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19200" windowHeight="6800" tabRatio="860" firstSheet="22"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'1、部门收支总表'!$A$1:$H$30</definedName>
    <definedName name="_xlnm.Print_Area" localSheetId="9">'10、基本-个人家庭'!$A$1:$L$15</definedName>
    <definedName name="_xlnm.Print_Area" localSheetId="10">'11、个人家庭(政府预算)'!$A$1:$I$15</definedName>
    <definedName name="_xlnm.Print_Area" localSheetId="11">'12、财政拨款收支总表'!$A$1:$G$28</definedName>
    <definedName name="_xlnm.Print_Area" localSheetId="12">'13、一般预算支出表'!$A$1:$P$35</definedName>
    <definedName name="_xlnm.Print_Area" localSheetId="13">'14、一般预算基本支出表'!$A$1:$I$35</definedName>
    <definedName name="_xlnm.Print_Area" localSheetId="14">'15、一般-工资福利'!$A$1:$Q$23</definedName>
    <definedName name="_xlnm.Print_Area" localSheetId="15">'16、工资福利(政府预算)(2)'!$A$1:$L$23</definedName>
    <definedName name="_xlnm.Print_Area" localSheetId="16">'17、一般-商品服务'!$A$1:$X$12</definedName>
    <definedName name="_xlnm.Print_Area" localSheetId="17">'18、商品服务(政府预算)(2)'!$A$1:$Q$12</definedName>
    <definedName name="_xlnm.Print_Area" localSheetId="18">'19、一般-个人家庭'!$A$1:$L$15</definedName>
    <definedName name="_xlnm.Print_Area" localSheetId="1">'2、部门收入总表'!$A$1:$I$7</definedName>
    <definedName name="_xlnm.Print_Area" localSheetId="19">'20、个人家庭(政府预算)(2)'!$A$1:$I$15</definedName>
    <definedName name="_xlnm.Print_Area" localSheetId="24">'25、经费拨款'!$A$1:$P$30</definedName>
    <definedName name="_xlnm.Print_Area" localSheetId="25">'26、经费拨款(政府预算)'!$A$1:$N$31</definedName>
    <definedName name="_xlnm.Print_Area" localSheetId="26">'27、专项'!$A$1:$J$24</definedName>
    <definedName name="_xlnm.Print_Area" localSheetId="27">'28、三公'!$A$1:$G$13</definedName>
    <definedName name="_xlnm.Print_Area" localSheetId="28">'29、项目支出绩效目标表'!$A$1:$K$14</definedName>
    <definedName name="_xlnm.Print_Area" localSheetId="2">'3、部门支出总表'!$A$1:$K$35</definedName>
    <definedName name="_xlnm.Print_Area" localSheetId="29">'30、部门整体支出绩效目标表'!$A$1:$L$8</definedName>
    <definedName name="_xlnm.Print_Area" localSheetId="3">'4、部门支出总表(分类)'!$A$1:$P$35</definedName>
    <definedName name="_xlnm.Print_Area" localSheetId="4">'5、支出分类(政府预算)'!$A$1:$N$35</definedName>
    <definedName name="_xlnm.Print_Area" localSheetId="5">'6、基本-工资福利'!$A$1:$Q$23</definedName>
    <definedName name="_xlnm.Print_Area" localSheetId="6">'7、工资福利(政府预算)'!$A$1:$L$23</definedName>
    <definedName name="_xlnm.Print_Area" localSheetId="7">'8、基本-商品服务'!$A$1:$X$12</definedName>
    <definedName name="_xlnm.Print_Area" localSheetId="8">'9、商品服务(政府预算)'!$A$1:$Q$12</definedName>
    <definedName name="_xlnm.Print_Titles" localSheetId="0">'1、部门收支总表'!$1:$5</definedName>
    <definedName name="_xlnm.Print_Titles" localSheetId="9">'10、基本-个人家庭'!$1:$5</definedName>
    <definedName name="_xlnm.Print_Titles" localSheetId="10">'11、个人家庭(政府预算)'!$1:$6</definedName>
    <definedName name="_xlnm.Print_Titles" localSheetId="12">'13、一般预算支出表'!$1:$7</definedName>
    <definedName name="_xlnm.Print_Titles" localSheetId="13">'14、一般预算基本支出表'!$1:$6</definedName>
    <definedName name="_xlnm.Print_Titles" localSheetId="14">'15、一般-工资福利'!$1:$5</definedName>
    <definedName name="_xlnm.Print_Titles" localSheetId="15">'16、工资福利(政府预算)(2)'!$1:$6</definedName>
    <definedName name="_xlnm.Print_Titles" localSheetId="16">'17、一般-商品服务'!$1:$5</definedName>
    <definedName name="_xlnm.Print_Titles" localSheetId="17">'18、商品服务(政府预算)(2)'!$1:$6</definedName>
    <definedName name="_xlnm.Print_Titles" localSheetId="18">'19、一般-个人家庭'!$1:$5</definedName>
    <definedName name="_xlnm.Print_Titles" localSheetId="1">'2、部门收入总表'!$1:$5</definedName>
    <definedName name="_xlnm.Print_Titles" localSheetId="19">'20、个人家庭(政府预算)(2)'!$1:$6</definedName>
    <definedName name="_xlnm.Print_Titles" localSheetId="20">'21、政府性基金'!$1:$7</definedName>
    <definedName name="_xlnm.Print_Titles" localSheetId="21">'22、政府性基金(政府预算)'!$1:$7</definedName>
    <definedName name="_xlnm.Print_Titles" localSheetId="22">'23、专户'!$1:$7</definedName>
    <definedName name="_xlnm.Print_Titles" localSheetId="23">'24、专户(政府预算)'!$1:$7</definedName>
    <definedName name="_xlnm.Print_Titles" localSheetId="24">'25、经费拨款'!$1:$7</definedName>
    <definedName name="_xlnm.Print_Titles" localSheetId="25">'26、经费拨款(政府预算)'!$1:$7</definedName>
    <definedName name="_xlnm.Print_Titles" localSheetId="26">'27、专项'!$1:$7</definedName>
    <definedName name="_xlnm.Print_Titles" localSheetId="27">'28、三公'!$1:$6</definedName>
    <definedName name="_xlnm.Print_Titles" localSheetId="28">'29、项目支出绩效目标表'!$1:$4</definedName>
    <definedName name="_xlnm.Print_Titles" localSheetId="2">'3、部门支出总表'!$1:$6</definedName>
    <definedName name="_xlnm.Print_Titles" localSheetId="29">'30、部门整体支出绩效目标表'!$1:$7</definedName>
    <definedName name="_xlnm.Print_Titles" localSheetId="3">'4、部门支出总表(分类)'!$1:$6</definedName>
    <definedName name="_xlnm.Print_Titles" localSheetId="4">'5、支出分类(政府预算)'!$1:$7</definedName>
    <definedName name="_xlnm.Print_Titles" localSheetId="5">'6、基本-工资福利'!$1:$5</definedName>
    <definedName name="_xlnm.Print_Titles" localSheetId="6">'7、工资福利(政府预算)'!$1:$6</definedName>
    <definedName name="_xlnm.Print_Titles" localSheetId="7">'8、基本-商品服务'!$1:$5</definedName>
    <definedName name="_xlnm.Print_Titles" localSheetId="8">'9、商品服务(政府预算)'!$1:$6</definedName>
  </definedNames>
  <calcPr calcId="144525"/>
</workbook>
</file>

<file path=xl/sharedStrings.xml><?xml version="1.0" encoding="utf-8"?>
<sst xmlns="http://schemas.openxmlformats.org/spreadsheetml/2006/main" count="1252" uniqueCount="333">
  <si>
    <t>表1：</t>
  </si>
  <si>
    <t>部门收支总体情况表</t>
  </si>
  <si>
    <t>中共澧县县委机关</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</si>
  <si>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</si>
  <si>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</si>
  <si>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</si>
  <si>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</si>
  <si>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</si>
  <si>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</si>
  <si>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</si>
  <si>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</si>
  <si>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</si>
  <si>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</si>
  <si>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</si>
  <si>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</si>
  <si>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</si>
  <si>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</si>
  <si>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</si>
  <si>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</si>
  <si>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</si>
  <si>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</si>
  <si>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</si>
  <si>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</si>
  <si>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</si>
  <si>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</si>
  <si>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</si>
  <si>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</si>
  <si>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</si>
  <si>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 xml:space="preserve"> </t>
  </si>
  <si>
    <t>五、文化体育与传媒支出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</si>
  <si>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</si>
  <si>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</si>
  <si>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</si>
  <si>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</si>
  <si>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</si>
  <si>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</si>
  <si>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</si>
  <si>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七、医疗卫生与计划生育支出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</si>
  <si>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</si>
  <si>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</si>
  <si>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</si>
  <si>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</si>
  <si>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</si>
  <si>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</si>
  <si>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</si>
  <si>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</si>
  <si>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</si>
  <si>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</si>
  <si>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三、纳入专户管理的非税收入拨款</t>
  </si>
  <si>
    <t>十、农林水支出</t>
  </si>
  <si>
    <t xml:space="preserve">      资本性支出</t>
  </si>
  <si>
    <t xml:space="preserve">        事业性收费收入</t>
  </si>
  <si>
    <t>十一、交通运输支出</t>
  </si>
  <si>
    <t xml:space="preserve">      其他支出</t>
  </si>
  <si>
    <t xml:space="preserve">        经营服务性收费收入</t>
  </si>
  <si>
    <t>十二、资源勘探信息等支出</t>
  </si>
  <si>
    <t>十三、商业服务业等支出</t>
  </si>
  <si>
    <t>四、国有资本经营预算拨款</t>
  </si>
  <si>
    <t>十四、金融支出</t>
  </si>
  <si>
    <t>五、上级补助收入</t>
  </si>
  <si>
    <t>十五、国土海洋气象等支出</t>
  </si>
  <si>
    <t>六、上年结转</t>
  </si>
  <si>
    <t>十六、住房保障支出</t>
  </si>
  <si>
    <t>十七、粮油物资储备支出</t>
  </si>
  <si>
    <t>十八、其他支出</t>
  </si>
  <si>
    <t>十九、国有资本经营预算支出</t>
  </si>
  <si>
    <t>二十、债务还本支出</t>
  </si>
  <si>
    <t>二十一、债务付息支出</t>
  </si>
  <si>
    <t>二十二、债务发行费用支出</t>
  </si>
  <si>
    <t>收  入  总  计</t>
  </si>
  <si>
    <t>支  出  总  计</t>
  </si>
  <si>
    <t>表2：</t>
  </si>
  <si>
    <t>部门收入总体情况表</t>
  </si>
  <si>
    <t xml:space="preserve">单位名称： 中共澧县县委机关
</t>
  </si>
  <si>
    <t>单位：万元</t>
  </si>
  <si>
    <t>单位</t>
  </si>
  <si>
    <t>总计</t>
  </si>
  <si>
    <t>一般公共预算拨款</t>
  </si>
  <si>
    <t>政府性基金拨款</t>
  </si>
  <si>
    <t>纳入专户管理的非税收入拨款</t>
  </si>
  <si>
    <t>国有资本经营预算拨款</t>
  </si>
  <si>
    <t>上级补助收入</t>
  </si>
  <si>
    <t>上年结转</t>
  </si>
  <si>
    <t>单位代码</t>
  </si>
  <si>
    <t>单位名称</t>
  </si>
  <si>
    <t>合计</t>
  </si>
  <si>
    <t>501001</t>
  </si>
  <si>
    <t>表3：</t>
  </si>
  <si>
    <t>部门支出总体情况表</t>
  </si>
  <si>
    <t>单位名称：中共澧县县委机关</t>
  </si>
  <si>
    <t>科目</t>
  </si>
  <si>
    <t>科目编码</t>
  </si>
  <si>
    <t>科目名称</t>
  </si>
  <si>
    <t>类</t>
  </si>
  <si>
    <t>款</t>
  </si>
  <si>
    <t>项</t>
  </si>
  <si>
    <t>201</t>
  </si>
  <si>
    <t>一般公共服务支出</t>
  </si>
  <si>
    <t>31</t>
  </si>
  <si>
    <t>党委办公室及相关机构事务</t>
  </si>
  <si>
    <t>01</t>
  </si>
  <si>
    <t>行政运行</t>
  </si>
  <si>
    <t>208</t>
  </si>
  <si>
    <t>社会保障和就业支出</t>
  </si>
  <si>
    <t>05</t>
  </si>
  <si>
    <t>行政事业单位离退休</t>
  </si>
  <si>
    <t>机关事业单位基本养老保险缴费支出</t>
  </si>
  <si>
    <t>210</t>
  </si>
  <si>
    <t>医疗卫生与计划生育支出</t>
  </si>
  <si>
    <t>11</t>
  </si>
  <si>
    <t xml:space="preserve">   行政事业单位医疗</t>
  </si>
  <si>
    <t xml:space="preserve">      行政单位医疗</t>
  </si>
  <si>
    <t>221</t>
  </si>
  <si>
    <t>住房保障支出</t>
  </si>
  <si>
    <t>02</t>
  </si>
  <si>
    <t>住房改革支出</t>
  </si>
  <si>
    <t>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</si>
  <si>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</si>
  <si>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</si>
  <si>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</si>
  <si>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</si>
  <si>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</si>
  <si>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</si>
  <si>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</si>
  <si>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</si>
  <si>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</si>
  <si>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</si>
  <si>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</si>
  <si>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</si>
  <si>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</si>
  <si>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</si>
  <si>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</si>
  <si>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</si>
  <si>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</si>
  <si>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</si>
  <si>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</si>
  <si>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</si>
  <si>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</si>
  <si>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</si>
  <si>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</si>
  <si>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</si>
  <si>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</si>
  <si>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</si>
  <si>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</si>
  <si>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</si>
  <si>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</si>
  <si>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</si>
  <si>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</si>
  <si>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</si>
  <si>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</si>
  <si>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</si>
  <si>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</si>
  <si>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</si>
  <si>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</si>
  <si>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</si>
  <si>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</si>
  <si>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</si>
  <si>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</si>
  <si>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</si>
  <si>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</si>
  <si>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</si>
  <si>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</si>
  <si>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</si>
  <si>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</si>
  <si>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</si>
  <si>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</si>
  <si>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</si>
  <si>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</si>
  <si>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</si>
  <si>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</si>
  <si>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</si>
  <si>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</si>
  <si>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</si>
  <si>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</si>
  <si>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</si>
  <si>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</si>
  <si>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</si>
  <si>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</si>
  <si>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</si>
  <si>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</si>
  <si>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</si>
  <si>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</si>
  <si>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</si>
  <si>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</si>
  <si>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</si>
  <si>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</si>
  <si>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</si>
  <si>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</si>
  <si>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</si>
  <si>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</si>
  <si>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</si>
  <si>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</si>
  <si>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</si>
  <si>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</si>
  <si>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</si>
  <si>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</si>
  <si>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无</t>
  </si>
  <si>
    <t>表11：</t>
  </si>
  <si>
    <t>基本支出预算明细表-对个人和家庭的补助(按政府预算经济分类)</t>
  </si>
  <si>
    <t>社会福利和救助</t>
  </si>
  <si>
    <t>离退休费</t>
  </si>
  <si>
    <t>表12：</t>
  </si>
  <si>
    <t>财政拨款收支总体情况表</t>
  </si>
  <si>
    <t>一般公共预算</t>
  </si>
  <si>
    <t>政府性基金预算</t>
  </si>
  <si>
    <t>国有资本经营预算</t>
  </si>
  <si>
    <t>三、国有资本经营预算拨款</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</si>
  <si>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</si>
  <si>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</si>
  <si>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</si>
  <si>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</si>
  <si>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</si>
  <si>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</si>
  <si>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</si>
  <si>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</si>
  <si>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单位名称：</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</si>
  <si>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</si>
  <si>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</si>
  <si>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</si>
  <si>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</si>
  <si>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</si>
  <si>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</si>
  <si>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</si>
  <si>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</si>
  <si>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</si>
  <si>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</si>
  <si>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</si>
  <si>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</si>
  <si>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</si>
  <si>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</si>
  <si>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</si>
  <si>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</si>
  <si>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本单位无政府性基金收入安排的支出</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</si>
  <si>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</si>
  <si>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</si>
  <si>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</si>
  <si>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</si>
  <si>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</si>
  <si>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本单位无纳入专户管理的非税收入拨</t>
  </si>
  <si>
    <t>说明：没有此项收入安排支出的单位不能删除此表，需列空表并说明“本单位无纳入专户管理的非税收入拨款”。</t>
  </si>
  <si>
    <t>表24：</t>
  </si>
  <si>
    <t>纳入专户管理的非税收入拨款预算分类汇总表(按政府预算经济分类)</t>
  </si>
  <si>
    <t>本单位无纳入专户管理的非税收入拨款</t>
  </si>
  <si>
    <t>表25：</t>
  </si>
  <si>
    <t>一般公共预算拨款--经费拨款预算表(按部门预算经济分类)</t>
  </si>
  <si>
    <t>表26：</t>
  </si>
  <si>
    <t>一般公共预算拨款--经费拨款预算表(按政府预算经济分类)</t>
  </si>
  <si>
    <t>表27：</t>
  </si>
  <si>
    <t>专项资金预算汇总表</t>
  </si>
  <si>
    <t>专项名称</t>
  </si>
  <si>
    <t>一般公共预算拨款小计</t>
  </si>
  <si>
    <t>经费拨款</t>
  </si>
  <si>
    <t>纳入一般公共预算管理的非税收入拨款</t>
  </si>
  <si>
    <t>机要保密</t>
  </si>
  <si>
    <t>党史办年鉴编印</t>
  </si>
  <si>
    <t>五四节</t>
  </si>
  <si>
    <t>电子政务内网线路租金及运行维护费</t>
  </si>
  <si>
    <t>团县委工作经费</t>
  </si>
  <si>
    <t>党史资料</t>
  </si>
  <si>
    <t>《澧县年鉴》征编出版</t>
  </si>
  <si>
    <t>地方史</t>
  </si>
  <si>
    <t>《澧县工作简报》经费</t>
  </si>
  <si>
    <t>异地领导干部周转房运转经费</t>
  </si>
  <si>
    <t>机要保密岗位津贴</t>
  </si>
  <si>
    <t>县委办维修</t>
  </si>
  <si>
    <t>预防青少年违法犯罪</t>
  </si>
  <si>
    <t>未成年人保护工作经费</t>
  </si>
  <si>
    <t>小车补助</t>
  </si>
  <si>
    <t>团委少先队工作经费</t>
  </si>
  <si>
    <t>机要密码装备与维护</t>
  </si>
  <si>
    <t>党史联络组专项经费</t>
  </si>
  <si>
    <t>岗评</t>
  </si>
  <si>
    <t>县志</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</si>
  <si>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</si>
  <si>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</si>
  <si>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</si>
  <si>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</si>
  <si>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</si>
  <si>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</si>
  <si>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</si>
  <si>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</si>
  <si>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</si>
  <si>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</si>
  <si>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表29：</t>
  </si>
  <si>
    <t>项目支出绩效目标表</t>
  </si>
  <si>
    <t>单位(项目支出)名称</t>
  </si>
  <si>
    <t>项目支出性质</t>
  </si>
  <si>
    <t>资金总额</t>
  </si>
  <si>
    <t>资金投向</t>
  </si>
  <si>
    <t>资金管理办法</t>
  </si>
  <si>
    <t>立项依据</t>
  </si>
  <si>
    <t>长期绩效目标</t>
  </si>
  <si>
    <t>年度绩效目标</t>
  </si>
  <si>
    <t>年度实施进度计划</t>
  </si>
  <si>
    <t>保障措施</t>
  </si>
  <si>
    <t>中共澧县县委办公室</t>
  </si>
  <si>
    <t>持续项目</t>
  </si>
  <si>
    <t>县委办专项资金管理办法</t>
  </si>
  <si>
    <t>根据我县实际情况和外地领导干部工作需要设立。</t>
  </si>
  <si>
    <t>维持机关工作正常运转，履行单位职责需要。</t>
  </si>
  <si>
    <t>保障周转房正常运转</t>
  </si>
  <si>
    <t>按月、季推进各项工作计划</t>
  </si>
  <si>
    <t>严格执行国家财经法律法规和内部财务财产管理制度，控制和规范管理经费支出，增强经费预算刚性，提高资金使用效益。</t>
  </si>
  <si>
    <r>
      <rPr>
        <b/>
        <sz val="9"/>
        <rFont val="宋体"/>
        <charset val="134"/>
      </rPr>
      <t>湘发（2</t>
    </r>
    <r>
      <rPr>
        <b/>
        <sz val="9"/>
        <rFont val="宋体"/>
        <charset val="134"/>
      </rPr>
      <t>008）9号</t>
    </r>
    <r>
      <rPr>
        <b/>
        <sz val="9"/>
        <rFont val="宋体"/>
        <charset val="134"/>
      </rPr>
      <t>中共湖南省委关于加强新形势下密码工作的通知</t>
    </r>
  </si>
  <si>
    <t>保证装备正常运转，维持机要工作顺利运行。</t>
  </si>
  <si>
    <t>厅字（2014）28号中共中央办公厅、国务院办公厅印发《关于进一步加强国家电子政务内网建设的指导意见》的通知</t>
  </si>
  <si>
    <t>保证装备正常运转，维持电子政务内网建设工作顺利运行。</t>
  </si>
  <si>
    <t>县委常委会会议纪要</t>
  </si>
  <si>
    <t>为各部门提供全县工作信息、推动全县工作开展</t>
  </si>
  <si>
    <t>团委工作经费管理办法</t>
  </si>
  <si>
    <r>
      <rPr>
        <b/>
        <sz val="9"/>
        <rFont val="宋体"/>
        <charset val="134"/>
      </rPr>
      <t>中青联发（2</t>
    </r>
    <r>
      <rPr>
        <b/>
        <sz val="9"/>
        <rFont val="宋体"/>
        <charset val="134"/>
      </rPr>
      <t>012）20号《关于进一步支持和推动共青团基层组织建设和基层工作的意见》</t>
    </r>
  </si>
  <si>
    <t>引导青年、服务青年、联系青年</t>
  </si>
  <si>
    <t>围绕青年工作搞好各种活动</t>
  </si>
  <si>
    <t>地方志工作条例</t>
  </si>
  <si>
    <r>
      <rPr>
        <b/>
        <sz val="9"/>
        <rFont val="宋体"/>
        <charset val="134"/>
      </rPr>
      <t>国务院（2</t>
    </r>
    <r>
      <rPr>
        <b/>
        <sz val="9"/>
        <rFont val="宋体"/>
        <charset val="134"/>
      </rPr>
      <t>006）467号《地方志工作条例》</t>
    </r>
  </si>
  <si>
    <t>继承和发扬中华民族优秀文化传统，全面客观系统编纂地方志，科学合理开发利用地方志</t>
  </si>
  <si>
    <t>征集、储存资料，保证持续性、完整性</t>
  </si>
  <si>
    <r>
      <rPr>
        <b/>
        <sz val="9"/>
        <rFont val="宋体"/>
        <charset val="134"/>
      </rPr>
      <t>国务院（2</t>
    </r>
    <r>
      <rPr>
        <b/>
        <sz val="9"/>
        <rFont val="宋体"/>
        <charset val="134"/>
      </rPr>
      <t>006）468号《地方志工作条例》</t>
    </r>
  </si>
  <si>
    <r>
      <rPr>
        <b/>
        <sz val="9"/>
        <rFont val="宋体"/>
        <charset val="134"/>
      </rPr>
      <t>国务院（2</t>
    </r>
    <r>
      <rPr>
        <b/>
        <sz val="9"/>
        <rFont val="宋体"/>
        <charset val="134"/>
      </rPr>
      <t>006）469号《地方志工作条例》</t>
    </r>
  </si>
  <si>
    <t>表30：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</si>
  <si>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</si>
  <si>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</si>
  <si>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</si>
  <si>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</si>
  <si>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</si>
  <si>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</si>
  <si>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</si>
  <si>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</si>
  <si>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</si>
  <si>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</si>
  <si>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</si>
  <si>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协助县委领导处理重大及日常事务</t>
  </si>
  <si>
    <t>促进全县经济建设、社会发展，加强党的自身建设，及时传达贯彻上级党委、政府的重大决策、重要精神，</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</si>
</sst>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_ "/>
    <numFmt numFmtId="177" formatCode=";;"/>
    <numFmt numFmtId="178" formatCode="#,##0.00_ "/>
    <numFmt numFmtId="179" formatCode="* #,##0.00;* \-#,##0.00;* &quot;&quot;??;@"/>
    <numFmt numFmtId="180" formatCode="0000"/>
  </numFmts>
  <fonts count="29">
    <font>
      <sz val="9"/>
      <name val="宋体"/>
      <charset val="134"/>
    </font>
    <font>
      <b/>
      <sz val="10"/>
      <name val="宋体"/>
      <charset val="134"/>
    </font>
    <font>
      <b/>
      <sz val="22"/>
      <name val="宋体"/>
      <charset val="134"/>
    </font>
    <font>
      <b/>
      <sz val="9"/>
      <name val="宋体"/>
      <charset val="134"/>
    </font>
    <font>
      <b/>
      <sz val="18"/>
      <name val="宋体"/>
      <charset val="134"/>
    </font>
    <font>
      <b/>
      <sz val="10"/>
      <name val="Times New Roman"/>
      <charset val="134"/>
    </font>
    <font>
      <b/>
      <sz val="16"/>
      <name val="宋体"/>
      <charset val="134"/>
    </font>
    <font>
      <sz val="11"/>
      <color theme="1"/>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indexed="20"/>
      <name val="宋体"/>
      <charset val="134"/>
    </font>
    <font>
      <sz val="11"/>
      <color indexed="17"/>
      <name val="宋体"/>
      <charset val="134"/>
    </font>
  </fonts>
  <fills count="3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indexed="4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42"/>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5">
    <xf numFmtId="0" fontId="0" fillId="0" borderId="0"/>
    <xf numFmtId="42" fontId="7" fillId="0" borderId="0" applyFont="0" applyFill="0" applyBorder="0" applyAlignment="0" applyProtection="0">
      <alignment vertical="center"/>
    </xf>
    <xf numFmtId="0" fontId="17" fillId="13" borderId="0" applyNumberFormat="0" applyBorder="0" applyAlignment="0" applyProtection="0">
      <alignment vertical="center"/>
    </xf>
    <xf numFmtId="0" fontId="9" fillId="4"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7" fillId="10"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6" fillId="16"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17" borderId="19" applyNumberFormat="0" applyFont="0" applyAlignment="0" applyProtection="0">
      <alignment vertical="center"/>
    </xf>
    <xf numFmtId="0" fontId="16" fillId="12"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16" applyNumberFormat="0" applyFill="0" applyAlignment="0" applyProtection="0">
      <alignment vertical="center"/>
    </xf>
    <xf numFmtId="0" fontId="0" fillId="0" borderId="0"/>
    <xf numFmtId="0" fontId="26" fillId="0" borderId="16" applyNumberFormat="0" applyFill="0" applyAlignment="0" applyProtection="0">
      <alignment vertical="center"/>
    </xf>
    <xf numFmtId="0" fontId="16" fillId="23" borderId="0" applyNumberFormat="0" applyBorder="0" applyAlignment="0" applyProtection="0">
      <alignment vertical="center"/>
    </xf>
    <xf numFmtId="0" fontId="21" fillId="0" borderId="22" applyNumberFormat="0" applyFill="0" applyAlignment="0" applyProtection="0">
      <alignment vertical="center"/>
    </xf>
    <xf numFmtId="0" fontId="16" fillId="26" borderId="0" applyNumberFormat="0" applyBorder="0" applyAlignment="0" applyProtection="0">
      <alignment vertical="center"/>
    </xf>
    <xf numFmtId="0" fontId="14" fillId="7" borderId="18" applyNumberFormat="0" applyAlignment="0" applyProtection="0">
      <alignment vertical="center"/>
    </xf>
    <xf numFmtId="0" fontId="18" fillId="7" borderId="15" applyNumberFormat="0" applyAlignment="0" applyProtection="0">
      <alignment vertical="center"/>
    </xf>
    <xf numFmtId="0" fontId="22" fillId="19" borderId="21" applyNumberFormat="0" applyAlignment="0" applyProtection="0">
      <alignment vertical="center"/>
    </xf>
    <xf numFmtId="0" fontId="17" fillId="25" borderId="0" applyNumberFormat="0" applyBorder="0" applyAlignment="0" applyProtection="0">
      <alignment vertical="center"/>
    </xf>
    <xf numFmtId="0" fontId="16" fillId="29" borderId="0" applyNumberFormat="0" applyBorder="0" applyAlignment="0" applyProtection="0">
      <alignment vertical="center"/>
    </xf>
    <xf numFmtId="0" fontId="20" fillId="0" borderId="20" applyNumberFormat="0" applyFill="0" applyAlignment="0" applyProtection="0">
      <alignment vertical="center"/>
    </xf>
    <xf numFmtId="0" fontId="13" fillId="0" borderId="17" applyNumberFormat="0" applyFill="0" applyAlignment="0" applyProtection="0">
      <alignment vertical="center"/>
    </xf>
    <xf numFmtId="0" fontId="11" fillId="6" borderId="0" applyNumberFormat="0" applyBorder="0" applyAlignment="0" applyProtection="0">
      <alignment vertical="center"/>
    </xf>
    <xf numFmtId="0" fontId="25" fillId="20" borderId="0" applyNumberFormat="0" applyBorder="0" applyAlignment="0" applyProtection="0">
      <alignment vertical="center"/>
    </xf>
    <xf numFmtId="0" fontId="17" fillId="32" borderId="0" applyNumberFormat="0" applyBorder="0" applyAlignment="0" applyProtection="0">
      <alignment vertical="center"/>
    </xf>
    <xf numFmtId="0" fontId="16" fillId="18" borderId="0" applyNumberFormat="0" applyBorder="0" applyAlignment="0" applyProtection="0">
      <alignment vertical="center"/>
    </xf>
    <xf numFmtId="0" fontId="17" fillId="11" borderId="0" applyNumberFormat="0" applyBorder="0" applyAlignment="0" applyProtection="0">
      <alignment vertical="center"/>
    </xf>
    <xf numFmtId="0" fontId="28" fillId="33"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7" fillId="36" borderId="0" applyNumberFormat="0" applyBorder="0" applyAlignment="0" applyProtection="0">
      <alignment vertical="center"/>
    </xf>
    <xf numFmtId="0" fontId="16" fillId="35" borderId="0" applyNumberFormat="0" applyBorder="0" applyAlignment="0" applyProtection="0">
      <alignment vertical="center"/>
    </xf>
    <xf numFmtId="0" fontId="16" fillId="15" borderId="0" applyNumberFormat="0" applyBorder="0" applyAlignment="0" applyProtection="0">
      <alignment vertical="center"/>
    </xf>
    <xf numFmtId="0" fontId="17" fillId="28" borderId="0" applyNumberFormat="0" applyBorder="0" applyAlignment="0" applyProtection="0">
      <alignment vertical="center"/>
    </xf>
    <xf numFmtId="0" fontId="17" fillId="9" borderId="0" applyNumberFormat="0" applyBorder="0" applyAlignment="0" applyProtection="0">
      <alignment vertical="center"/>
    </xf>
    <xf numFmtId="0" fontId="16" fillId="27" borderId="0" applyNumberFormat="0" applyBorder="0" applyAlignment="0" applyProtection="0">
      <alignment vertical="center"/>
    </xf>
    <xf numFmtId="0" fontId="17" fillId="14"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7" fillId="21" borderId="0" applyNumberFormat="0" applyBorder="0" applyAlignment="0" applyProtection="0">
      <alignment vertical="center"/>
    </xf>
    <xf numFmtId="0" fontId="16" fillId="34"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0" fillId="0" borderId="0"/>
    <xf numFmtId="0" fontId="28" fillId="33" borderId="0" applyNumberFormat="0" applyBorder="0" applyAlignment="0" applyProtection="0">
      <alignment vertical="center"/>
    </xf>
  </cellStyleXfs>
  <cellXfs count="195">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Continuous"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vertical="center" wrapText="1"/>
    </xf>
    <xf numFmtId="4" fontId="1" fillId="2" borderId="5"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right" vertical="center" wrapText="1"/>
    </xf>
    <xf numFmtId="49" fontId="3" fillId="2" borderId="5"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vertical="center" wrapText="1"/>
    </xf>
    <xf numFmtId="0" fontId="1" fillId="2" borderId="4" xfId="0" applyNumberFormat="1" applyFont="1" applyFill="1" applyBorder="1" applyAlignment="1" applyProtection="1">
      <alignment vertical="center" wrapText="1"/>
    </xf>
    <xf numFmtId="0" fontId="0" fillId="2" borderId="0" xfId="0" applyFill="1" applyAlignment="1">
      <alignment vertical="center"/>
    </xf>
    <xf numFmtId="0" fontId="2"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center"/>
    </xf>
    <xf numFmtId="0" fontId="3" fillId="3"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left" vertical="center" wrapText="1"/>
    </xf>
    <xf numFmtId="49" fontId="3" fillId="2" borderId="5" xfId="0" applyNumberFormat="1" applyFont="1" applyFill="1" applyBorder="1" applyAlignment="1" applyProtection="1">
      <alignment horizontal="center" vertical="center" wrapText="1"/>
    </xf>
    <xf numFmtId="4" fontId="0" fillId="0" borderId="0" xfId="0" applyNumberFormat="1"/>
    <xf numFmtId="4" fontId="3" fillId="2" borderId="5"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left" vertical="center" wrapText="1"/>
    </xf>
    <xf numFmtId="4" fontId="0" fillId="0" borderId="5" xfId="0" applyNumberFormat="1" applyBorder="1"/>
    <xf numFmtId="0" fontId="3" fillId="0" borderId="0" xfId="0" applyNumberFormat="1" applyFont="1" applyFill="1" applyAlignment="1" applyProtection="1">
      <alignment horizontal="right" vertical="center"/>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pplyProtection="1"/>
    <xf numFmtId="0" fontId="1" fillId="0" borderId="11" xfId="0" applyNumberFormat="1" applyFont="1" applyFill="1" applyBorder="1" applyAlignment="1" applyProtection="1">
      <alignment horizontal="left" vertical="center"/>
    </xf>
    <xf numFmtId="0" fontId="1" fillId="3" borderId="11"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wrapText="1"/>
    </xf>
    <xf numFmtId="0" fontId="3" fillId="2" borderId="0" xfId="0" applyNumberFormat="1" applyFont="1" applyFill="1" applyProtection="1"/>
    <xf numFmtId="0" fontId="3" fillId="0" borderId="0" xfId="0" applyNumberFormat="1" applyFont="1" applyFill="1" applyAlignment="1" applyProtection="1">
      <alignment vertical="center"/>
    </xf>
    <xf numFmtId="0" fontId="3" fillId="0" borderId="0" xfId="0" applyNumberFormat="1" applyFont="1" applyFill="1" applyProtection="1"/>
    <xf numFmtId="0" fontId="1" fillId="0" borderId="0" xfId="0" applyNumberFormat="1" applyFont="1" applyFill="1" applyAlignment="1" applyProtection="1">
      <alignment vertical="center" wrapText="1"/>
    </xf>
    <xf numFmtId="179" fontId="1" fillId="0" borderId="0" xfId="0" applyNumberFormat="1" applyFont="1" applyFill="1" applyAlignment="1" applyProtection="1">
      <alignment vertical="center"/>
    </xf>
    <xf numFmtId="176" fontId="1" fillId="0" borderId="0" xfId="0" applyNumberFormat="1" applyFont="1" applyFill="1" applyAlignment="1" applyProtection="1">
      <alignment horizontal="right" vertical="center"/>
    </xf>
    <xf numFmtId="0" fontId="4" fillId="0" borderId="0" xfId="0" applyNumberFormat="1" applyFont="1" applyFill="1" applyAlignment="1" applyProtection="1">
      <alignment horizontal="center"/>
    </xf>
    <xf numFmtId="0" fontId="1" fillId="2" borderId="11"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176" fontId="1" fillId="2" borderId="8" xfId="0" applyNumberFormat="1" applyFont="1" applyFill="1" applyBorder="1" applyAlignment="1" applyProtection="1">
      <alignment horizontal="center" vertical="center" wrapText="1"/>
    </xf>
    <xf numFmtId="176" fontId="1" fillId="0" borderId="8"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76" fontId="1" fillId="0" borderId="5" xfId="0" applyNumberFormat="1" applyFont="1" applyFill="1" applyBorder="1" applyAlignment="1" applyProtection="1">
      <alignment horizontal="center" vertical="center" wrapText="1"/>
    </xf>
    <xf numFmtId="176" fontId="1" fillId="2" borderId="5"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76" fontId="1" fillId="0" borderId="10" xfId="0" applyNumberFormat="1" applyFont="1" applyFill="1" applyBorder="1" applyAlignment="1" applyProtection="1">
      <alignment horizontal="center" vertical="center" wrapText="1"/>
    </xf>
    <xf numFmtId="176" fontId="1" fillId="2" borderId="10"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right" vertical="center" wrapText="1"/>
    </xf>
    <xf numFmtId="0" fontId="3" fillId="0" borderId="5" xfId="0" applyNumberFormat="1" applyFont="1" applyFill="1" applyBorder="1" applyProtection="1"/>
    <xf numFmtId="0" fontId="1" fillId="2" borderId="0" xfId="0" applyNumberFormat="1" applyFont="1" applyFill="1" applyAlignment="1" applyProtection="1">
      <alignment horizontal="right"/>
    </xf>
    <xf numFmtId="0" fontId="1" fillId="2" borderId="9"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right" vertical="center" wrapText="1"/>
    </xf>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0" fontId="1" fillId="2" borderId="6" xfId="0" applyNumberFormat="1" applyFont="1" applyFill="1" applyBorder="1" applyAlignment="1" applyProtection="1">
      <alignment horizontal="center" vertical="center" wrapText="1"/>
    </xf>
    <xf numFmtId="179" fontId="1" fillId="2" borderId="6"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9" fontId="1" fillId="2" borderId="1"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left" vertical="center" wrapText="1"/>
    </xf>
    <xf numFmtId="49" fontId="1" fillId="0" borderId="5" xfId="53" applyNumberFormat="1" applyFont="1" applyFill="1" applyBorder="1" applyAlignment="1" applyProtection="1">
      <alignment horizontal="left" vertical="center" wrapText="1"/>
    </xf>
    <xf numFmtId="49" fontId="5" fillId="0" borderId="5" xfId="2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1"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protection locked="0"/>
    </xf>
    <xf numFmtId="18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0" fontId="1" fillId="0" borderId="11" xfId="0" applyNumberFormat="1" applyFont="1" applyFill="1" applyBorder="1" applyAlignment="1" applyProtection="1">
      <alignment horizontal="left" vertical="center"/>
    </xf>
    <xf numFmtId="180" fontId="1" fillId="3" borderId="1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2" borderId="5"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179" fontId="1" fillId="0" borderId="0" xfId="0" applyNumberFormat="1" applyFont="1" applyFill="1" applyAlignment="1" applyProtection="1">
      <alignment horizontal="right" vertical="center" wrapText="1"/>
    </xf>
    <xf numFmtId="0" fontId="1" fillId="0" borderId="11" xfId="0" applyNumberFormat="1" applyFont="1" applyFill="1" applyBorder="1" applyAlignment="1" applyProtection="1">
      <alignment horizontal="right"/>
    </xf>
    <xf numFmtId="0" fontId="3" fillId="2" borderId="2" xfId="0" applyNumberFormat="1" applyFont="1" applyFill="1" applyBorder="1" applyProtection="1"/>
    <xf numFmtId="180" fontId="1" fillId="0" borderId="11" xfId="0" applyNumberFormat="1" applyFont="1" applyFill="1" applyBorder="1" applyAlignment="1" applyProtection="1">
      <alignment vertical="center"/>
    </xf>
    <xf numFmtId="180" fontId="1" fillId="3"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179" fontId="1" fillId="0" borderId="0" xfId="0" applyNumberFormat="1" applyFont="1" applyFill="1" applyAlignment="1" applyProtection="1">
      <alignment horizontal="center" vertical="center" wrapText="1"/>
    </xf>
    <xf numFmtId="179" fontId="1" fillId="0" borderId="0" xfId="0" applyNumberFormat="1" applyFont="1" applyFill="1" applyAlignment="1" applyProtection="1">
      <alignment horizontal="center" vertical="center"/>
    </xf>
    <xf numFmtId="0" fontId="1" fillId="0" borderId="13" xfId="0" applyNumberFormat="1" applyFont="1" applyFill="1" applyBorder="1" applyAlignment="1" applyProtection="1">
      <alignment horizontal="center" vertical="center" wrapText="1"/>
    </xf>
    <xf numFmtId="179" fontId="4" fillId="0" borderId="0" xfId="0" applyNumberFormat="1" applyFont="1" applyFill="1" applyAlignment="1" applyProtection="1">
      <alignment horizontal="centerContinuous" vertical="center"/>
    </xf>
    <xf numFmtId="0" fontId="1" fillId="2" borderId="5" xfId="0" applyNumberFormat="1" applyFont="1" applyFill="1" applyBorder="1" applyAlignment="1" applyProtection="1">
      <alignment horizontal="centerContinuous" vertical="center"/>
    </xf>
    <xf numFmtId="179" fontId="1" fillId="0" borderId="0" xfId="0" applyNumberFormat="1" applyFont="1" applyFill="1" applyAlignment="1" applyProtection="1">
      <alignment horizontal="right" vertical="center"/>
    </xf>
    <xf numFmtId="179" fontId="1" fillId="0" borderId="0" xfId="0" applyNumberFormat="1" applyFont="1" applyFill="1" applyAlignment="1" applyProtection="1">
      <alignment horizontal="right"/>
    </xf>
    <xf numFmtId="179" fontId="1" fillId="2" borderId="5" xfId="0" applyNumberFormat="1" applyFont="1" applyFill="1" applyBorder="1" applyAlignment="1" applyProtection="1">
      <alignment horizontal="center" vertical="center"/>
    </xf>
    <xf numFmtId="179" fontId="1"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xf>
    <xf numFmtId="179" fontId="1" fillId="2" borderId="5"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right"/>
    </xf>
    <xf numFmtId="4" fontId="3" fillId="2" borderId="5" xfId="0" applyNumberFormat="1" applyFont="1" applyFill="1" applyBorder="1" applyAlignment="1" applyProtection="1">
      <alignment horizontal="right" vertical="center" wrapText="1"/>
    </xf>
    <xf numFmtId="0" fontId="1" fillId="2" borderId="13"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right"/>
    </xf>
    <xf numFmtId="0" fontId="3" fillId="2" borderId="0" xfId="0" applyNumberFormat="1" applyFont="1" applyFill="1" applyAlignment="1" applyProtection="1">
      <alignment horizontal="centerContinuous" vertical="center" wrapText="1"/>
    </xf>
    <xf numFmtId="0" fontId="3" fillId="2" borderId="8"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xf>
    <xf numFmtId="179" fontId="1" fillId="2" borderId="8" xfId="0" applyNumberFormat="1" applyFont="1" applyFill="1" applyBorder="1" applyAlignment="1" applyProtection="1">
      <alignment horizontal="centerContinuous" vertical="center"/>
    </xf>
    <xf numFmtId="0" fontId="1" fillId="0" borderId="1"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5" xfId="0" applyNumberFormat="1" applyFont="1" applyFill="1" applyBorder="1" applyAlignment="1" applyProtection="1">
      <alignment horizontal="centerContinuous" vertical="center"/>
    </xf>
    <xf numFmtId="0" fontId="1" fillId="2" borderId="1"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wrapText="1"/>
    </xf>
    <xf numFmtId="0" fontId="1" fillId="2" borderId="3" xfId="0" applyNumberFormat="1" applyFont="1" applyFill="1" applyBorder="1" applyAlignment="1" applyProtection="1">
      <alignment vertical="center"/>
    </xf>
    <xf numFmtId="4" fontId="1" fillId="2" borderId="2" xfId="0" applyNumberFormat="1" applyFont="1" applyFill="1" applyBorder="1" applyAlignment="1" applyProtection="1">
      <alignment horizontal="right" vertical="center" wrapText="1"/>
    </xf>
    <xf numFmtId="0" fontId="3" fillId="2" borderId="5" xfId="0" applyNumberFormat="1" applyFont="1" applyFill="1" applyBorder="1" applyProtection="1"/>
    <xf numFmtId="0" fontId="1" fillId="2" borderId="5" xfId="0" applyNumberFormat="1" applyFont="1" applyFill="1" applyBorder="1" applyAlignment="1" applyProtection="1">
      <alignment vertical="center"/>
    </xf>
    <xf numFmtId="0" fontId="1" fillId="2" borderId="3" xfId="0" applyNumberFormat="1" applyFont="1" applyFill="1" applyBorder="1" applyAlignment="1" applyProtection="1">
      <alignment horizontal="left" vertical="center" wrapText="1"/>
    </xf>
    <xf numFmtId="0" fontId="0" fillId="2" borderId="8" xfId="0" applyFill="1" applyBorder="1"/>
    <xf numFmtId="0" fontId="1" fillId="2" borderId="1" xfId="0" applyNumberFormat="1" applyFont="1" applyFill="1" applyBorder="1" applyAlignment="1" applyProtection="1">
      <alignment horizontal="left" vertical="center" wrapText="1"/>
    </xf>
    <xf numFmtId="0" fontId="0" fillId="2" borderId="5" xfId="0" applyFill="1" applyBorder="1"/>
    <xf numFmtId="4" fontId="1" fillId="2" borderId="3" xfId="0" applyNumberFormat="1" applyFont="1" applyFill="1" applyBorder="1" applyAlignment="1" applyProtection="1">
      <alignment horizontal="right" vertical="center" wrapText="1"/>
    </xf>
    <xf numFmtId="4" fontId="1" fillId="2" borderId="9" xfId="0" applyNumberFormat="1" applyFont="1" applyFill="1" applyBorder="1" applyAlignment="1" applyProtection="1">
      <alignment horizontal="right" vertical="center" wrapText="1"/>
    </xf>
    <xf numFmtId="4" fontId="1" fillId="2"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center" vertical="center"/>
    </xf>
    <xf numFmtId="177" fontId="1" fillId="2" borderId="8" xfId="0" applyNumberFormat="1" applyFont="1" applyFill="1" applyBorder="1" applyAlignment="1" applyProtection="1">
      <alignment horizontal="left" vertical="center" wrapText="1"/>
    </xf>
    <xf numFmtId="180" fontId="1" fillId="3" borderId="0" xfId="0" applyNumberFormat="1" applyFont="1" applyFill="1" applyAlignment="1" applyProtection="1">
      <alignment horizontal="left" vertical="center"/>
    </xf>
    <xf numFmtId="0" fontId="1" fillId="2" borderId="7"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179" fontId="4" fillId="0" borderId="0" xfId="0" applyNumberFormat="1" applyFont="1" applyFill="1" applyAlignment="1" applyProtection="1">
      <alignment horizontal="center" vertical="center"/>
    </xf>
    <xf numFmtId="180" fontId="1" fillId="3" borderId="0" xfId="0" applyNumberFormat="1" applyFont="1" applyFill="1" applyBorder="1" applyAlignment="1" applyProtection="1">
      <alignment horizontal="left" vertical="center"/>
    </xf>
    <xf numFmtId="179" fontId="1" fillId="2" borderId="8" xfId="0" applyNumberFormat="1" applyFont="1" applyFill="1" applyBorder="1" applyAlignment="1" applyProtection="1">
      <alignment horizontal="center" vertical="center" wrapText="1"/>
    </xf>
    <xf numFmtId="0" fontId="1" fillId="0" borderId="0" xfId="0" applyNumberFormat="1" applyFont="1" applyFill="1" applyProtection="1"/>
    <xf numFmtId="176" fontId="1" fillId="0" borderId="11" xfId="0" applyNumberFormat="1" applyFont="1" applyFill="1" applyBorder="1" applyAlignment="1" applyProtection="1">
      <alignment horizontal="right"/>
    </xf>
    <xf numFmtId="0" fontId="1" fillId="0" borderId="11" xfId="0" applyNumberFormat="1" applyFont="1" applyFill="1" applyBorder="1" applyAlignment="1" applyProtection="1">
      <alignment horizontal="left" vertical="center" wrapText="1"/>
    </xf>
    <xf numFmtId="176" fontId="1" fillId="2" borderId="6"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176" fontId="1" fillId="2" borderId="12"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left" vertical="center" wrapText="1"/>
    </xf>
    <xf numFmtId="0" fontId="0" fillId="0" borderId="0" xfId="0" applyAlignment="1">
      <alignment vertical="center"/>
    </xf>
    <xf numFmtId="0" fontId="6" fillId="0" borderId="0" xfId="0" applyNumberFormat="1" applyFont="1" applyFill="1" applyAlignment="1" applyProtection="1">
      <alignment horizontal="centerContinuous" vertical="center"/>
    </xf>
    <xf numFmtId="0" fontId="1" fillId="0" borderId="11" xfId="0" applyNumberFormat="1" applyFont="1" applyFill="1" applyBorder="1" applyAlignment="1" applyProtection="1">
      <alignment vertical="center"/>
    </xf>
    <xf numFmtId="0" fontId="1" fillId="3" borderId="11" xfId="0" applyNumberFormat="1" applyFont="1" applyFill="1" applyBorder="1" applyAlignment="1" applyProtection="1">
      <alignment vertical="center"/>
    </xf>
    <xf numFmtId="0" fontId="3" fillId="0" borderId="5" xfId="0" applyNumberFormat="1" applyFont="1" applyFill="1" applyBorder="1" applyAlignment="1" applyProtection="1">
      <alignment horizontal="centerContinuous" vertical="center"/>
    </xf>
    <xf numFmtId="4" fontId="1" fillId="2" borderId="5" xfId="0" applyNumberFormat="1" applyFont="1" applyFill="1" applyBorder="1" applyAlignment="1" applyProtection="1">
      <alignment horizontal="right" vertical="center"/>
    </xf>
    <xf numFmtId="0" fontId="1" fillId="2" borderId="4" xfId="0" applyNumberFormat="1" applyFont="1" applyFill="1" applyBorder="1" applyAlignment="1" applyProtection="1">
      <alignment vertical="center"/>
    </xf>
    <xf numFmtId="0" fontId="1" fillId="2" borderId="4" xfId="0" applyNumberFormat="1" applyFont="1" applyFill="1" applyBorder="1" applyAlignment="1" applyProtection="1">
      <alignment horizontal="left" vertical="center" wrapText="1"/>
    </xf>
    <xf numFmtId="4" fontId="1" fillId="2" borderId="9" xfId="0" applyNumberFormat="1" applyFont="1" applyFill="1" applyBorder="1" applyAlignment="1" applyProtection="1"/>
    <xf numFmtId="4" fontId="1" fillId="2" borderId="5" xfId="0" applyNumberFormat="1" applyFont="1" applyFill="1" applyBorder="1" applyAlignment="1" applyProtection="1"/>
    <xf numFmtId="4" fontId="1" fillId="2" borderId="8" xfId="0" applyNumberFormat="1" applyFont="1" applyFill="1" applyBorder="1" applyProtection="1"/>
    <xf numFmtId="4" fontId="1" fillId="2" borderId="5" xfId="0" applyNumberFormat="1" applyFont="1" applyFill="1" applyBorder="1" applyProtection="1"/>
    <xf numFmtId="0" fontId="1" fillId="2" borderId="5" xfId="0" applyNumberFormat="1" applyFont="1" applyFill="1" applyBorder="1" applyAlignment="1" applyProtection="1">
      <alignment horizontal="left" vertical="center" wrapText="1"/>
    </xf>
    <xf numFmtId="4" fontId="1" fillId="2" borderId="10" xfId="0" applyNumberFormat="1" applyFont="1" applyFill="1" applyBorder="1" applyProtection="1"/>
    <xf numFmtId="0" fontId="1" fillId="0" borderId="5" xfId="0" applyNumberFormat="1" applyFont="1" applyFill="1" applyBorder="1" applyAlignment="1" applyProtection="1">
      <alignment vertical="center"/>
    </xf>
    <xf numFmtId="4" fontId="1" fillId="0" borderId="10" xfId="0" applyNumberFormat="1" applyFont="1" applyFill="1" applyBorder="1" applyAlignment="1" applyProtection="1">
      <alignment horizontal="right" vertical="center" wrapText="1"/>
    </xf>
    <xf numFmtId="0" fontId="1" fillId="0" borderId="4" xfId="0" applyNumberFormat="1" applyFont="1" applyFill="1" applyBorder="1" applyAlignment="1" applyProtection="1">
      <alignment vertical="center"/>
    </xf>
    <xf numFmtId="4" fontId="1" fillId="0" borderId="5" xfId="0" applyNumberFormat="1" applyFont="1" applyFill="1" applyBorder="1" applyAlignment="1" applyProtection="1">
      <alignment horizontal="right" vertical="center" wrapText="1"/>
    </xf>
    <xf numFmtId="0" fontId="1" fillId="0" borderId="5" xfId="0" applyNumberFormat="1" applyFont="1" applyFill="1" applyBorder="1" applyProtection="1"/>
    <xf numFmtId="4" fontId="1" fillId="0" borderId="10" xfId="0" applyNumberFormat="1" applyFont="1" applyFill="1" applyBorder="1" applyProtection="1"/>
    <xf numFmtId="178" fontId="1" fillId="2" borderId="5" xfId="0" applyNumberFormat="1" applyFont="1" applyFill="1" applyBorder="1" applyAlignment="1" applyProtection="1">
      <alignment horizontal="right" vertical="center" wrapText="1"/>
    </xf>
    <xf numFmtId="0" fontId="1" fillId="2" borderId="3" xfId="0" applyNumberFormat="1" applyFont="1" applyFill="1" applyBorder="1" applyAlignment="1" applyProtection="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P020160304346328908977"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好_3、部门支出总表" xfId="37"/>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差_2、部门收入总表" xfId="51"/>
    <cellStyle name="差_3、部门支出总表" xfId="52"/>
    <cellStyle name="常规_P020160304346328579605" xfId="53"/>
    <cellStyle name="好_2、部门收入总表"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workbookViewId="0">
      <selection activeCell="A3" sqref="A3:C3"/>
    </sheetView>
  </sheetViews>
  <sheetFormatPr defaultColWidth="9.16666666666667" defaultRowHeight="12.75" customHeight="1"/>
  <cols>
    <col min="1" max="1" width="49.5" customWidth="1"/>
    <col min="2" max="2" width="15.8333333333333" customWidth="1"/>
    <col min="3" max="3" width="34.3333333333333" customWidth="1"/>
    <col min="4" max="4" width="16" customWidth="1"/>
    <col min="5" max="5" width="45" customWidth="1"/>
    <col min="6" max="6" width="15.5" customWidth="1"/>
    <col min="7" max="7" width="34.3333333333333" customWidth="1"/>
    <col min="8" max="8" width="14.3333333333333" customWidth="1"/>
  </cols>
  <sheetData>
    <row r="1" ht="21" customHeight="1" spans="1:256">
      <c r="A1" s="2" t="s">
        <v>0</v>
      </c>
      <c r="B1" s="2"/>
      <c r="C1" s="2"/>
      <c r="D1" s="2"/>
      <c r="E1" s="2"/>
      <c r="G1" s="54"/>
      <c r="H1" s="2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row>
    <row r="2" ht="21" customHeight="1" spans="1:256">
      <c r="A2" s="174" t="s">
        <v>1</v>
      </c>
      <c r="B2" s="174"/>
      <c r="C2" s="174"/>
      <c r="D2" s="174"/>
      <c r="E2" s="174"/>
      <c r="F2" s="174"/>
      <c r="G2" s="141"/>
      <c r="H2" s="141"/>
      <c r="I2" s="141"/>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row>
    <row r="3" ht="21" customHeight="1" spans="1:256">
      <c r="A3" s="175" t="s">
        <v>2</v>
      </c>
      <c r="B3" s="176"/>
      <c r="C3" s="176"/>
      <c r="D3" s="2"/>
      <c r="E3" s="2"/>
      <c r="G3" s="54"/>
      <c r="H3" s="142" t="s">
        <v>3</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row>
    <row r="4" s="52" customFormat="1" ht="21" customHeight="1" spans="1:8">
      <c r="A4" s="122" t="s">
        <v>4</v>
      </c>
      <c r="B4" s="122"/>
      <c r="C4" s="122" t="s">
        <v>5</v>
      </c>
      <c r="D4" s="117"/>
      <c r="E4" s="117"/>
      <c r="F4" s="117"/>
      <c r="G4" s="177"/>
      <c r="H4" s="143"/>
    </row>
    <row r="5" s="52" customFormat="1" ht="21" customHeight="1" spans="1:8">
      <c r="A5" s="63" t="s">
        <v>6</v>
      </c>
      <c r="B5" s="66" t="s">
        <v>7</v>
      </c>
      <c r="C5" s="102" t="s">
        <v>8</v>
      </c>
      <c r="D5" s="66" t="s">
        <v>7</v>
      </c>
      <c r="E5" s="102" t="s">
        <v>9</v>
      </c>
      <c r="F5" s="66" t="s">
        <v>7</v>
      </c>
      <c r="G5" s="10" t="s">
        <v>10</v>
      </c>
      <c r="H5" s="66" t="s">
        <v>7</v>
      </c>
    </row>
    <row r="6" s="1" customFormat="1" ht="21" customHeight="1" spans="1:256">
      <c r="A6" s="144" t="s">
        <v>11</v>
      </c>
      <c r="B6" s="145">
        <v>528.67</v>
      </c>
      <c r="C6" s="146" t="s">
        <v>12</v>
      </c>
      <c r="D6" s="145">
        <v>570.49</v>
      </c>
      <c r="E6" s="146" t="s">
        <v>13</v>
      </c>
      <c r="F6" s="145">
        <f>SUM(F7:F9)</f>
        <v>447.51</v>
      </c>
      <c r="G6" s="144" t="s">
        <v>14</v>
      </c>
      <c r="H6" s="145">
        <v>312.09</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1" customFormat="1" ht="21" customHeight="1" spans="1:256">
      <c r="A7" s="144" t="s">
        <v>15</v>
      </c>
      <c r="B7" s="145">
        <v>458.67</v>
      </c>
      <c r="C7" s="146" t="s">
        <v>16</v>
      </c>
      <c r="D7" s="145"/>
      <c r="E7" s="146" t="s">
        <v>17</v>
      </c>
      <c r="F7" s="145">
        <v>312.09</v>
      </c>
      <c r="G7" s="144" t="s">
        <v>18</v>
      </c>
      <c r="H7" s="145">
        <v>338.38</v>
      </c>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1" customFormat="1" ht="21" customHeight="1" spans="1:256">
      <c r="A8" s="144" t="s">
        <v>19</v>
      </c>
      <c r="B8" s="145">
        <v>70</v>
      </c>
      <c r="C8" s="146" t="s">
        <v>20</v>
      </c>
      <c r="D8" s="145"/>
      <c r="E8" s="146" t="s">
        <v>21</v>
      </c>
      <c r="F8" s="145">
        <v>135.42</v>
      </c>
      <c r="G8" s="144" t="s">
        <v>22</v>
      </c>
      <c r="H8" s="145"/>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1" customFormat="1" ht="21" customHeight="1" spans="1:256">
      <c r="A9" s="144" t="s">
        <v>23</v>
      </c>
      <c r="B9" s="145"/>
      <c r="C9" s="146" t="s">
        <v>24</v>
      </c>
      <c r="D9" s="145"/>
      <c r="E9" s="146" t="s">
        <v>25</v>
      </c>
      <c r="F9" s="145"/>
      <c r="G9" s="144" t="s">
        <v>26</v>
      </c>
      <c r="H9" s="145"/>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row>
    <row r="10" s="1" customFormat="1" ht="21" customHeight="1" spans="1:256">
      <c r="A10" s="144" t="s">
        <v>27</v>
      </c>
      <c r="B10" s="145" t="s">
        <v>28</v>
      </c>
      <c r="C10" s="146" t="s">
        <v>29</v>
      </c>
      <c r="D10" s="145"/>
      <c r="E10" s="149" t="s">
        <v>30</v>
      </c>
      <c r="F10" s="18">
        <f>SUM(F11)</f>
        <v>202.96</v>
      </c>
      <c r="G10" s="144" t="s">
        <v>31</v>
      </c>
      <c r="H10" s="145"/>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row>
    <row r="11" s="1" customFormat="1" ht="21" customHeight="1" spans="1:256">
      <c r="A11" s="144" t="s">
        <v>32</v>
      </c>
      <c r="B11" s="145"/>
      <c r="C11" s="146" t="s">
        <v>33</v>
      </c>
      <c r="D11" s="145">
        <v>42.82</v>
      </c>
      <c r="E11" s="149" t="s">
        <v>34</v>
      </c>
      <c r="F11" s="18">
        <v>202.96</v>
      </c>
      <c r="G11" s="144" t="s">
        <v>35</v>
      </c>
      <c r="H11" s="145"/>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row>
    <row r="12" s="1" customFormat="1" ht="21" customHeight="1" spans="1:256">
      <c r="A12" s="149" t="s">
        <v>36</v>
      </c>
      <c r="B12" s="18">
        <v>5</v>
      </c>
      <c r="C12" s="146" t="s">
        <v>37</v>
      </c>
      <c r="D12" s="145">
        <v>11.47</v>
      </c>
      <c r="E12" s="149" t="s">
        <v>38</v>
      </c>
      <c r="F12" s="145"/>
      <c r="G12" s="144" t="s">
        <v>39</v>
      </c>
      <c r="H12" s="145"/>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row>
    <row r="13" s="1" customFormat="1" ht="21" customHeight="1" spans="1:256">
      <c r="A13" s="149" t="s">
        <v>40</v>
      </c>
      <c r="B13" s="18">
        <v>65</v>
      </c>
      <c r="C13" s="146" t="s">
        <v>41</v>
      </c>
      <c r="D13" s="145"/>
      <c r="E13" s="144" t="s">
        <v>42</v>
      </c>
      <c r="F13" s="145"/>
      <c r="G13" s="144" t="s">
        <v>43</v>
      </c>
      <c r="H13" s="145"/>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row>
    <row r="14" s="1" customFormat="1" ht="21" customHeight="1" spans="1:256">
      <c r="A14" s="149" t="s">
        <v>44</v>
      </c>
      <c r="B14" s="178"/>
      <c r="C14" s="146" t="s">
        <v>45</v>
      </c>
      <c r="D14" s="145"/>
      <c r="E14" s="144" t="s">
        <v>46</v>
      </c>
      <c r="F14" s="145"/>
      <c r="G14" s="144" t="s">
        <v>47</v>
      </c>
      <c r="H14" s="145"/>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row>
    <row r="15" s="1" customFormat="1" ht="21" customHeight="1" spans="1:256">
      <c r="A15" s="149" t="s">
        <v>48</v>
      </c>
      <c r="B15" s="178"/>
      <c r="C15" s="146" t="s">
        <v>49</v>
      </c>
      <c r="D15" s="145"/>
      <c r="E15" s="144" t="s">
        <v>50</v>
      </c>
      <c r="F15" s="145"/>
      <c r="G15" s="144"/>
      <c r="H15" s="145"/>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row>
    <row r="16" s="1" customFormat="1" ht="21" customHeight="1" spans="1:256">
      <c r="A16" s="149" t="s">
        <v>51</v>
      </c>
      <c r="B16" s="18"/>
      <c r="C16" s="179" t="s">
        <v>52</v>
      </c>
      <c r="D16" s="18"/>
      <c r="E16" s="144" t="s">
        <v>53</v>
      </c>
      <c r="F16" s="145"/>
      <c r="G16" s="144"/>
      <c r="H16" s="145"/>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row>
    <row r="17" s="1" customFormat="1" ht="21" customHeight="1" spans="1:256">
      <c r="A17" s="149" t="s">
        <v>54</v>
      </c>
      <c r="B17" s="18"/>
      <c r="C17" s="180" t="s">
        <v>55</v>
      </c>
      <c r="D17" s="18"/>
      <c r="E17" s="144"/>
      <c r="F17" s="145"/>
      <c r="G17" s="144"/>
      <c r="H17" s="145"/>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row>
    <row r="18" s="1" customFormat="1" ht="21" customHeight="1" spans="1:256">
      <c r="A18" s="149" t="s">
        <v>40</v>
      </c>
      <c r="B18" s="18"/>
      <c r="C18" s="180" t="s">
        <v>56</v>
      </c>
      <c r="D18" s="18"/>
      <c r="E18" s="144"/>
      <c r="F18" s="145"/>
      <c r="G18" s="144"/>
      <c r="H18" s="18">
        <v>0</v>
      </c>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row>
    <row r="19" s="1" customFormat="1" ht="21" customHeight="1" spans="1:256">
      <c r="A19" s="149" t="s">
        <v>57</v>
      </c>
      <c r="B19" s="18"/>
      <c r="C19" s="180" t="s">
        <v>58</v>
      </c>
      <c r="D19" s="18"/>
      <c r="E19" s="144"/>
      <c r="F19" s="145"/>
      <c r="G19" s="144"/>
      <c r="H19" s="181"/>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row>
    <row r="20" s="1" customFormat="1" ht="21" customHeight="1" spans="1:256">
      <c r="A20" s="149" t="s">
        <v>59</v>
      </c>
      <c r="B20" s="18">
        <v>121.8</v>
      </c>
      <c r="C20" s="180" t="s">
        <v>60</v>
      </c>
      <c r="D20" s="18"/>
      <c r="E20" s="144"/>
      <c r="F20" s="18">
        <v>0</v>
      </c>
      <c r="G20" s="144"/>
      <c r="H20" s="18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row>
    <row r="21" s="1" customFormat="1" ht="21" customHeight="1" spans="1:256">
      <c r="A21" s="149" t="s">
        <v>61</v>
      </c>
      <c r="B21" s="18"/>
      <c r="C21" s="180" t="s">
        <v>62</v>
      </c>
      <c r="D21" s="18">
        <v>25.69</v>
      </c>
      <c r="E21" s="146"/>
      <c r="F21" s="155"/>
      <c r="G21" s="149"/>
      <c r="H21" s="183"/>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1" customFormat="1" ht="21" customHeight="1" spans="1:256">
      <c r="A22" s="149"/>
      <c r="B22" s="18"/>
      <c r="C22" s="180" t="s">
        <v>63</v>
      </c>
      <c r="D22" s="18"/>
      <c r="E22" s="146"/>
      <c r="F22" s="145"/>
      <c r="G22" s="149"/>
      <c r="H22" s="184"/>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row>
    <row r="23" s="1" customFormat="1" ht="21" customHeight="1" spans="1:256">
      <c r="A23" s="149"/>
      <c r="B23" s="18"/>
      <c r="C23" s="185" t="s">
        <v>64</v>
      </c>
      <c r="D23" s="145"/>
      <c r="E23" s="146"/>
      <c r="F23" s="145"/>
      <c r="G23" s="149"/>
      <c r="H23" s="184"/>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row>
    <row r="24" s="1" customFormat="1" ht="21" customHeight="1" spans="1:256">
      <c r="A24" s="149"/>
      <c r="B24" s="18"/>
      <c r="C24" s="152" t="s">
        <v>65</v>
      </c>
      <c r="D24" s="145"/>
      <c r="E24" s="179"/>
      <c r="F24" s="145"/>
      <c r="G24" s="149"/>
      <c r="H24" s="184"/>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row>
    <row r="25" s="1" customFormat="1" ht="21" customHeight="1" spans="1:256">
      <c r="A25" s="149"/>
      <c r="B25" s="18"/>
      <c r="C25" s="152" t="s">
        <v>66</v>
      </c>
      <c r="D25" s="145"/>
      <c r="E25" s="146"/>
      <c r="F25" s="145"/>
      <c r="G25" s="149"/>
      <c r="H25" s="184"/>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row>
    <row r="26" s="1" customFormat="1" ht="21" customHeight="1" spans="1:256">
      <c r="A26" s="149"/>
      <c r="B26" s="18"/>
      <c r="C26" s="152" t="s">
        <v>67</v>
      </c>
      <c r="D26" s="145"/>
      <c r="E26" s="146"/>
      <c r="F26" s="18"/>
      <c r="G26" s="149"/>
      <c r="H26" s="184"/>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c r="IV26" s="52"/>
    </row>
    <row r="27" s="1" customFormat="1" ht="21" customHeight="1" spans="1:256">
      <c r="A27" s="149"/>
      <c r="B27" s="18"/>
      <c r="C27" s="152" t="s">
        <v>68</v>
      </c>
      <c r="D27" s="18"/>
      <c r="E27" s="179"/>
      <c r="F27" s="155"/>
      <c r="G27" s="149"/>
      <c r="H27" s="186"/>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ht="21" customHeight="1" spans="1:256">
      <c r="A28" s="187"/>
      <c r="B28" s="188"/>
      <c r="C28" s="189"/>
      <c r="D28" s="190"/>
      <c r="E28" s="191"/>
      <c r="F28" s="192"/>
      <c r="G28" s="191"/>
      <c r="H28" s="192"/>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1" customFormat="1" ht="21" customHeight="1" spans="1:256">
      <c r="A29" s="157" t="s">
        <v>69</v>
      </c>
      <c r="B29" s="193">
        <f>SUM(B6+B14+B15+B20)</f>
        <v>650.47</v>
      </c>
      <c r="C29" s="194" t="s">
        <v>70</v>
      </c>
      <c r="D29" s="18">
        <f>SUM(D6:D27)</f>
        <v>650.47</v>
      </c>
      <c r="E29" s="194" t="s">
        <v>70</v>
      </c>
      <c r="F29" s="18">
        <f>SUM(F6+F10)</f>
        <v>650.47</v>
      </c>
      <c r="G29" s="157" t="s">
        <v>70</v>
      </c>
      <c r="H29" s="18">
        <v>650.47</v>
      </c>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173" customFormat="1" ht="24" customHeight="1" spans="1:256">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ht="24" customHeight="1" spans="1:256">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ht="24" customHeight="1" spans="1:256">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ht="24" customHeight="1" spans="1:256">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ht="24" customHeight="1" spans="1:256">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ht="24" customHeight="1" spans="1:256">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sheetData>
  <mergeCells count="1">
    <mergeCell ref="A3:C3"/>
  </mergeCells>
  <printOptions horizontalCentered="1"/>
  <pageMargins left="0.196850393700787" right="0.196850393700787" top="0.78740157480315" bottom="0.590551181102362" header="2.3762664233315e-311" footer="0"/>
  <pageSetup paperSize="9" scale="6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GridLines="0" showZeros="0" workbookViewId="0">
      <selection activeCell="A7" sqref="A7"/>
    </sheetView>
  </sheetViews>
  <sheetFormatPr defaultColWidth="9.16666666666667" defaultRowHeight="12.75" customHeight="1"/>
  <cols>
    <col min="1" max="1" width="10.1666666666667" customWidth="1"/>
    <col min="2" max="2" width="36.6666666666667" customWidth="1"/>
    <col min="3" max="3" width="18.6666666666667" customWidth="1"/>
    <col min="4" max="9" width="13.5" customWidth="1"/>
  </cols>
  <sheetData>
    <row r="1" ht="18" customHeight="1" spans="1:10">
      <c r="A1" s="2" t="s">
        <v>71</v>
      </c>
      <c r="B1" s="55"/>
      <c r="C1" s="55"/>
      <c r="D1" s="56"/>
      <c r="E1" s="2"/>
      <c r="F1" s="2"/>
      <c r="G1" s="54"/>
      <c r="H1" s="54"/>
      <c r="I1" s="57"/>
      <c r="J1" s="54"/>
    </row>
    <row r="2" ht="24.75" customHeight="1" spans="1:10">
      <c r="A2" s="58" t="s">
        <v>72</v>
      </c>
      <c r="B2" s="58"/>
      <c r="C2" s="58"/>
      <c r="D2" s="58"/>
      <c r="E2" s="58"/>
      <c r="F2" s="58"/>
      <c r="G2" s="58"/>
      <c r="H2" s="58"/>
      <c r="I2" s="58"/>
      <c r="J2" s="54"/>
    </row>
    <row r="3" ht="26.25" customHeight="1" spans="1:10">
      <c r="A3" s="168" t="s">
        <v>73</v>
      </c>
      <c r="B3" s="49"/>
      <c r="C3" s="49"/>
      <c r="D3" s="49"/>
      <c r="E3" s="2"/>
      <c r="F3" s="2"/>
      <c r="G3" s="166"/>
      <c r="H3" s="166"/>
      <c r="I3" s="167" t="s">
        <v>74</v>
      </c>
      <c r="J3" s="54"/>
    </row>
    <row r="4" ht="24.75" customHeight="1" spans="1:10">
      <c r="A4" s="60" t="s">
        <v>75</v>
      </c>
      <c r="B4" s="77"/>
      <c r="C4" s="77" t="s">
        <v>76</v>
      </c>
      <c r="D4" s="169" t="s">
        <v>77</v>
      </c>
      <c r="E4" s="65" t="s">
        <v>78</v>
      </c>
      <c r="F4" s="65" t="s">
        <v>79</v>
      </c>
      <c r="G4" s="65" t="s">
        <v>80</v>
      </c>
      <c r="H4" s="79" t="s">
        <v>81</v>
      </c>
      <c r="I4" s="63" t="s">
        <v>82</v>
      </c>
      <c r="J4" s="52"/>
    </row>
    <row r="5" ht="27.75" customHeight="1" spans="1:10">
      <c r="A5" s="170" t="s">
        <v>83</v>
      </c>
      <c r="B5" s="170" t="s">
        <v>84</v>
      </c>
      <c r="C5" s="112"/>
      <c r="D5" s="171"/>
      <c r="E5" s="65"/>
      <c r="F5" s="65"/>
      <c r="G5" s="65"/>
      <c r="H5" s="112"/>
      <c r="I5" s="66"/>
      <c r="J5" s="52"/>
    </row>
    <row r="6" s="1" customFormat="1" ht="24" customHeight="1" spans="1:10">
      <c r="A6" s="69"/>
      <c r="B6" s="86" t="s">
        <v>85</v>
      </c>
      <c r="C6" s="19">
        <v>650.47</v>
      </c>
      <c r="D6" s="19">
        <v>528.67</v>
      </c>
      <c r="E6" s="19">
        <v>0</v>
      </c>
      <c r="F6" s="70"/>
      <c r="G6" s="21">
        <v>0</v>
      </c>
      <c r="H6" s="19">
        <v>121.8</v>
      </c>
      <c r="I6" s="18">
        <v>0</v>
      </c>
      <c r="J6" s="52"/>
    </row>
    <row r="7" ht="24" customHeight="1" spans="1:10">
      <c r="A7" s="43" t="s">
        <v>86</v>
      </c>
      <c r="B7" s="172" t="s">
        <v>2</v>
      </c>
      <c r="C7" s="19"/>
      <c r="D7" s="19"/>
      <c r="E7" s="19">
        <v>0</v>
      </c>
      <c r="F7" s="70"/>
      <c r="G7" s="21">
        <v>0</v>
      </c>
      <c r="H7" s="19">
        <v>0</v>
      </c>
      <c r="I7" s="18">
        <v>0</v>
      </c>
      <c r="J7" s="54"/>
    </row>
    <row r="8" ht="24" customHeight="1" spans="1:10">
      <c r="A8" s="54"/>
      <c r="B8" s="54"/>
      <c r="C8" s="54"/>
      <c r="D8" s="54"/>
      <c r="E8" s="54"/>
      <c r="F8" s="54"/>
      <c r="G8" s="54"/>
      <c r="H8" s="54"/>
      <c r="I8" s="54"/>
      <c r="J8" s="54"/>
    </row>
    <row r="9" ht="24" customHeight="1" spans="1:10">
      <c r="A9" s="54"/>
      <c r="B9" s="54"/>
      <c r="C9" s="54"/>
      <c r="D9" s="54"/>
      <c r="E9" s="54"/>
      <c r="F9" s="54"/>
      <c r="G9" s="54"/>
      <c r="H9" s="54"/>
      <c r="I9" s="54"/>
      <c r="J9" s="54"/>
    </row>
    <row r="10" ht="24" customHeight="1" spans="1:10">
      <c r="A10" s="54"/>
      <c r="B10" s="54"/>
      <c r="C10" s="54"/>
      <c r="D10" s="54"/>
      <c r="E10" s="54"/>
      <c r="F10" s="54"/>
      <c r="G10" s="54"/>
      <c r="H10" s="54"/>
      <c r="I10" s="54"/>
      <c r="J10" s="54"/>
    </row>
    <row r="11" ht="24" customHeight="1" spans="1:10">
      <c r="A11" s="54"/>
      <c r="B11" s="54"/>
      <c r="C11" s="54"/>
      <c r="D11" s="54"/>
      <c r="E11" s="54"/>
      <c r="F11" s="54"/>
      <c r="G11" s="54"/>
      <c r="H11" s="54"/>
      <c r="I11" s="54"/>
      <c r="J11" s="54"/>
    </row>
    <row r="12" ht="24" customHeight="1" spans="1:10">
      <c r="A12" s="54"/>
      <c r="B12" s="54"/>
      <c r="C12" s="54"/>
      <c r="D12" s="54"/>
      <c r="E12" s="54"/>
      <c r="F12" s="54"/>
      <c r="G12" s="54"/>
      <c r="H12" s="54"/>
      <c r="I12" s="54"/>
      <c r="J12" s="54"/>
    </row>
    <row r="13" ht="24" customHeight="1" spans="1:10">
      <c r="A13" s="54"/>
      <c r="B13" s="54"/>
      <c r="C13" s="54"/>
      <c r="D13" s="54"/>
      <c r="E13" s="54"/>
      <c r="F13" s="54"/>
      <c r="G13" s="54"/>
      <c r="H13" s="54"/>
      <c r="I13" s="54"/>
      <c r="J13" s="54"/>
    </row>
    <row r="14" ht="24" customHeight="1" spans="1:10">
      <c r="A14" s="54"/>
      <c r="B14" s="54"/>
      <c r="C14" s="54"/>
      <c r="D14" s="54"/>
      <c r="E14" s="54"/>
      <c r="F14" s="54"/>
      <c r="G14" s="54"/>
      <c r="H14" s="54"/>
      <c r="I14" s="54"/>
      <c r="J14" s="54"/>
    </row>
    <row r="15" ht="24" customHeight="1" spans="1:10">
      <c r="A15" s="54"/>
      <c r="B15" s="54"/>
      <c r="C15" s="54"/>
      <c r="D15" s="54"/>
      <c r="E15" s="54"/>
      <c r="F15" s="54"/>
      <c r="G15" s="54"/>
      <c r="H15" s="54"/>
      <c r="I15" s="54"/>
      <c r="J15" s="54"/>
    </row>
    <row r="16" ht="24" customHeight="1" spans="1:10">
      <c r="A16" s="54"/>
      <c r="B16" s="54"/>
      <c r="C16" s="54"/>
      <c r="D16" s="54"/>
      <c r="E16" s="54"/>
      <c r="F16" s="54"/>
      <c r="G16" s="54"/>
      <c r="H16" s="54"/>
      <c r="I16" s="54"/>
      <c r="J16" s="54"/>
    </row>
    <row r="17" ht="24" customHeight="1" spans="1:10">
      <c r="A17" s="54"/>
      <c r="B17" s="54"/>
      <c r="C17" s="54"/>
      <c r="D17" s="54"/>
      <c r="E17" s="54"/>
      <c r="F17" s="54"/>
      <c r="G17" s="54"/>
      <c r="H17" s="54"/>
      <c r="I17" s="54"/>
      <c r="J17" s="54"/>
    </row>
    <row r="18" ht="24" customHeight="1" spans="1:10">
      <c r="A18" s="54"/>
      <c r="B18" s="54"/>
      <c r="C18" s="54"/>
      <c r="D18" s="54"/>
      <c r="E18" s="54"/>
      <c r="F18" s="54"/>
      <c r="G18" s="54"/>
      <c r="H18" s="54"/>
      <c r="I18" s="54"/>
      <c r="J18" s="54"/>
    </row>
    <row r="19" ht="24" customHeight="1" spans="1:10">
      <c r="A19" s="54"/>
      <c r="B19" s="54"/>
      <c r="C19" s="54"/>
      <c r="D19" s="54"/>
      <c r="E19" s="54"/>
      <c r="F19" s="54"/>
      <c r="G19" s="54"/>
      <c r="H19" s="54"/>
      <c r="I19" s="54"/>
      <c r="J19" s="54"/>
    </row>
    <row r="20" ht="24" customHeight="1" spans="1:10">
      <c r="A20" s="54"/>
      <c r="B20" s="54"/>
      <c r="C20" s="54"/>
      <c r="D20" s="54"/>
      <c r="E20" s="54"/>
      <c r="F20" s="54"/>
      <c r="G20" s="54"/>
      <c r="H20" s="54"/>
      <c r="I20" s="54"/>
      <c r="J20" s="54"/>
    </row>
    <row r="21" ht="24" customHeight="1" spans="1:10">
      <c r="A21" s="54"/>
      <c r="B21" s="54"/>
      <c r="C21" s="54"/>
      <c r="D21" s="54"/>
      <c r="E21" s="54"/>
      <c r="F21" s="54"/>
      <c r="G21" s="54"/>
      <c r="H21" s="54"/>
      <c r="I21" s="54"/>
      <c r="J21" s="54"/>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showGridLines="0" showZeros="0" workbookViewId="0">
      <selection activeCell="A3" sqref="A3:F3"/>
    </sheetView>
  </sheetViews>
  <sheetFormatPr defaultColWidth="9.16666666666667" defaultRowHeight="12.75" customHeight="1"/>
  <cols>
    <col min="1" max="1" width="11.1666666666667" customWidth="1"/>
    <col min="2" max="2" width="7.66666666666667" customWidth="1"/>
    <col min="3" max="3" width="5.5" customWidth="1"/>
    <col min="4" max="4" width="27.3333333333333" customWidth="1"/>
    <col min="5" max="5" width="18.8333333333333" customWidth="1"/>
    <col min="6" max="6" width="16.8333333333333" customWidth="1"/>
    <col min="7" max="11" width="15.1666666666667" customWidth="1"/>
  </cols>
  <sheetData>
    <row r="1" ht="23.25" customHeight="1" spans="1:13">
      <c r="A1" s="2" t="s">
        <v>87</v>
      </c>
      <c r="B1" s="98"/>
      <c r="C1" s="98"/>
      <c r="D1" s="98"/>
      <c r="E1" s="98"/>
      <c r="F1" s="98"/>
      <c r="G1" s="54"/>
      <c r="H1" s="54"/>
      <c r="I1" s="54"/>
      <c r="J1" s="54"/>
      <c r="K1" s="24"/>
      <c r="L1" s="54"/>
      <c r="M1" s="54"/>
    </row>
    <row r="2" ht="23.25" customHeight="1" spans="1:13">
      <c r="A2" s="137" t="s">
        <v>88</v>
      </c>
      <c r="B2" s="137"/>
      <c r="C2" s="137"/>
      <c r="D2" s="137"/>
      <c r="E2" s="137"/>
      <c r="F2" s="137"/>
      <c r="G2" s="137"/>
      <c r="H2" s="137"/>
      <c r="I2" s="137"/>
      <c r="J2" s="137"/>
      <c r="K2" s="137"/>
      <c r="L2" s="54"/>
      <c r="M2" s="54"/>
    </row>
    <row r="3" ht="23.25" customHeight="1" spans="1:13">
      <c r="A3" s="48" t="s">
        <v>89</v>
      </c>
      <c r="B3" s="49"/>
      <c r="C3" s="49"/>
      <c r="D3" s="49"/>
      <c r="E3" s="49"/>
      <c r="F3" s="49"/>
      <c r="G3" s="166"/>
      <c r="H3" s="166"/>
      <c r="I3" s="166"/>
      <c r="J3" s="166"/>
      <c r="K3" s="167" t="s">
        <v>74</v>
      </c>
      <c r="L3" s="54"/>
      <c r="M3" s="54"/>
    </row>
    <row r="4" ht="21" customHeight="1" spans="1:13">
      <c r="A4" s="13" t="s">
        <v>90</v>
      </c>
      <c r="B4" s="13"/>
      <c r="C4" s="13"/>
      <c r="D4" s="13"/>
      <c r="E4" s="60" t="s">
        <v>76</v>
      </c>
      <c r="F4" s="61" t="s">
        <v>77</v>
      </c>
      <c r="G4" s="65" t="s">
        <v>78</v>
      </c>
      <c r="H4" s="65" t="s">
        <v>79</v>
      </c>
      <c r="I4" s="65" t="s">
        <v>80</v>
      </c>
      <c r="J4" s="63" t="s">
        <v>81</v>
      </c>
      <c r="K4" s="63" t="s">
        <v>82</v>
      </c>
      <c r="L4" s="52"/>
      <c r="M4" s="52"/>
    </row>
    <row r="5" ht="21" customHeight="1" spans="1:13">
      <c r="A5" s="63" t="s">
        <v>91</v>
      </c>
      <c r="B5" s="63"/>
      <c r="C5" s="63"/>
      <c r="D5" s="63" t="s">
        <v>92</v>
      </c>
      <c r="E5" s="63"/>
      <c r="F5" s="65"/>
      <c r="G5" s="65"/>
      <c r="H5" s="65"/>
      <c r="I5" s="65"/>
      <c r="J5" s="63"/>
      <c r="K5" s="63"/>
      <c r="L5" s="52"/>
      <c r="M5" s="52"/>
    </row>
    <row r="6" ht="21" customHeight="1" spans="1:13">
      <c r="A6" s="66" t="s">
        <v>93</v>
      </c>
      <c r="B6" s="66" t="s">
        <v>94</v>
      </c>
      <c r="C6" s="66" t="s">
        <v>95</v>
      </c>
      <c r="D6" s="66"/>
      <c r="E6" s="66"/>
      <c r="F6" s="68"/>
      <c r="G6" s="65"/>
      <c r="H6" s="68"/>
      <c r="I6" s="68"/>
      <c r="J6" s="66"/>
      <c r="K6" s="66"/>
      <c r="L6" s="52"/>
      <c r="M6" s="52"/>
    </row>
    <row r="7" s="1" customFormat="1" ht="27" customHeight="1" spans="1:13">
      <c r="A7" s="85"/>
      <c r="B7" s="85"/>
      <c r="C7" s="85"/>
      <c r="D7" s="86" t="s">
        <v>85</v>
      </c>
      <c r="E7" s="19">
        <f t="shared" ref="E7:J7" si="0">SUM(E8+E11+E14+E17)</f>
        <v>650.47</v>
      </c>
      <c r="F7" s="19">
        <f t="shared" si="0"/>
        <v>528.67</v>
      </c>
      <c r="G7" s="19">
        <f t="shared" si="0"/>
        <v>0</v>
      </c>
      <c r="H7" s="19">
        <f t="shared" si="0"/>
        <v>0</v>
      </c>
      <c r="I7" s="19">
        <f t="shared" si="0"/>
        <v>0</v>
      </c>
      <c r="J7" s="19">
        <f t="shared" si="0"/>
        <v>121.8</v>
      </c>
      <c r="K7" s="19"/>
      <c r="L7" s="52"/>
      <c r="M7" s="52"/>
    </row>
    <row r="8" ht="27" customHeight="1" spans="1:13">
      <c r="A8" s="85" t="s">
        <v>96</v>
      </c>
      <c r="B8" s="85"/>
      <c r="C8" s="85"/>
      <c r="D8" s="86" t="s">
        <v>97</v>
      </c>
      <c r="E8" s="19">
        <v>567.5</v>
      </c>
      <c r="F8" s="19">
        <v>448.7</v>
      </c>
      <c r="G8" s="19">
        <v>0</v>
      </c>
      <c r="H8" s="70"/>
      <c r="I8" s="154">
        <v>0</v>
      </c>
      <c r="J8" s="19">
        <v>118.8</v>
      </c>
      <c r="K8" s="18">
        <v>0</v>
      </c>
      <c r="L8" s="54"/>
      <c r="M8" s="54"/>
    </row>
    <row r="9" ht="27" customHeight="1" spans="1:13">
      <c r="A9" s="85" t="s">
        <v>96</v>
      </c>
      <c r="B9" s="85" t="s">
        <v>98</v>
      </c>
      <c r="C9" s="85"/>
      <c r="D9" s="86" t="s">
        <v>99</v>
      </c>
      <c r="E9" s="19">
        <v>567.5</v>
      </c>
      <c r="F9" s="19">
        <v>448.7</v>
      </c>
      <c r="G9" s="19">
        <v>0</v>
      </c>
      <c r="H9" s="70"/>
      <c r="I9" s="154">
        <v>0</v>
      </c>
      <c r="J9" s="19">
        <v>118.8</v>
      </c>
      <c r="K9" s="18">
        <v>0</v>
      </c>
      <c r="L9" s="54"/>
      <c r="M9" s="54"/>
    </row>
    <row r="10" ht="27" customHeight="1" spans="1:13">
      <c r="A10" s="85" t="s">
        <v>96</v>
      </c>
      <c r="B10" s="85" t="s">
        <v>98</v>
      </c>
      <c r="C10" s="85" t="s">
        <v>100</v>
      </c>
      <c r="D10" s="86" t="s">
        <v>101</v>
      </c>
      <c r="E10" s="19">
        <v>567.5</v>
      </c>
      <c r="F10" s="19">
        <v>448.7</v>
      </c>
      <c r="G10" s="19">
        <v>0</v>
      </c>
      <c r="H10" s="70"/>
      <c r="I10" s="154">
        <v>0</v>
      </c>
      <c r="J10" s="19">
        <v>118.8</v>
      </c>
      <c r="K10" s="18">
        <v>0</v>
      </c>
      <c r="L10" s="54"/>
      <c r="M10" s="54"/>
    </row>
    <row r="11" ht="27" customHeight="1" spans="1:13">
      <c r="A11" s="85" t="s">
        <v>102</v>
      </c>
      <c r="B11" s="85"/>
      <c r="C11" s="85"/>
      <c r="D11" s="86" t="s">
        <v>103</v>
      </c>
      <c r="E11" s="19">
        <f>SUM(F11:K11)</f>
        <v>45.81</v>
      </c>
      <c r="F11" s="19">
        <v>42.81</v>
      </c>
      <c r="G11" s="19">
        <v>0</v>
      </c>
      <c r="H11" s="70"/>
      <c r="I11" s="154">
        <v>0</v>
      </c>
      <c r="J11" s="19">
        <v>3</v>
      </c>
      <c r="K11" s="18">
        <v>0</v>
      </c>
      <c r="L11" s="54"/>
      <c r="M11" s="54"/>
    </row>
    <row r="12" ht="27" customHeight="1" spans="1:13">
      <c r="A12" s="85" t="s">
        <v>102</v>
      </c>
      <c r="B12" s="85" t="s">
        <v>104</v>
      </c>
      <c r="C12" s="85"/>
      <c r="D12" s="86" t="s">
        <v>105</v>
      </c>
      <c r="E12" s="19">
        <f>SUM(F12:K12)</f>
        <v>45.81</v>
      </c>
      <c r="F12" s="19">
        <v>42.81</v>
      </c>
      <c r="G12" s="19">
        <v>0</v>
      </c>
      <c r="H12" s="70"/>
      <c r="I12" s="154">
        <v>0</v>
      </c>
      <c r="J12" s="19">
        <v>3</v>
      </c>
      <c r="K12" s="18">
        <v>0</v>
      </c>
      <c r="L12" s="54"/>
      <c r="M12" s="54"/>
    </row>
    <row r="13" ht="27" customHeight="1" spans="1:13">
      <c r="A13" s="85" t="s">
        <v>102</v>
      </c>
      <c r="B13" s="85" t="s">
        <v>104</v>
      </c>
      <c r="C13" s="85" t="s">
        <v>104</v>
      </c>
      <c r="D13" s="86" t="s">
        <v>106</v>
      </c>
      <c r="E13" s="19">
        <f>SUM(F13:K13)</f>
        <v>45.81</v>
      </c>
      <c r="F13" s="19">
        <v>42.81</v>
      </c>
      <c r="G13" s="19">
        <v>0</v>
      </c>
      <c r="H13" s="70"/>
      <c r="I13" s="154">
        <v>0</v>
      </c>
      <c r="J13" s="19">
        <v>3</v>
      </c>
      <c r="K13" s="18">
        <v>0</v>
      </c>
      <c r="L13" s="54"/>
      <c r="M13" s="54"/>
    </row>
    <row r="14" ht="27" customHeight="1" spans="1:13">
      <c r="A14" s="85" t="s">
        <v>107</v>
      </c>
      <c r="B14" s="85"/>
      <c r="C14" s="85"/>
      <c r="D14" s="86" t="s">
        <v>108</v>
      </c>
      <c r="E14" s="19">
        <f>SUM(F14)</f>
        <v>11.47</v>
      </c>
      <c r="F14" s="19">
        <v>11.47</v>
      </c>
      <c r="G14" s="19"/>
      <c r="H14" s="70"/>
      <c r="I14" s="154"/>
      <c r="J14" s="19"/>
      <c r="K14" s="18"/>
      <c r="L14" s="54"/>
      <c r="M14" s="54"/>
    </row>
    <row r="15" ht="27" customHeight="1" spans="1:13">
      <c r="A15" s="85" t="s">
        <v>107</v>
      </c>
      <c r="B15" s="85" t="s">
        <v>109</v>
      </c>
      <c r="C15" s="85"/>
      <c r="D15" s="86" t="s">
        <v>110</v>
      </c>
      <c r="E15" s="19">
        <f>SUM(F15)</f>
        <v>11.47</v>
      </c>
      <c r="F15" s="19">
        <v>11.47</v>
      </c>
      <c r="G15" s="19"/>
      <c r="H15" s="70"/>
      <c r="I15" s="154"/>
      <c r="J15" s="19"/>
      <c r="K15" s="18"/>
      <c r="L15" s="54"/>
      <c r="M15" s="54"/>
    </row>
    <row r="16" ht="27" customHeight="1" spans="1:13">
      <c r="A16" s="85" t="s">
        <v>107</v>
      </c>
      <c r="B16" s="85" t="s">
        <v>109</v>
      </c>
      <c r="C16" s="85" t="s">
        <v>100</v>
      </c>
      <c r="D16" s="86" t="s">
        <v>111</v>
      </c>
      <c r="E16" s="19">
        <f>SUM(F16)</f>
        <v>11.47</v>
      </c>
      <c r="F16" s="19">
        <v>11.47</v>
      </c>
      <c r="G16" s="19"/>
      <c r="H16" s="70"/>
      <c r="I16" s="154"/>
      <c r="J16" s="19"/>
      <c r="K16" s="18"/>
      <c r="L16" s="54"/>
      <c r="M16" s="54"/>
    </row>
    <row r="17" ht="27" customHeight="1" spans="1:13">
      <c r="A17" s="85" t="s">
        <v>112</v>
      </c>
      <c r="B17" s="85"/>
      <c r="C17" s="85"/>
      <c r="D17" s="86" t="s">
        <v>113</v>
      </c>
      <c r="E17" s="19">
        <v>25.69</v>
      </c>
      <c r="F17" s="19">
        <v>25.69</v>
      </c>
      <c r="G17" s="19">
        <v>0</v>
      </c>
      <c r="H17" s="70"/>
      <c r="I17" s="154">
        <v>0</v>
      </c>
      <c r="J17" s="19">
        <v>0</v>
      </c>
      <c r="K17" s="18">
        <v>0</v>
      </c>
      <c r="L17" s="54"/>
      <c r="M17" s="54"/>
    </row>
    <row r="18" ht="27" customHeight="1" spans="1:13">
      <c r="A18" s="85" t="s">
        <v>112</v>
      </c>
      <c r="B18" s="85" t="s">
        <v>114</v>
      </c>
      <c r="C18" s="85"/>
      <c r="D18" s="86" t="s">
        <v>115</v>
      </c>
      <c r="E18" s="19">
        <v>25.69</v>
      </c>
      <c r="F18" s="19">
        <v>25.69</v>
      </c>
      <c r="G18" s="19">
        <v>0</v>
      </c>
      <c r="H18" s="70"/>
      <c r="I18" s="154">
        <v>0</v>
      </c>
      <c r="J18" s="19">
        <v>0</v>
      </c>
      <c r="K18" s="18">
        <v>0</v>
      </c>
      <c r="L18" s="54"/>
      <c r="M18" s="54"/>
    </row>
    <row r="19" ht="27" customHeight="1" spans="1:13">
      <c r="A19" s="85" t="s">
        <v>112</v>
      </c>
      <c r="B19" s="85" t="s">
        <v>114</v>
      </c>
      <c r="C19" s="85" t="s">
        <v>100</v>
      </c>
      <c r="D19" s="86" t="s">
        <v>116</v>
      </c>
      <c r="E19" s="19">
        <v>25.69</v>
      </c>
      <c r="F19" s="19">
        <v>25.69</v>
      </c>
      <c r="G19" s="19">
        <v>0</v>
      </c>
      <c r="H19" s="70"/>
      <c r="I19" s="154">
        <v>0</v>
      </c>
      <c r="J19" s="19">
        <v>0</v>
      </c>
      <c r="K19" s="18">
        <v>0</v>
      </c>
      <c r="L19" s="54"/>
      <c r="M19" s="54"/>
    </row>
    <row r="20" ht="27" customHeight="1" spans="1:13">
      <c r="A20" s="85"/>
      <c r="B20" s="85"/>
      <c r="C20" s="85"/>
      <c r="D20" s="86"/>
      <c r="E20" s="19"/>
      <c r="F20" s="19"/>
      <c r="G20" s="19">
        <v>0</v>
      </c>
      <c r="H20" s="70"/>
      <c r="I20" s="154">
        <v>0</v>
      </c>
      <c r="J20" s="19">
        <v>0</v>
      </c>
      <c r="K20" s="18">
        <v>0</v>
      </c>
      <c r="L20" s="54"/>
      <c r="M20" s="54"/>
    </row>
    <row r="21" ht="27" customHeight="1" spans="1:13">
      <c r="A21" s="85"/>
      <c r="B21" s="85"/>
      <c r="C21" s="85"/>
      <c r="D21" s="86"/>
      <c r="E21" s="19"/>
      <c r="F21" s="19"/>
      <c r="G21" s="19">
        <v>0</v>
      </c>
      <c r="H21" s="70"/>
      <c r="I21" s="154">
        <v>0</v>
      </c>
      <c r="J21" s="19">
        <v>0</v>
      </c>
      <c r="K21" s="18">
        <v>0</v>
      </c>
      <c r="L21" s="54"/>
      <c r="M21" s="54"/>
    </row>
    <row r="22" ht="27" customHeight="1" spans="1:13">
      <c r="A22" s="85"/>
      <c r="B22" s="85"/>
      <c r="C22" s="85"/>
      <c r="D22" s="86"/>
      <c r="E22" s="19"/>
      <c r="F22" s="19"/>
      <c r="G22" s="19">
        <v>0</v>
      </c>
      <c r="H22" s="70"/>
      <c r="I22" s="154">
        <v>0</v>
      </c>
      <c r="J22" s="19">
        <v>0</v>
      </c>
      <c r="K22" s="18">
        <v>0</v>
      </c>
      <c r="L22" s="54"/>
      <c r="M22" s="54"/>
    </row>
    <row r="23" ht="27" customHeight="1" spans="1:13">
      <c r="A23" s="85"/>
      <c r="B23" s="85"/>
      <c r="C23" s="85"/>
      <c r="D23" s="86"/>
      <c r="E23" s="19"/>
      <c r="F23" s="19"/>
      <c r="G23" s="19">
        <v>0</v>
      </c>
      <c r="H23" s="70"/>
      <c r="I23" s="154">
        <v>0</v>
      </c>
      <c r="J23" s="19">
        <v>0</v>
      </c>
      <c r="K23" s="18">
        <v>0</v>
      </c>
      <c r="L23" s="54"/>
      <c r="M23" s="54"/>
    </row>
    <row r="24" ht="27" customHeight="1" spans="1:13">
      <c r="A24" s="85"/>
      <c r="B24" s="85"/>
      <c r="C24" s="85"/>
      <c r="D24" s="86"/>
      <c r="E24" s="19"/>
      <c r="F24" s="19"/>
      <c r="G24" s="19">
        <v>0</v>
      </c>
      <c r="H24" s="70"/>
      <c r="I24" s="154">
        <v>0</v>
      </c>
      <c r="J24" s="19">
        <v>0</v>
      </c>
      <c r="K24" s="18">
        <v>0</v>
      </c>
      <c r="L24" s="54"/>
      <c r="M24" s="54"/>
    </row>
    <row r="25" ht="27" customHeight="1" spans="1:13">
      <c r="A25" s="85"/>
      <c r="B25" s="85"/>
      <c r="C25" s="85"/>
      <c r="D25" s="86"/>
      <c r="E25" s="19"/>
      <c r="F25" s="19"/>
      <c r="G25" s="19">
        <v>0</v>
      </c>
      <c r="H25" s="70"/>
      <c r="I25" s="154">
        <v>0</v>
      </c>
      <c r="J25" s="19">
        <v>0</v>
      </c>
      <c r="K25" s="18">
        <v>0</v>
      </c>
      <c r="L25" s="54"/>
      <c r="M25" s="54"/>
    </row>
    <row r="26" ht="27" customHeight="1" spans="1:13">
      <c r="A26" s="85"/>
      <c r="B26" s="85"/>
      <c r="C26" s="85"/>
      <c r="D26" s="86"/>
      <c r="E26" s="19"/>
      <c r="F26" s="19"/>
      <c r="G26" s="19">
        <v>0</v>
      </c>
      <c r="H26" s="70"/>
      <c r="I26" s="154">
        <v>0</v>
      </c>
      <c r="J26" s="19">
        <v>0</v>
      </c>
      <c r="K26" s="18">
        <v>0</v>
      </c>
      <c r="L26" s="54"/>
      <c r="M26" s="54"/>
    </row>
    <row r="27" ht="27" customHeight="1" spans="1:13">
      <c r="A27" s="85"/>
      <c r="B27" s="85"/>
      <c r="C27" s="85"/>
      <c r="D27" s="86"/>
      <c r="E27" s="19"/>
      <c r="F27" s="19"/>
      <c r="G27" s="19">
        <v>0</v>
      </c>
      <c r="H27" s="70"/>
      <c r="I27" s="154">
        <v>0</v>
      </c>
      <c r="J27" s="19">
        <v>0</v>
      </c>
      <c r="K27" s="18">
        <v>0</v>
      </c>
      <c r="L27" s="54"/>
      <c r="M27" s="54"/>
    </row>
    <row r="28" ht="27" customHeight="1" spans="1:11">
      <c r="A28" s="85"/>
      <c r="B28" s="85"/>
      <c r="C28" s="85"/>
      <c r="D28" s="86"/>
      <c r="E28" s="19"/>
      <c r="F28" s="19"/>
      <c r="G28" s="19">
        <v>0</v>
      </c>
      <c r="H28" s="70"/>
      <c r="I28" s="154">
        <v>0</v>
      </c>
      <c r="J28" s="19">
        <v>0</v>
      </c>
      <c r="K28" s="18">
        <v>0</v>
      </c>
    </row>
    <row r="29" ht="27" customHeight="1" spans="1:11">
      <c r="A29" s="85"/>
      <c r="B29" s="85"/>
      <c r="C29" s="85"/>
      <c r="D29" s="86"/>
      <c r="E29" s="19"/>
      <c r="F29" s="19"/>
      <c r="G29" s="19">
        <v>0</v>
      </c>
      <c r="H29" s="70"/>
      <c r="I29" s="154">
        <v>0</v>
      </c>
      <c r="J29" s="19">
        <v>0</v>
      </c>
      <c r="K29" s="18">
        <v>0</v>
      </c>
    </row>
    <row r="30" ht="27" customHeight="1" spans="1:11">
      <c r="A30" s="85"/>
      <c r="B30" s="85"/>
      <c r="C30" s="85"/>
      <c r="D30" s="86"/>
      <c r="E30" s="19"/>
      <c r="F30" s="19"/>
      <c r="G30" s="19">
        <v>0</v>
      </c>
      <c r="H30" s="70"/>
      <c r="I30" s="154">
        <v>0</v>
      </c>
      <c r="J30" s="19">
        <v>0</v>
      </c>
      <c r="K30" s="18">
        <v>0</v>
      </c>
    </row>
    <row r="31" ht="27" customHeight="1" spans="1:11">
      <c r="A31" s="85"/>
      <c r="B31" s="85"/>
      <c r="C31" s="85"/>
      <c r="D31" s="86"/>
      <c r="E31" s="19"/>
      <c r="F31" s="19"/>
      <c r="G31" s="19">
        <v>0</v>
      </c>
      <c r="H31" s="70"/>
      <c r="I31" s="154">
        <v>0</v>
      </c>
      <c r="J31" s="19">
        <v>0</v>
      </c>
      <c r="K31" s="18">
        <v>0</v>
      </c>
    </row>
    <row r="32" ht="27" customHeight="1" spans="1:11">
      <c r="A32" s="85"/>
      <c r="B32" s="85"/>
      <c r="C32" s="85"/>
      <c r="D32" s="86"/>
      <c r="E32" s="19"/>
      <c r="F32" s="19"/>
      <c r="G32" s="19">
        <v>0</v>
      </c>
      <c r="H32" s="70"/>
      <c r="I32" s="154">
        <v>0</v>
      </c>
      <c r="J32" s="19">
        <v>0</v>
      </c>
      <c r="K32" s="18">
        <v>0</v>
      </c>
    </row>
    <row r="33" ht="27" customHeight="1" spans="1:11">
      <c r="A33" s="85"/>
      <c r="B33" s="85"/>
      <c r="C33" s="85"/>
      <c r="D33" s="86"/>
      <c r="E33" s="19"/>
      <c r="F33" s="19"/>
      <c r="G33" s="19">
        <v>0</v>
      </c>
      <c r="H33" s="70"/>
      <c r="I33" s="154">
        <v>0</v>
      </c>
      <c r="J33" s="19">
        <v>0</v>
      </c>
      <c r="K33" s="18">
        <v>0</v>
      </c>
    </row>
    <row r="34" ht="27" customHeight="1" spans="1:11">
      <c r="A34" s="85"/>
      <c r="B34" s="85"/>
      <c r="C34" s="85"/>
      <c r="D34" s="86"/>
      <c r="E34" s="19"/>
      <c r="F34" s="19"/>
      <c r="G34" s="19">
        <v>0</v>
      </c>
      <c r="H34" s="70"/>
      <c r="I34" s="154">
        <v>0</v>
      </c>
      <c r="J34" s="19">
        <v>0</v>
      </c>
      <c r="K34" s="18">
        <v>0</v>
      </c>
    </row>
    <row r="35" ht="27" customHeight="1" spans="1:11">
      <c r="A35" s="85"/>
      <c r="B35" s="85"/>
      <c r="C35" s="85"/>
      <c r="D35" s="86"/>
      <c r="E35" s="19"/>
      <c r="F35" s="19"/>
      <c r="G35" s="19">
        <v>0</v>
      </c>
      <c r="H35" s="70"/>
      <c r="I35" s="154">
        <v>0</v>
      </c>
      <c r="J35" s="19">
        <v>0</v>
      </c>
      <c r="K35" s="18">
        <v>0</v>
      </c>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showGridLines="0" showZeros="0" workbookViewId="0">
      <selection activeCell="A3" sqref="A3:H3"/>
    </sheetView>
  </sheetViews>
  <sheetFormatPr defaultColWidth="9.16666666666667" defaultRowHeight="12.75" customHeight="1"/>
  <cols>
    <col min="1" max="1" width="11.3333333333333" customWidth="1"/>
    <col min="2" max="2" width="9.16666666666667" customWidth="1"/>
    <col min="3" max="3" width="9.5" customWidth="1"/>
    <col min="4" max="4" width="29.1666666666667" customWidth="1"/>
    <col min="5" max="5" width="13" customWidth="1"/>
    <col min="6" max="10" width="12.6666666666667" customWidth="1"/>
    <col min="11" max="16" width="13.1666666666667" customWidth="1"/>
  </cols>
  <sheetData>
    <row r="1" ht="25.5" customHeight="1" spans="1:17">
      <c r="A1" s="2" t="s">
        <v>117</v>
      </c>
      <c r="B1" s="75"/>
      <c r="C1" s="75"/>
      <c r="D1" s="75"/>
      <c r="E1" s="75"/>
      <c r="F1" s="75"/>
      <c r="G1" s="75"/>
      <c r="H1" s="75"/>
      <c r="I1" s="75"/>
      <c r="J1" s="75"/>
      <c r="K1" s="75"/>
      <c r="L1" s="75"/>
      <c r="M1" s="75"/>
      <c r="N1" s="75"/>
      <c r="O1" s="75"/>
      <c r="P1" s="75"/>
      <c r="Q1" s="54"/>
    </row>
    <row r="2" ht="25.5" customHeight="1" spans="1:17">
      <c r="A2" s="76" t="s">
        <v>118</v>
      </c>
      <c r="B2" s="76"/>
      <c r="C2" s="76"/>
      <c r="D2" s="76"/>
      <c r="E2" s="76"/>
      <c r="F2" s="76"/>
      <c r="G2" s="76"/>
      <c r="H2" s="76"/>
      <c r="I2" s="76"/>
      <c r="J2" s="76"/>
      <c r="K2" s="76"/>
      <c r="L2" s="76"/>
      <c r="M2" s="76"/>
      <c r="N2" s="76"/>
      <c r="O2" s="76"/>
      <c r="P2" s="76"/>
      <c r="Q2" s="54"/>
    </row>
    <row r="3" ht="25.5" customHeight="1" spans="1:17">
      <c r="A3" s="48" t="s">
        <v>89</v>
      </c>
      <c r="B3" s="49"/>
      <c r="C3" s="49"/>
      <c r="D3" s="49"/>
      <c r="E3" s="49"/>
      <c r="F3" s="49"/>
      <c r="G3" s="49"/>
      <c r="H3" s="49"/>
      <c r="I3" s="75"/>
      <c r="J3" s="75"/>
      <c r="K3" s="75"/>
      <c r="L3" s="75"/>
      <c r="M3" s="75"/>
      <c r="N3" s="75"/>
      <c r="O3" s="75"/>
      <c r="P3" s="75" t="s">
        <v>74</v>
      </c>
      <c r="Q3" s="54"/>
    </row>
    <row r="4" ht="25.5" customHeight="1" spans="1:17">
      <c r="A4" s="124" t="s">
        <v>119</v>
      </c>
      <c r="B4" s="124"/>
      <c r="C4" s="124"/>
      <c r="D4" s="124"/>
      <c r="E4" s="90" t="s">
        <v>120</v>
      </c>
      <c r="F4" s="122" t="s">
        <v>121</v>
      </c>
      <c r="G4" s="138"/>
      <c r="H4" s="122"/>
      <c r="I4" s="117"/>
      <c r="J4" s="63" t="s">
        <v>122</v>
      </c>
      <c r="K4" s="63"/>
      <c r="L4" s="63"/>
      <c r="M4" s="63"/>
      <c r="N4" s="63"/>
      <c r="O4" s="63"/>
      <c r="P4" s="63"/>
      <c r="Q4" s="52"/>
    </row>
    <row r="5" ht="25.5" customHeight="1" spans="1:17">
      <c r="A5" s="63" t="s">
        <v>91</v>
      </c>
      <c r="B5" s="63"/>
      <c r="C5" s="63"/>
      <c r="D5" s="16" t="s">
        <v>92</v>
      </c>
      <c r="E5" s="91"/>
      <c r="F5" s="63" t="s">
        <v>85</v>
      </c>
      <c r="G5" s="63" t="s">
        <v>123</v>
      </c>
      <c r="H5" s="63" t="s">
        <v>124</v>
      </c>
      <c r="I5" s="63" t="s">
        <v>125</v>
      </c>
      <c r="J5" s="63" t="s">
        <v>85</v>
      </c>
      <c r="K5" s="63" t="s">
        <v>126</v>
      </c>
      <c r="L5" s="125" t="s">
        <v>127</v>
      </c>
      <c r="M5" s="125" t="s">
        <v>128</v>
      </c>
      <c r="N5" s="125" t="s">
        <v>129</v>
      </c>
      <c r="O5" s="63" t="s">
        <v>130</v>
      </c>
      <c r="P5" s="63" t="s">
        <v>131</v>
      </c>
      <c r="Q5" s="52"/>
    </row>
    <row r="6" ht="35.25" customHeight="1" spans="1:17">
      <c r="A6" s="63" t="s">
        <v>93</v>
      </c>
      <c r="B6" s="63" t="s">
        <v>94</v>
      </c>
      <c r="C6" s="63" t="s">
        <v>95</v>
      </c>
      <c r="D6" s="16"/>
      <c r="E6" s="91"/>
      <c r="F6" s="63"/>
      <c r="G6" s="63"/>
      <c r="H6" s="63"/>
      <c r="I6" s="63"/>
      <c r="J6" s="63"/>
      <c r="K6" s="63"/>
      <c r="L6" s="125"/>
      <c r="M6" s="125"/>
      <c r="N6" s="125"/>
      <c r="O6" s="63"/>
      <c r="P6" s="63"/>
      <c r="Q6" s="52"/>
    </row>
    <row r="7" s="1" customFormat="1" ht="30.95" customHeight="1" spans="1:17">
      <c r="A7" s="81"/>
      <c r="B7" s="81"/>
      <c r="C7" s="81"/>
      <c r="D7" s="82" t="s">
        <v>85</v>
      </c>
      <c r="E7" s="19">
        <f>SUM(E8+E11+E14+E17)</f>
        <v>650.47</v>
      </c>
      <c r="F7" s="19">
        <f t="shared" ref="F7:P7" si="0">SUM(F8+F11+F14+F17)</f>
        <v>447.51</v>
      </c>
      <c r="G7" s="19">
        <f t="shared" si="0"/>
        <v>312.09</v>
      </c>
      <c r="H7" s="19">
        <f t="shared" si="0"/>
        <v>135.42</v>
      </c>
      <c r="I7" s="19">
        <f t="shared" si="0"/>
        <v>0</v>
      </c>
      <c r="J7" s="19">
        <f t="shared" si="0"/>
        <v>202.96</v>
      </c>
      <c r="K7" s="19">
        <f t="shared" si="0"/>
        <v>202.96</v>
      </c>
      <c r="L7" s="19">
        <f t="shared" si="0"/>
        <v>0</v>
      </c>
      <c r="M7" s="19">
        <f t="shared" si="0"/>
        <v>0</v>
      </c>
      <c r="N7" s="19">
        <f t="shared" si="0"/>
        <v>0</v>
      </c>
      <c r="O7" s="19">
        <f t="shared" si="0"/>
        <v>0</v>
      </c>
      <c r="P7" s="19">
        <f t="shared" si="0"/>
        <v>0</v>
      </c>
      <c r="Q7" s="52"/>
    </row>
    <row r="8" ht="30.95" customHeight="1" spans="1:17">
      <c r="A8" s="83" t="s">
        <v>96</v>
      </c>
      <c r="B8" s="84"/>
      <c r="C8" s="84"/>
      <c r="D8" s="83" t="s">
        <v>97</v>
      </c>
      <c r="E8" s="19">
        <f t="shared" ref="E8:E16" si="1">SUM(F8+J8)</f>
        <v>570.49</v>
      </c>
      <c r="F8" s="19">
        <f>SUM(G8:I8)</f>
        <v>367.53</v>
      </c>
      <c r="G8" s="19">
        <v>232.11</v>
      </c>
      <c r="H8" s="19">
        <v>135.42</v>
      </c>
      <c r="I8" s="18"/>
      <c r="J8" s="18">
        <f>SUM(K8)</f>
        <v>202.96</v>
      </c>
      <c r="K8" s="18">
        <v>202.96</v>
      </c>
      <c r="L8" s="18"/>
      <c r="M8" s="18"/>
      <c r="N8" s="18"/>
      <c r="O8" s="18"/>
      <c r="P8" s="18"/>
      <c r="Q8" s="54"/>
    </row>
    <row r="9" ht="30.95" customHeight="1" spans="1:17">
      <c r="A9" s="83" t="s">
        <v>96</v>
      </c>
      <c r="B9" s="84" t="s">
        <v>98</v>
      </c>
      <c r="C9" s="84"/>
      <c r="D9" s="83" t="s">
        <v>99</v>
      </c>
      <c r="E9" s="19">
        <f t="shared" si="1"/>
        <v>560</v>
      </c>
      <c r="F9" s="19">
        <v>357.04</v>
      </c>
      <c r="G9" s="19">
        <v>232.11</v>
      </c>
      <c r="H9" s="19">
        <v>135.42</v>
      </c>
      <c r="I9" s="18"/>
      <c r="J9" s="18">
        <f>SUM(K9)</f>
        <v>202.96</v>
      </c>
      <c r="K9" s="18">
        <v>202.96</v>
      </c>
      <c r="L9" s="18"/>
      <c r="M9" s="18"/>
      <c r="N9" s="18"/>
      <c r="O9" s="18"/>
      <c r="P9" s="18"/>
      <c r="Q9" s="54"/>
    </row>
    <row r="10" ht="30.95" customHeight="1" spans="1:17">
      <c r="A10" s="83" t="s">
        <v>96</v>
      </c>
      <c r="B10" s="84" t="s">
        <v>98</v>
      </c>
      <c r="C10" s="84" t="s">
        <v>100</v>
      </c>
      <c r="D10" s="83" t="s">
        <v>101</v>
      </c>
      <c r="E10" s="19">
        <f t="shared" si="1"/>
        <v>560</v>
      </c>
      <c r="F10" s="19">
        <v>357.04</v>
      </c>
      <c r="G10" s="19">
        <v>232.11</v>
      </c>
      <c r="H10" s="19">
        <v>135.42</v>
      </c>
      <c r="I10" s="18"/>
      <c r="J10" s="18">
        <f>SUM(K10)</f>
        <v>202.96</v>
      </c>
      <c r="K10" s="18">
        <v>202.96</v>
      </c>
      <c r="L10" s="18"/>
      <c r="M10" s="18"/>
      <c r="N10" s="18"/>
      <c r="O10" s="18"/>
      <c r="P10" s="18"/>
      <c r="Q10" s="54"/>
    </row>
    <row r="11" ht="30.95" customHeight="1" spans="1:17">
      <c r="A11" s="83" t="s">
        <v>102</v>
      </c>
      <c r="B11" s="84"/>
      <c r="C11" s="84"/>
      <c r="D11" s="83" t="s">
        <v>103</v>
      </c>
      <c r="E11" s="19">
        <f t="shared" si="1"/>
        <v>42.82</v>
      </c>
      <c r="F11" s="19">
        <f t="shared" ref="F11:F16" si="2">SUM(G11)</f>
        <v>42.82</v>
      </c>
      <c r="G11" s="19">
        <v>42.82</v>
      </c>
      <c r="H11" s="19"/>
      <c r="I11" s="18"/>
      <c r="J11" s="18"/>
      <c r="K11" s="18"/>
      <c r="L11" s="18"/>
      <c r="M11" s="18"/>
      <c r="N11" s="18"/>
      <c r="O11" s="18"/>
      <c r="P11" s="18"/>
      <c r="Q11" s="54"/>
    </row>
    <row r="12" ht="30.95" customHeight="1" spans="1:17">
      <c r="A12" s="83" t="s">
        <v>102</v>
      </c>
      <c r="B12" s="84" t="s">
        <v>104</v>
      </c>
      <c r="C12" s="84"/>
      <c r="D12" s="83" t="s">
        <v>105</v>
      </c>
      <c r="E12" s="19">
        <f t="shared" si="1"/>
        <v>42.82</v>
      </c>
      <c r="F12" s="19">
        <f t="shared" si="2"/>
        <v>42.82</v>
      </c>
      <c r="G12" s="19">
        <v>42.82</v>
      </c>
      <c r="H12" s="19"/>
      <c r="I12" s="18"/>
      <c r="J12" s="18"/>
      <c r="K12" s="18"/>
      <c r="L12" s="18"/>
      <c r="M12" s="18"/>
      <c r="N12" s="18"/>
      <c r="O12" s="18"/>
      <c r="P12" s="18"/>
      <c r="Q12" s="54"/>
    </row>
    <row r="13" ht="30.95" customHeight="1" spans="1:17">
      <c r="A13" s="83" t="s">
        <v>102</v>
      </c>
      <c r="B13" s="84" t="s">
        <v>104</v>
      </c>
      <c r="C13" s="84" t="s">
        <v>104</v>
      </c>
      <c r="D13" s="83" t="s">
        <v>106</v>
      </c>
      <c r="E13" s="19">
        <f t="shared" si="1"/>
        <v>42.82</v>
      </c>
      <c r="F13" s="19">
        <f t="shared" si="2"/>
        <v>42.82</v>
      </c>
      <c r="G13" s="19">
        <v>42.82</v>
      </c>
      <c r="H13" s="19"/>
      <c r="I13" s="18"/>
      <c r="J13" s="18"/>
      <c r="K13" s="18"/>
      <c r="L13" s="18"/>
      <c r="M13" s="18"/>
      <c r="N13" s="18"/>
      <c r="O13" s="18"/>
      <c r="P13" s="18"/>
      <c r="Q13" s="54"/>
    </row>
    <row r="14" ht="30.95" customHeight="1" spans="1:17">
      <c r="A14" s="85" t="s">
        <v>107</v>
      </c>
      <c r="B14" s="85"/>
      <c r="C14" s="85"/>
      <c r="D14" s="86" t="s">
        <v>108</v>
      </c>
      <c r="E14" s="19">
        <f t="shared" si="1"/>
        <v>11.47</v>
      </c>
      <c r="F14" s="19">
        <f t="shared" si="2"/>
        <v>11.47</v>
      </c>
      <c r="G14" s="19">
        <v>11.47</v>
      </c>
      <c r="H14" s="19"/>
      <c r="I14" s="18"/>
      <c r="J14" s="18"/>
      <c r="K14" s="18"/>
      <c r="L14" s="18"/>
      <c r="M14" s="18"/>
      <c r="N14" s="18"/>
      <c r="O14" s="18"/>
      <c r="P14" s="18"/>
      <c r="Q14" s="54"/>
    </row>
    <row r="15" ht="30.95" customHeight="1" spans="1:17">
      <c r="A15" s="85" t="s">
        <v>107</v>
      </c>
      <c r="B15" s="85" t="s">
        <v>109</v>
      </c>
      <c r="C15" s="85"/>
      <c r="D15" s="86" t="s">
        <v>110</v>
      </c>
      <c r="E15" s="19">
        <f t="shared" si="1"/>
        <v>11.47</v>
      </c>
      <c r="F15" s="19">
        <f t="shared" si="2"/>
        <v>11.47</v>
      </c>
      <c r="G15" s="19">
        <v>11.47</v>
      </c>
      <c r="H15" s="19"/>
      <c r="I15" s="18"/>
      <c r="J15" s="18"/>
      <c r="K15" s="18"/>
      <c r="L15" s="18"/>
      <c r="M15" s="18"/>
      <c r="N15" s="18"/>
      <c r="O15" s="18"/>
      <c r="P15" s="18"/>
      <c r="Q15" s="54"/>
    </row>
    <row r="16" ht="30.95" customHeight="1" spans="1:17">
      <c r="A16" s="85" t="s">
        <v>107</v>
      </c>
      <c r="B16" s="85" t="s">
        <v>109</v>
      </c>
      <c r="C16" s="85" t="s">
        <v>100</v>
      </c>
      <c r="D16" s="86" t="s">
        <v>111</v>
      </c>
      <c r="E16" s="19">
        <f t="shared" si="1"/>
        <v>11.47</v>
      </c>
      <c r="F16" s="19">
        <f t="shared" si="2"/>
        <v>11.47</v>
      </c>
      <c r="G16" s="19">
        <v>11.47</v>
      </c>
      <c r="H16" s="19"/>
      <c r="I16" s="18"/>
      <c r="J16" s="18"/>
      <c r="K16" s="18"/>
      <c r="L16" s="18"/>
      <c r="M16" s="18"/>
      <c r="N16" s="18"/>
      <c r="O16" s="18"/>
      <c r="P16" s="18"/>
      <c r="Q16" s="54"/>
    </row>
    <row r="17" ht="30.95" customHeight="1" spans="1:17">
      <c r="A17" s="83" t="s">
        <v>112</v>
      </c>
      <c r="B17" s="84"/>
      <c r="C17" s="84"/>
      <c r="D17" s="83" t="s">
        <v>113</v>
      </c>
      <c r="E17" s="19">
        <v>25.69</v>
      </c>
      <c r="F17" s="19">
        <v>25.69</v>
      </c>
      <c r="G17" s="19">
        <v>25.69</v>
      </c>
      <c r="H17" s="19"/>
      <c r="I17" s="18"/>
      <c r="J17" s="18"/>
      <c r="K17" s="18"/>
      <c r="L17" s="18"/>
      <c r="M17" s="18"/>
      <c r="N17" s="18"/>
      <c r="O17" s="18"/>
      <c r="P17" s="18"/>
      <c r="Q17" s="54"/>
    </row>
    <row r="18" ht="30.95" customHeight="1" spans="1:17">
      <c r="A18" s="83" t="s">
        <v>112</v>
      </c>
      <c r="B18" s="84" t="s">
        <v>114</v>
      </c>
      <c r="C18" s="87"/>
      <c r="D18" s="83" t="s">
        <v>115</v>
      </c>
      <c r="E18" s="19">
        <v>25.69</v>
      </c>
      <c r="F18" s="19">
        <v>25.69</v>
      </c>
      <c r="G18" s="19">
        <v>25.69</v>
      </c>
      <c r="H18" s="19"/>
      <c r="I18" s="18"/>
      <c r="J18" s="18"/>
      <c r="K18" s="18"/>
      <c r="L18" s="18"/>
      <c r="M18" s="18"/>
      <c r="N18" s="18"/>
      <c r="O18" s="18"/>
      <c r="P18" s="18"/>
      <c r="Q18" s="54"/>
    </row>
    <row r="19" ht="30.95" customHeight="1" spans="1:17">
      <c r="A19" s="83" t="s">
        <v>112</v>
      </c>
      <c r="B19" s="84" t="s">
        <v>114</v>
      </c>
      <c r="C19" s="83" t="s">
        <v>100</v>
      </c>
      <c r="D19" s="83" t="s">
        <v>116</v>
      </c>
      <c r="E19" s="19">
        <v>25.69</v>
      </c>
      <c r="F19" s="19">
        <v>25.69</v>
      </c>
      <c r="G19" s="19">
        <v>25.69</v>
      </c>
      <c r="H19" s="19"/>
      <c r="I19" s="18"/>
      <c r="J19" s="18"/>
      <c r="K19" s="18"/>
      <c r="L19" s="18"/>
      <c r="M19" s="18"/>
      <c r="N19" s="18"/>
      <c r="O19" s="18"/>
      <c r="P19" s="18"/>
      <c r="Q19" s="54"/>
    </row>
    <row r="20" ht="30.95" customHeight="1" spans="1:17">
      <c r="A20" s="81"/>
      <c r="B20" s="81"/>
      <c r="C20" s="81"/>
      <c r="D20" s="82"/>
      <c r="E20" s="19"/>
      <c r="F20" s="19"/>
      <c r="G20" s="19"/>
      <c r="H20" s="19"/>
      <c r="I20" s="18"/>
      <c r="J20" s="18"/>
      <c r="K20" s="18"/>
      <c r="L20" s="18"/>
      <c r="M20" s="18"/>
      <c r="N20" s="18"/>
      <c r="O20" s="18"/>
      <c r="P20" s="18"/>
      <c r="Q20" s="54"/>
    </row>
    <row r="21" ht="30.95" customHeight="1" spans="1:17">
      <c r="A21" s="81"/>
      <c r="B21" s="81"/>
      <c r="C21" s="81"/>
      <c r="D21" s="82"/>
      <c r="E21" s="19"/>
      <c r="F21" s="19"/>
      <c r="G21" s="19"/>
      <c r="H21" s="19"/>
      <c r="I21" s="18"/>
      <c r="J21" s="18"/>
      <c r="K21" s="18"/>
      <c r="L21" s="18"/>
      <c r="M21" s="18"/>
      <c r="N21" s="18"/>
      <c r="O21" s="18"/>
      <c r="P21" s="18"/>
      <c r="Q21" s="54"/>
    </row>
    <row r="22" ht="30.95" customHeight="1" spans="1:17">
      <c r="A22" s="81"/>
      <c r="B22" s="81"/>
      <c r="C22" s="81"/>
      <c r="D22" s="82"/>
      <c r="E22" s="19"/>
      <c r="F22" s="19"/>
      <c r="G22" s="19"/>
      <c r="H22" s="19"/>
      <c r="I22" s="18"/>
      <c r="J22" s="18"/>
      <c r="K22" s="18"/>
      <c r="L22" s="18"/>
      <c r="M22" s="18"/>
      <c r="N22" s="18"/>
      <c r="O22" s="18"/>
      <c r="P22" s="18"/>
      <c r="Q22" s="54"/>
    </row>
    <row r="23" ht="30.95" customHeight="1" spans="1:17">
      <c r="A23" s="81"/>
      <c r="B23" s="81"/>
      <c r="C23" s="81"/>
      <c r="D23" s="82"/>
      <c r="E23" s="19"/>
      <c r="F23" s="19"/>
      <c r="G23" s="19"/>
      <c r="H23" s="19"/>
      <c r="I23" s="18"/>
      <c r="J23" s="18"/>
      <c r="K23" s="18"/>
      <c r="L23" s="18"/>
      <c r="M23" s="18"/>
      <c r="N23" s="18"/>
      <c r="O23" s="18"/>
      <c r="P23" s="18"/>
      <c r="Q23" s="54"/>
    </row>
    <row r="24" ht="30.95" customHeight="1" spans="1:17">
      <c r="A24" s="81"/>
      <c r="B24" s="81"/>
      <c r="C24" s="81"/>
      <c r="D24" s="82"/>
      <c r="E24" s="19"/>
      <c r="F24" s="19"/>
      <c r="G24" s="19"/>
      <c r="H24" s="19"/>
      <c r="I24" s="18"/>
      <c r="J24" s="18"/>
      <c r="K24" s="18"/>
      <c r="L24" s="18"/>
      <c r="M24" s="18"/>
      <c r="N24" s="18"/>
      <c r="O24" s="18"/>
      <c r="P24" s="18"/>
      <c r="Q24" s="54"/>
    </row>
    <row r="25" ht="30.95" customHeight="1" spans="1:17">
      <c r="A25" s="81"/>
      <c r="B25" s="81"/>
      <c r="C25" s="81"/>
      <c r="D25" s="82"/>
      <c r="E25" s="19"/>
      <c r="F25" s="19"/>
      <c r="G25" s="19"/>
      <c r="H25" s="19"/>
      <c r="I25" s="18"/>
      <c r="J25" s="18"/>
      <c r="K25" s="18"/>
      <c r="L25" s="18"/>
      <c r="M25" s="18"/>
      <c r="N25" s="18"/>
      <c r="O25" s="18"/>
      <c r="P25" s="18"/>
      <c r="Q25" s="54"/>
    </row>
    <row r="26" ht="30.95" customHeight="1" spans="1:17">
      <c r="A26" s="81"/>
      <c r="B26" s="81"/>
      <c r="C26" s="81"/>
      <c r="D26" s="82"/>
      <c r="E26" s="19"/>
      <c r="F26" s="19"/>
      <c r="G26" s="19"/>
      <c r="H26" s="19"/>
      <c r="I26" s="18"/>
      <c r="J26" s="18"/>
      <c r="K26" s="18"/>
      <c r="L26" s="18"/>
      <c r="M26" s="18"/>
      <c r="N26" s="18"/>
      <c r="O26" s="18"/>
      <c r="P26" s="18"/>
      <c r="Q26" s="54"/>
    </row>
    <row r="27" ht="30.95" customHeight="1" spans="1:16">
      <c r="A27" s="81"/>
      <c r="B27" s="81"/>
      <c r="C27" s="81"/>
      <c r="D27" s="82"/>
      <c r="E27" s="19"/>
      <c r="F27" s="19"/>
      <c r="G27" s="19"/>
      <c r="H27" s="19"/>
      <c r="I27" s="18"/>
      <c r="J27" s="18"/>
      <c r="K27" s="18"/>
      <c r="L27" s="18"/>
      <c r="M27" s="18"/>
      <c r="N27" s="18"/>
      <c r="O27" s="18"/>
      <c r="P27" s="18"/>
    </row>
    <row r="28" ht="30.95" customHeight="1" spans="1:16">
      <c r="A28" s="81"/>
      <c r="B28" s="81"/>
      <c r="C28" s="81"/>
      <c r="D28" s="82"/>
      <c r="E28" s="19"/>
      <c r="F28" s="19"/>
      <c r="G28" s="19"/>
      <c r="H28" s="19"/>
      <c r="I28" s="18"/>
      <c r="J28" s="18"/>
      <c r="K28" s="18"/>
      <c r="L28" s="18"/>
      <c r="M28" s="18"/>
      <c r="N28" s="18"/>
      <c r="O28" s="18"/>
      <c r="P28" s="18"/>
    </row>
    <row r="29" ht="30.95" customHeight="1" spans="1:16">
      <c r="A29" s="81"/>
      <c r="B29" s="81"/>
      <c r="C29" s="81"/>
      <c r="D29" s="82"/>
      <c r="E29" s="19"/>
      <c r="F29" s="19"/>
      <c r="G29" s="19"/>
      <c r="H29" s="19"/>
      <c r="I29" s="18"/>
      <c r="J29" s="18"/>
      <c r="K29" s="18"/>
      <c r="L29" s="18"/>
      <c r="M29" s="18"/>
      <c r="N29" s="18"/>
      <c r="O29" s="18"/>
      <c r="P29" s="18"/>
    </row>
    <row r="30" ht="30.95" customHeight="1" spans="1:16">
      <c r="A30" s="81"/>
      <c r="B30" s="81"/>
      <c r="C30" s="81"/>
      <c r="D30" s="82"/>
      <c r="E30" s="19"/>
      <c r="F30" s="19"/>
      <c r="G30" s="19"/>
      <c r="H30" s="19"/>
      <c r="I30" s="18"/>
      <c r="J30" s="18"/>
      <c r="K30" s="18"/>
      <c r="L30" s="18"/>
      <c r="M30" s="18"/>
      <c r="N30" s="18"/>
      <c r="O30" s="18"/>
      <c r="P30" s="18"/>
    </row>
    <row r="31" ht="30.95" customHeight="1" spans="1:16">
      <c r="A31" s="81"/>
      <c r="B31" s="81"/>
      <c r="C31" s="81"/>
      <c r="D31" s="82"/>
      <c r="E31" s="19"/>
      <c r="F31" s="19"/>
      <c r="G31" s="19"/>
      <c r="H31" s="19"/>
      <c r="I31" s="18"/>
      <c r="J31" s="18"/>
      <c r="K31" s="18"/>
      <c r="L31" s="18"/>
      <c r="M31" s="18"/>
      <c r="N31" s="18"/>
      <c r="O31" s="18"/>
      <c r="P31" s="18"/>
    </row>
    <row r="32" ht="30.95" customHeight="1" spans="1:16">
      <c r="A32" s="81"/>
      <c r="B32" s="81"/>
      <c r="C32" s="81"/>
      <c r="D32" s="82"/>
      <c r="E32" s="19"/>
      <c r="F32" s="19"/>
      <c r="G32" s="19"/>
      <c r="H32" s="19"/>
      <c r="I32" s="18"/>
      <c r="J32" s="18"/>
      <c r="K32" s="18"/>
      <c r="L32" s="18"/>
      <c r="M32" s="18"/>
      <c r="N32" s="18"/>
      <c r="O32" s="18"/>
      <c r="P32" s="18"/>
    </row>
    <row r="33" ht="30.95" customHeight="1" spans="1:16">
      <c r="A33" s="81"/>
      <c r="B33" s="81"/>
      <c r="C33" s="81"/>
      <c r="D33" s="82"/>
      <c r="E33" s="19"/>
      <c r="F33" s="19"/>
      <c r="G33" s="19"/>
      <c r="H33" s="19"/>
      <c r="I33" s="18"/>
      <c r="J33" s="18"/>
      <c r="K33" s="18"/>
      <c r="L33" s="18"/>
      <c r="M33" s="18"/>
      <c r="N33" s="18"/>
      <c r="O33" s="18"/>
      <c r="P33" s="18"/>
    </row>
    <row r="34" ht="30.95" customHeight="1" spans="1:16">
      <c r="A34" s="81"/>
      <c r="B34" s="81"/>
      <c r="C34" s="81"/>
      <c r="D34" s="82"/>
      <c r="E34" s="19"/>
      <c r="F34" s="19"/>
      <c r="G34" s="19"/>
      <c r="H34" s="19"/>
      <c r="I34" s="18"/>
      <c r="J34" s="18"/>
      <c r="K34" s="18"/>
      <c r="L34" s="18"/>
      <c r="M34" s="18"/>
      <c r="N34" s="18"/>
      <c r="O34" s="18"/>
      <c r="P34" s="18"/>
    </row>
    <row r="35" ht="30.95" customHeight="1" spans="1:16">
      <c r="A35" s="81"/>
      <c r="B35" s="81"/>
      <c r="C35" s="81"/>
      <c r="D35" s="82"/>
      <c r="E35" s="19"/>
      <c r="F35" s="19"/>
      <c r="G35" s="19"/>
      <c r="H35" s="19"/>
      <c r="I35" s="18"/>
      <c r="J35" s="18"/>
      <c r="K35" s="18"/>
      <c r="L35" s="18"/>
      <c r="M35" s="18"/>
      <c r="N35" s="18"/>
      <c r="O35" s="18"/>
      <c r="P35" s="18"/>
    </row>
  </sheetData>
  <mergeCells count="17">
    <mergeCell ref="A3:H3"/>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showGridLines="0" showZeros="0" workbookViewId="0">
      <selection activeCell="A3" sqref="A3:H3"/>
    </sheetView>
  </sheetViews>
  <sheetFormatPr defaultColWidth="9.16666666666667" defaultRowHeight="12.75" customHeight="1"/>
  <cols>
    <col min="1" max="1" width="10.1666666666667" customWidth="1"/>
    <col min="2" max="2" width="8.16666666666667" customWidth="1"/>
    <col min="3" max="3" width="6.83333333333333" customWidth="1"/>
    <col min="4" max="4" width="37.3333333333333" customWidth="1"/>
    <col min="5" max="5" width="14.6666666666667" customWidth="1"/>
    <col min="6" max="14" width="12.6666666666667" customWidth="1"/>
  </cols>
  <sheetData>
    <row r="1" ht="25.5" customHeight="1" spans="1:15">
      <c r="A1" s="2" t="s">
        <v>132</v>
      </c>
      <c r="B1" s="75"/>
      <c r="C1" s="75"/>
      <c r="D1" s="75"/>
      <c r="E1" s="75"/>
      <c r="F1" s="75"/>
      <c r="G1" s="75"/>
      <c r="H1" s="75"/>
      <c r="I1" s="75"/>
      <c r="J1" s="75"/>
      <c r="K1" s="75"/>
      <c r="L1" s="75"/>
      <c r="M1" s="75"/>
      <c r="N1" s="23"/>
      <c r="O1" s="54"/>
    </row>
    <row r="2" ht="25.5" customHeight="1" spans="1:15">
      <c r="A2" s="76" t="s">
        <v>133</v>
      </c>
      <c r="B2" s="76"/>
      <c r="C2" s="76"/>
      <c r="D2" s="76"/>
      <c r="E2" s="76"/>
      <c r="F2" s="76"/>
      <c r="G2" s="76"/>
      <c r="H2" s="76"/>
      <c r="I2" s="76"/>
      <c r="J2" s="76"/>
      <c r="K2" s="76"/>
      <c r="L2" s="76"/>
      <c r="M2" s="76"/>
      <c r="N2" s="76"/>
      <c r="O2" s="54"/>
    </row>
    <row r="3" ht="25.5" customHeight="1" spans="1:15">
      <c r="A3" s="48" t="s">
        <v>89</v>
      </c>
      <c r="B3" s="49"/>
      <c r="C3" s="49"/>
      <c r="D3" s="49"/>
      <c r="E3" s="49"/>
      <c r="F3" s="49"/>
      <c r="G3" s="49"/>
      <c r="H3" s="49"/>
      <c r="I3" s="75"/>
      <c r="J3" s="75"/>
      <c r="K3" s="75"/>
      <c r="L3" s="75"/>
      <c r="M3" s="75"/>
      <c r="N3" s="72" t="s">
        <v>74</v>
      </c>
      <c r="O3" s="54"/>
    </row>
    <row r="4" ht="19.5" customHeight="1" spans="1:15">
      <c r="A4" s="124" t="s">
        <v>119</v>
      </c>
      <c r="B4" s="124"/>
      <c r="C4" s="124"/>
      <c r="D4" s="13" t="s">
        <v>134</v>
      </c>
      <c r="E4" s="60" t="s">
        <v>120</v>
      </c>
      <c r="F4" s="60" t="s">
        <v>135</v>
      </c>
      <c r="G4" s="165" t="s">
        <v>136</v>
      </c>
      <c r="H4" s="60" t="s">
        <v>137</v>
      </c>
      <c r="I4" s="63" t="s">
        <v>138</v>
      </c>
      <c r="J4" s="79" t="s">
        <v>139</v>
      </c>
      <c r="K4" s="79" t="s">
        <v>140</v>
      </c>
      <c r="L4" s="79" t="s">
        <v>125</v>
      </c>
      <c r="M4" s="79" t="s">
        <v>128</v>
      </c>
      <c r="N4" s="63" t="s">
        <v>131</v>
      </c>
      <c r="O4" s="52"/>
    </row>
    <row r="5" ht="15" customHeight="1" spans="1:15">
      <c r="A5" s="63" t="s">
        <v>93</v>
      </c>
      <c r="B5" s="63" t="s">
        <v>94</v>
      </c>
      <c r="C5" s="63" t="s">
        <v>95</v>
      </c>
      <c r="D5" s="10"/>
      <c r="E5" s="63"/>
      <c r="F5" s="63"/>
      <c r="G5" s="125"/>
      <c r="H5" s="63"/>
      <c r="I5" s="63"/>
      <c r="J5" s="79"/>
      <c r="K5" s="79"/>
      <c r="L5" s="79"/>
      <c r="M5" s="79"/>
      <c r="N5" s="63"/>
      <c r="O5" s="52"/>
    </row>
    <row r="6" ht="15" customHeight="1" spans="1:15">
      <c r="A6" s="63"/>
      <c r="B6" s="63"/>
      <c r="C6" s="63"/>
      <c r="D6" s="10"/>
      <c r="E6" s="63"/>
      <c r="F6" s="63"/>
      <c r="G6" s="125"/>
      <c r="H6" s="63"/>
      <c r="I6" s="63"/>
      <c r="J6" s="79"/>
      <c r="K6" s="79"/>
      <c r="L6" s="79"/>
      <c r="M6" s="79"/>
      <c r="N6" s="63"/>
      <c r="O6" s="52"/>
    </row>
    <row r="7" s="1" customFormat="1" ht="24.95" customHeight="1" spans="1:15">
      <c r="A7" s="81"/>
      <c r="B7" s="81"/>
      <c r="C7" s="81"/>
      <c r="D7" s="82" t="s">
        <v>85</v>
      </c>
      <c r="E7" s="18">
        <f>SUM(E8+E11+E14+E17)</f>
        <v>650.47</v>
      </c>
      <c r="F7" s="18">
        <f t="shared" ref="F7:N7" si="0">SUM(F8+F11+F14+F17)</f>
        <v>312.09</v>
      </c>
      <c r="G7" s="18">
        <f t="shared" si="0"/>
        <v>338.38</v>
      </c>
      <c r="H7" s="18">
        <f t="shared" si="0"/>
        <v>0</v>
      </c>
      <c r="I7" s="18">
        <f t="shared" si="0"/>
        <v>0</v>
      </c>
      <c r="J7" s="18">
        <f t="shared" si="0"/>
        <v>0</v>
      </c>
      <c r="K7" s="18">
        <f t="shared" si="0"/>
        <v>0</v>
      </c>
      <c r="L7" s="18">
        <f t="shared" si="0"/>
        <v>0</v>
      </c>
      <c r="M7" s="18">
        <f t="shared" si="0"/>
        <v>0</v>
      </c>
      <c r="N7" s="18">
        <f t="shared" si="0"/>
        <v>0</v>
      </c>
      <c r="O7" s="52"/>
    </row>
    <row r="8" ht="24.95" customHeight="1" spans="1:15">
      <c r="A8" s="81" t="s">
        <v>96</v>
      </c>
      <c r="B8" s="81"/>
      <c r="C8" s="81"/>
      <c r="D8" s="82" t="s">
        <v>97</v>
      </c>
      <c r="E8" s="18">
        <f>SUM(F8:G8)</f>
        <v>570.49</v>
      </c>
      <c r="F8" s="18">
        <v>232.11</v>
      </c>
      <c r="G8" s="18">
        <v>338.38</v>
      </c>
      <c r="H8" s="18"/>
      <c r="I8" s="18"/>
      <c r="J8" s="19">
        <v>0</v>
      </c>
      <c r="K8" s="19">
        <v>0</v>
      </c>
      <c r="L8" s="19"/>
      <c r="M8" s="19"/>
      <c r="N8" s="18"/>
      <c r="O8" s="54"/>
    </row>
    <row r="9" ht="24.95" customHeight="1" spans="1:15">
      <c r="A9" s="81" t="s">
        <v>96</v>
      </c>
      <c r="B9" s="81" t="s">
        <v>98</v>
      </c>
      <c r="C9" s="81"/>
      <c r="D9" s="82" t="s">
        <v>99</v>
      </c>
      <c r="E9" s="18">
        <f>SUM(F9:G9)</f>
        <v>570.49</v>
      </c>
      <c r="F9" s="18">
        <v>232.11</v>
      </c>
      <c r="G9" s="18">
        <v>338.38</v>
      </c>
      <c r="H9" s="18"/>
      <c r="I9" s="18"/>
      <c r="J9" s="19">
        <v>0</v>
      </c>
      <c r="K9" s="19">
        <v>0</v>
      </c>
      <c r="L9" s="19"/>
      <c r="M9" s="19"/>
      <c r="N9" s="18"/>
      <c r="O9" s="54"/>
    </row>
    <row r="10" ht="24.95" customHeight="1" spans="1:15">
      <c r="A10" s="81" t="s">
        <v>96</v>
      </c>
      <c r="B10" s="81" t="s">
        <v>98</v>
      </c>
      <c r="C10" s="81" t="s">
        <v>100</v>
      </c>
      <c r="D10" s="82" t="s">
        <v>101</v>
      </c>
      <c r="E10" s="18">
        <f>SUM(F10:G10)</f>
        <v>570.49</v>
      </c>
      <c r="F10" s="18">
        <v>232.11</v>
      </c>
      <c r="G10" s="18">
        <v>338.38</v>
      </c>
      <c r="H10" s="18"/>
      <c r="I10" s="18"/>
      <c r="J10" s="19">
        <v>0</v>
      </c>
      <c r="K10" s="19">
        <v>0</v>
      </c>
      <c r="L10" s="19"/>
      <c r="M10" s="19"/>
      <c r="N10" s="18"/>
      <c r="O10" s="54"/>
    </row>
    <row r="11" ht="24.95" customHeight="1" spans="1:15">
      <c r="A11" s="81" t="s">
        <v>102</v>
      </c>
      <c r="B11" s="81"/>
      <c r="D11" s="82" t="s">
        <v>103</v>
      </c>
      <c r="E11" s="18">
        <f t="shared" ref="E11:E16" si="1">SUM(F11)</f>
        <v>42.82</v>
      </c>
      <c r="F11" s="18">
        <v>42.82</v>
      </c>
      <c r="G11" s="18"/>
      <c r="H11" s="18"/>
      <c r="I11" s="18"/>
      <c r="J11" s="19">
        <v>0</v>
      </c>
      <c r="K11" s="19">
        <v>0</v>
      </c>
      <c r="L11" s="19"/>
      <c r="M11" s="19"/>
      <c r="N11" s="18"/>
      <c r="O11" s="54"/>
    </row>
    <row r="12" ht="24.95" customHeight="1" spans="1:15">
      <c r="A12" s="81" t="s">
        <v>102</v>
      </c>
      <c r="B12" s="81" t="s">
        <v>104</v>
      </c>
      <c r="C12" s="81"/>
      <c r="D12" s="82" t="s">
        <v>105</v>
      </c>
      <c r="E12" s="18">
        <f t="shared" si="1"/>
        <v>42.82</v>
      </c>
      <c r="F12" s="18">
        <v>42.82</v>
      </c>
      <c r="G12" s="18"/>
      <c r="H12" s="18"/>
      <c r="I12" s="18"/>
      <c r="J12" s="19">
        <v>0</v>
      </c>
      <c r="K12" s="19">
        <v>0</v>
      </c>
      <c r="L12" s="19"/>
      <c r="M12" s="19"/>
      <c r="N12" s="18"/>
      <c r="O12" s="54"/>
    </row>
    <row r="13" ht="24.95" customHeight="1" spans="1:15">
      <c r="A13" s="81" t="s">
        <v>102</v>
      </c>
      <c r="B13" s="81" t="s">
        <v>104</v>
      </c>
      <c r="C13" s="81" t="s">
        <v>104</v>
      </c>
      <c r="D13" s="82" t="s">
        <v>106</v>
      </c>
      <c r="E13" s="18">
        <f t="shared" si="1"/>
        <v>42.82</v>
      </c>
      <c r="F13" s="18">
        <v>42.82</v>
      </c>
      <c r="G13" s="18"/>
      <c r="H13" s="18"/>
      <c r="I13" s="18"/>
      <c r="J13" s="19">
        <v>0</v>
      </c>
      <c r="K13" s="19">
        <v>0</v>
      </c>
      <c r="L13" s="19"/>
      <c r="M13" s="19"/>
      <c r="N13" s="18"/>
      <c r="O13" s="54"/>
    </row>
    <row r="14" ht="24.95" customHeight="1" spans="1:15">
      <c r="A14" s="85" t="s">
        <v>107</v>
      </c>
      <c r="B14" s="85"/>
      <c r="C14" s="85"/>
      <c r="D14" s="86" t="s">
        <v>108</v>
      </c>
      <c r="E14" s="18">
        <f t="shared" si="1"/>
        <v>11.47</v>
      </c>
      <c r="F14" s="18">
        <v>11.47</v>
      </c>
      <c r="G14" s="18"/>
      <c r="H14" s="18"/>
      <c r="I14" s="18"/>
      <c r="J14" s="19"/>
      <c r="K14" s="19"/>
      <c r="L14" s="19"/>
      <c r="M14" s="19"/>
      <c r="N14" s="18"/>
      <c r="O14" s="54"/>
    </row>
    <row r="15" ht="24.95" customHeight="1" spans="1:15">
      <c r="A15" s="85" t="s">
        <v>107</v>
      </c>
      <c r="B15" s="85" t="s">
        <v>109</v>
      </c>
      <c r="C15" s="85"/>
      <c r="D15" s="86" t="s">
        <v>110</v>
      </c>
      <c r="E15" s="18">
        <f t="shared" si="1"/>
        <v>11.47</v>
      </c>
      <c r="F15" s="18">
        <v>11.47</v>
      </c>
      <c r="G15" s="18"/>
      <c r="H15" s="18"/>
      <c r="I15" s="18"/>
      <c r="J15" s="19"/>
      <c r="K15" s="19"/>
      <c r="L15" s="19"/>
      <c r="M15" s="19"/>
      <c r="N15" s="18"/>
      <c r="O15" s="54"/>
    </row>
    <row r="16" ht="24.95" customHeight="1" spans="1:15">
      <c r="A16" s="85" t="s">
        <v>107</v>
      </c>
      <c r="B16" s="85" t="s">
        <v>109</v>
      </c>
      <c r="C16" s="85" t="s">
        <v>100</v>
      </c>
      <c r="D16" s="86" t="s">
        <v>111</v>
      </c>
      <c r="E16" s="18">
        <f t="shared" si="1"/>
        <v>11.47</v>
      </c>
      <c r="F16" s="18">
        <v>11.47</v>
      </c>
      <c r="G16" s="18"/>
      <c r="H16" s="18"/>
      <c r="I16" s="18"/>
      <c r="J16" s="19"/>
      <c r="K16" s="19"/>
      <c r="L16" s="19"/>
      <c r="M16" s="19"/>
      <c r="N16" s="18"/>
      <c r="O16" s="54"/>
    </row>
    <row r="17" ht="24.95" customHeight="1" spans="1:15">
      <c r="A17" s="81" t="s">
        <v>112</v>
      </c>
      <c r="B17" s="81"/>
      <c r="C17" s="81"/>
      <c r="D17" s="82" t="s">
        <v>113</v>
      </c>
      <c r="E17" s="18">
        <v>25.69</v>
      </c>
      <c r="F17" s="18">
        <v>25.69</v>
      </c>
      <c r="G17" s="18"/>
      <c r="H17" s="18"/>
      <c r="I17" s="18"/>
      <c r="J17" s="19">
        <v>0</v>
      </c>
      <c r="K17" s="19">
        <v>0</v>
      </c>
      <c r="L17" s="19"/>
      <c r="M17" s="19"/>
      <c r="N17" s="18"/>
      <c r="O17" s="54"/>
    </row>
    <row r="18" ht="24.95" customHeight="1" spans="1:15">
      <c r="A18" s="81" t="s">
        <v>112</v>
      </c>
      <c r="B18" s="81" t="s">
        <v>114</v>
      </c>
      <c r="C18" s="81"/>
      <c r="D18" s="82" t="s">
        <v>115</v>
      </c>
      <c r="E18" s="18">
        <v>25.69</v>
      </c>
      <c r="F18" s="18">
        <v>25.69</v>
      </c>
      <c r="G18" s="18"/>
      <c r="H18" s="18"/>
      <c r="I18" s="18"/>
      <c r="J18" s="19">
        <v>0</v>
      </c>
      <c r="K18" s="19">
        <v>0</v>
      </c>
      <c r="L18" s="19"/>
      <c r="M18" s="19"/>
      <c r="N18" s="18"/>
      <c r="O18" s="54"/>
    </row>
    <row r="19" ht="24.95" customHeight="1" spans="1:15">
      <c r="A19" s="81" t="s">
        <v>112</v>
      </c>
      <c r="B19" s="81" t="s">
        <v>114</v>
      </c>
      <c r="C19" s="81" t="s">
        <v>100</v>
      </c>
      <c r="D19" s="82" t="s">
        <v>116</v>
      </c>
      <c r="E19" s="18">
        <v>25.69</v>
      </c>
      <c r="F19" s="18">
        <v>25.69</v>
      </c>
      <c r="G19" s="18"/>
      <c r="H19" s="18"/>
      <c r="I19" s="18"/>
      <c r="J19" s="19">
        <v>0</v>
      </c>
      <c r="K19" s="19">
        <v>0</v>
      </c>
      <c r="L19" s="19"/>
      <c r="M19" s="19"/>
      <c r="N19" s="18"/>
      <c r="O19" s="54"/>
    </row>
    <row r="20" ht="24.95" customHeight="1" spans="1:15">
      <c r="A20" s="81"/>
      <c r="B20" s="81"/>
      <c r="C20" s="81"/>
      <c r="D20" s="82"/>
      <c r="E20" s="18"/>
      <c r="F20" s="18"/>
      <c r="G20" s="18"/>
      <c r="H20" s="18"/>
      <c r="I20" s="18"/>
      <c r="J20" s="19">
        <v>0</v>
      </c>
      <c r="K20" s="19">
        <v>0</v>
      </c>
      <c r="L20" s="19"/>
      <c r="M20" s="19"/>
      <c r="N20" s="18"/>
      <c r="O20" s="54"/>
    </row>
    <row r="21" ht="24.95" customHeight="1" spans="1:15">
      <c r="A21" s="81"/>
      <c r="B21" s="81"/>
      <c r="C21" s="81"/>
      <c r="D21" s="82"/>
      <c r="E21" s="18"/>
      <c r="F21" s="18"/>
      <c r="G21" s="18"/>
      <c r="H21" s="18"/>
      <c r="I21" s="18"/>
      <c r="J21" s="19">
        <v>0</v>
      </c>
      <c r="K21" s="19">
        <v>0</v>
      </c>
      <c r="L21" s="19"/>
      <c r="M21" s="19"/>
      <c r="N21" s="18"/>
      <c r="O21" s="54"/>
    </row>
    <row r="22" ht="24.95" customHeight="1" spans="1:15">
      <c r="A22" s="81"/>
      <c r="B22" s="81"/>
      <c r="C22" s="81"/>
      <c r="D22" s="82"/>
      <c r="E22" s="18"/>
      <c r="F22" s="18"/>
      <c r="G22" s="18"/>
      <c r="H22" s="18"/>
      <c r="I22" s="18"/>
      <c r="J22" s="19">
        <v>0</v>
      </c>
      <c r="K22" s="19">
        <v>0</v>
      </c>
      <c r="L22" s="19"/>
      <c r="M22" s="19"/>
      <c r="N22" s="18"/>
      <c r="O22" s="54"/>
    </row>
    <row r="23" ht="24.95" customHeight="1" spans="1:15">
      <c r="A23" s="81"/>
      <c r="B23" s="81"/>
      <c r="C23" s="81"/>
      <c r="D23" s="82"/>
      <c r="E23" s="18"/>
      <c r="F23" s="18"/>
      <c r="G23" s="18"/>
      <c r="H23" s="18"/>
      <c r="I23" s="18"/>
      <c r="J23" s="19">
        <v>0</v>
      </c>
      <c r="K23" s="19">
        <v>0</v>
      </c>
      <c r="L23" s="19"/>
      <c r="M23" s="19"/>
      <c r="N23" s="18"/>
      <c r="O23" s="54"/>
    </row>
    <row r="24" ht="24.95" customHeight="1" spans="1:15">
      <c r="A24" s="81"/>
      <c r="B24" s="81"/>
      <c r="C24" s="81"/>
      <c r="D24" s="82"/>
      <c r="E24" s="18"/>
      <c r="F24" s="18"/>
      <c r="G24" s="18"/>
      <c r="H24" s="18"/>
      <c r="I24" s="18"/>
      <c r="J24" s="19">
        <v>0</v>
      </c>
      <c r="K24" s="19">
        <v>0</v>
      </c>
      <c r="L24" s="19"/>
      <c r="M24" s="19"/>
      <c r="N24" s="18"/>
      <c r="O24" s="54"/>
    </row>
    <row r="25" ht="24.95" customHeight="1" spans="1:15">
      <c r="A25" s="81"/>
      <c r="B25" s="81"/>
      <c r="C25" s="81"/>
      <c r="D25" s="82"/>
      <c r="E25" s="18"/>
      <c r="F25" s="18"/>
      <c r="G25" s="18"/>
      <c r="H25" s="18"/>
      <c r="I25" s="18"/>
      <c r="J25" s="19">
        <v>0</v>
      </c>
      <c r="K25" s="19">
        <v>0</v>
      </c>
      <c r="L25" s="19"/>
      <c r="M25" s="19"/>
      <c r="N25" s="18"/>
      <c r="O25" s="54"/>
    </row>
    <row r="26" ht="24.95" customHeight="1" spans="1:15">
      <c r="A26" s="81"/>
      <c r="B26" s="81"/>
      <c r="C26" s="81"/>
      <c r="D26" s="82"/>
      <c r="E26" s="18"/>
      <c r="F26" s="18"/>
      <c r="G26" s="18"/>
      <c r="H26" s="18"/>
      <c r="I26" s="18"/>
      <c r="J26" s="19">
        <v>0</v>
      </c>
      <c r="K26" s="19">
        <v>0</v>
      </c>
      <c r="L26" s="19"/>
      <c r="M26" s="19"/>
      <c r="N26" s="18"/>
      <c r="O26" s="54"/>
    </row>
    <row r="27" ht="24.95" customHeight="1" spans="1:14">
      <c r="A27" s="81"/>
      <c r="B27" s="81"/>
      <c r="C27" s="81"/>
      <c r="D27" s="82"/>
      <c r="E27" s="18"/>
      <c r="F27" s="18"/>
      <c r="G27" s="18"/>
      <c r="H27" s="18"/>
      <c r="I27" s="18"/>
      <c r="J27" s="19">
        <v>0</v>
      </c>
      <c r="K27" s="19">
        <v>0</v>
      </c>
      <c r="L27" s="19"/>
      <c r="M27" s="19"/>
      <c r="N27" s="18"/>
    </row>
    <row r="28" ht="24.95" customHeight="1" spans="1:14">
      <c r="A28" s="81"/>
      <c r="B28" s="81"/>
      <c r="C28" s="81"/>
      <c r="D28" s="82"/>
      <c r="E28" s="18"/>
      <c r="F28" s="18"/>
      <c r="G28" s="18"/>
      <c r="H28" s="18"/>
      <c r="I28" s="18"/>
      <c r="J28" s="19">
        <v>0</v>
      </c>
      <c r="K28" s="19">
        <v>0</v>
      </c>
      <c r="L28" s="19"/>
      <c r="M28" s="19"/>
      <c r="N28" s="18"/>
    </row>
    <row r="29" ht="24.95" customHeight="1" spans="1:14">
      <c r="A29" s="81"/>
      <c r="B29" s="81"/>
      <c r="C29" s="81"/>
      <c r="D29" s="82"/>
      <c r="E29" s="18"/>
      <c r="F29" s="18"/>
      <c r="G29" s="18"/>
      <c r="H29" s="18"/>
      <c r="I29" s="18"/>
      <c r="J29" s="19">
        <v>0</v>
      </c>
      <c r="K29" s="19">
        <v>0</v>
      </c>
      <c r="L29" s="19"/>
      <c r="M29" s="19"/>
      <c r="N29" s="18"/>
    </row>
    <row r="30" ht="24.95" customHeight="1" spans="1:14">
      <c r="A30" s="81"/>
      <c r="B30" s="81"/>
      <c r="C30" s="81"/>
      <c r="D30" s="82"/>
      <c r="E30" s="18"/>
      <c r="F30" s="18"/>
      <c r="G30" s="18"/>
      <c r="H30" s="18"/>
      <c r="I30" s="18"/>
      <c r="J30" s="19">
        <v>0</v>
      </c>
      <c r="K30" s="19">
        <v>0</v>
      </c>
      <c r="L30" s="19"/>
      <c r="M30" s="19"/>
      <c r="N30" s="18"/>
    </row>
    <row r="31" ht="24.95" customHeight="1" spans="1:14">
      <c r="A31" s="81"/>
      <c r="B31" s="81"/>
      <c r="C31" s="81"/>
      <c r="D31" s="82"/>
      <c r="E31" s="18"/>
      <c r="F31" s="18"/>
      <c r="G31" s="18"/>
      <c r="H31" s="18"/>
      <c r="I31" s="18"/>
      <c r="J31" s="19">
        <v>0</v>
      </c>
      <c r="K31" s="19">
        <v>0</v>
      </c>
      <c r="L31" s="19"/>
      <c r="M31" s="19"/>
      <c r="N31" s="18"/>
    </row>
    <row r="32" ht="24.95" customHeight="1" spans="1:14">
      <c r="A32" s="81"/>
      <c r="B32" s="81"/>
      <c r="C32" s="81"/>
      <c r="D32" s="82"/>
      <c r="E32" s="18"/>
      <c r="F32" s="18"/>
      <c r="G32" s="18"/>
      <c r="H32" s="18"/>
      <c r="I32" s="18"/>
      <c r="J32" s="19">
        <v>0</v>
      </c>
      <c r="K32" s="19">
        <v>0</v>
      </c>
      <c r="L32" s="19"/>
      <c r="M32" s="19"/>
      <c r="N32" s="18"/>
    </row>
    <row r="33" ht="24.95" customHeight="1" spans="1:14">
      <c r="A33" s="81"/>
      <c r="B33" s="81"/>
      <c r="C33" s="81"/>
      <c r="D33" s="82"/>
      <c r="E33" s="18"/>
      <c r="F33" s="18"/>
      <c r="G33" s="18"/>
      <c r="H33" s="18"/>
      <c r="I33" s="18"/>
      <c r="J33" s="19">
        <v>0</v>
      </c>
      <c r="K33" s="19">
        <v>0</v>
      </c>
      <c r="L33" s="19"/>
      <c r="M33" s="19"/>
      <c r="N33" s="18"/>
    </row>
    <row r="34" ht="24.95" customHeight="1" spans="1:14">
      <c r="A34" s="81"/>
      <c r="B34" s="81"/>
      <c r="C34" s="81"/>
      <c r="D34" s="82"/>
      <c r="E34" s="18"/>
      <c r="F34" s="18"/>
      <c r="G34" s="18"/>
      <c r="H34" s="18"/>
      <c r="I34" s="18"/>
      <c r="J34" s="19">
        <v>0</v>
      </c>
      <c r="K34" s="19">
        <v>0</v>
      </c>
      <c r="L34" s="19"/>
      <c r="M34" s="19"/>
      <c r="N34" s="18"/>
    </row>
    <row r="35" ht="24.95" customHeight="1" spans="1:14">
      <c r="A35" s="81"/>
      <c r="B35" s="81"/>
      <c r="C35" s="81"/>
      <c r="D35" s="82"/>
      <c r="E35" s="18"/>
      <c r="F35" s="18"/>
      <c r="G35" s="18"/>
      <c r="H35" s="18"/>
      <c r="I35" s="18"/>
      <c r="J35" s="19">
        <v>0</v>
      </c>
      <c r="K35" s="19">
        <v>0</v>
      </c>
      <c r="L35" s="19"/>
      <c r="M35" s="19"/>
      <c r="N35" s="18"/>
    </row>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showGridLines="0" showZeros="0" workbookViewId="0">
      <selection activeCell="A3" sqref="A3:G3"/>
    </sheetView>
  </sheetViews>
  <sheetFormatPr defaultColWidth="9.16666666666667" defaultRowHeight="12.75" customHeight="1"/>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5" width="12.6666666666667" customWidth="1"/>
    <col min="16" max="17" width="10.3333333333333" customWidth="1"/>
  </cols>
  <sheetData>
    <row r="1" ht="23.25" customHeight="1" spans="1:17">
      <c r="A1" s="2" t="s">
        <v>141</v>
      </c>
      <c r="B1" s="97"/>
      <c r="C1" s="97"/>
      <c r="D1" s="98"/>
      <c r="E1" s="113"/>
      <c r="F1" s="113"/>
      <c r="G1" s="113"/>
      <c r="H1" s="113"/>
      <c r="I1" s="113"/>
      <c r="J1" s="113"/>
      <c r="K1" s="113"/>
      <c r="L1" s="113"/>
      <c r="M1" s="113"/>
      <c r="N1" s="113"/>
      <c r="O1" s="98"/>
      <c r="P1" s="113"/>
      <c r="Q1" s="118"/>
    </row>
    <row r="2" ht="23.25" customHeight="1" spans="1:17">
      <c r="A2" s="163" t="s">
        <v>142</v>
      </c>
      <c r="B2" s="163"/>
      <c r="C2" s="163"/>
      <c r="D2" s="163"/>
      <c r="E2" s="163"/>
      <c r="F2" s="163"/>
      <c r="G2" s="163"/>
      <c r="H2" s="163"/>
      <c r="I2" s="163"/>
      <c r="J2" s="163"/>
      <c r="K2" s="163"/>
      <c r="L2" s="163"/>
      <c r="M2" s="163"/>
      <c r="N2" s="163"/>
      <c r="O2" s="163"/>
      <c r="P2" s="163"/>
      <c r="Q2" s="163"/>
    </row>
    <row r="3" ht="23.25" customHeight="1" spans="1:17">
      <c r="A3" s="99" t="s">
        <v>89</v>
      </c>
      <c r="B3" s="100"/>
      <c r="C3" s="100"/>
      <c r="D3" s="100"/>
      <c r="E3" s="100"/>
      <c r="F3" s="164"/>
      <c r="G3" s="164"/>
      <c r="H3" s="113"/>
      <c r="I3" s="113"/>
      <c r="J3" s="113"/>
      <c r="K3" s="113"/>
      <c r="L3" s="113"/>
      <c r="M3" s="113"/>
      <c r="N3" s="113"/>
      <c r="O3" s="98"/>
      <c r="P3" s="113"/>
      <c r="Q3" s="72" t="s">
        <v>74</v>
      </c>
    </row>
    <row r="4" ht="23.25" customHeight="1" spans="1:17">
      <c r="A4" s="79" t="s">
        <v>119</v>
      </c>
      <c r="B4" s="95"/>
      <c r="C4" s="91"/>
      <c r="D4" s="110" t="s">
        <v>92</v>
      </c>
      <c r="E4" s="66" t="s">
        <v>120</v>
      </c>
      <c r="F4" s="91" t="s">
        <v>143</v>
      </c>
      <c r="G4" s="63"/>
      <c r="H4" s="63"/>
      <c r="I4" s="63"/>
      <c r="J4" s="63"/>
      <c r="K4" s="63" t="s">
        <v>144</v>
      </c>
      <c r="L4" s="63"/>
      <c r="M4" s="63"/>
      <c r="N4" s="63"/>
      <c r="O4" s="79"/>
      <c r="P4" s="63" t="s">
        <v>116</v>
      </c>
      <c r="Q4" s="66" t="s">
        <v>145</v>
      </c>
    </row>
    <row r="5" ht="36.75" customHeight="1" spans="1:17">
      <c r="A5" s="66" t="s">
        <v>93</v>
      </c>
      <c r="B5" s="66" t="s">
        <v>94</v>
      </c>
      <c r="C5" s="66" t="s">
        <v>95</v>
      </c>
      <c r="D5" s="13"/>
      <c r="E5" s="60"/>
      <c r="F5" s="91" t="s">
        <v>85</v>
      </c>
      <c r="G5" s="63" t="s">
        <v>146</v>
      </c>
      <c r="H5" s="63" t="s">
        <v>147</v>
      </c>
      <c r="I5" s="63" t="s">
        <v>148</v>
      </c>
      <c r="J5" s="63" t="s">
        <v>149</v>
      </c>
      <c r="K5" s="63" t="s">
        <v>85</v>
      </c>
      <c r="L5" s="63" t="s">
        <v>150</v>
      </c>
      <c r="M5" s="63" t="s">
        <v>151</v>
      </c>
      <c r="N5" s="63" t="s">
        <v>152</v>
      </c>
      <c r="O5" s="79" t="s">
        <v>153</v>
      </c>
      <c r="P5" s="63"/>
      <c r="Q5" s="60"/>
    </row>
    <row r="6" s="1" customFormat="1" ht="27" customHeight="1" spans="1:17">
      <c r="A6" s="81"/>
      <c r="B6" s="81"/>
      <c r="C6" s="81"/>
      <c r="D6" s="82" t="s">
        <v>85</v>
      </c>
      <c r="E6" s="18">
        <f>SUM(E7+E10+E13+E16)</f>
        <v>312.09</v>
      </c>
      <c r="F6" s="18">
        <v>214.12</v>
      </c>
      <c r="G6" s="18">
        <v>131.14</v>
      </c>
      <c r="H6" s="18">
        <v>82.98</v>
      </c>
      <c r="I6" s="18"/>
      <c r="J6" s="18"/>
      <c r="K6" s="18">
        <f>SUM(L6:Q6)</f>
        <v>97.97</v>
      </c>
      <c r="L6" s="18">
        <v>42.82</v>
      </c>
      <c r="M6" s="18">
        <v>11.47</v>
      </c>
      <c r="N6" s="18"/>
      <c r="O6" s="18">
        <v>2.99</v>
      </c>
      <c r="P6" s="18">
        <v>25.69</v>
      </c>
      <c r="Q6" s="18">
        <v>15</v>
      </c>
    </row>
    <row r="7" ht="27" customHeight="1" spans="1:17">
      <c r="A7" s="81" t="s">
        <v>96</v>
      </c>
      <c r="B7" s="81"/>
      <c r="C7" s="81"/>
      <c r="D7" s="82" t="s">
        <v>97</v>
      </c>
      <c r="E7" s="18">
        <f>SUM(K7+F7)</f>
        <v>232.11</v>
      </c>
      <c r="F7" s="18">
        <v>214.12</v>
      </c>
      <c r="G7" s="18">
        <v>131.14</v>
      </c>
      <c r="H7" s="18">
        <v>82.98</v>
      </c>
      <c r="I7" s="18"/>
      <c r="J7" s="18"/>
      <c r="K7" s="18">
        <f>SUM(L7:Q7)</f>
        <v>17.99</v>
      </c>
      <c r="L7" s="18"/>
      <c r="M7" s="18"/>
      <c r="N7" s="18"/>
      <c r="O7" s="18">
        <v>2.99</v>
      </c>
      <c r="P7" s="18"/>
      <c r="Q7" s="18">
        <v>15</v>
      </c>
    </row>
    <row r="8" ht="27" customHeight="1" spans="1:17">
      <c r="A8" s="81" t="s">
        <v>96</v>
      </c>
      <c r="B8" s="81" t="s">
        <v>98</v>
      </c>
      <c r="C8" s="81"/>
      <c r="D8" s="82" t="s">
        <v>99</v>
      </c>
      <c r="E8" s="18">
        <f>SUM(K8+F8)</f>
        <v>232.11</v>
      </c>
      <c r="F8" s="18">
        <v>214.12</v>
      </c>
      <c r="G8" s="18">
        <v>131.14</v>
      </c>
      <c r="H8" s="18">
        <v>82.98</v>
      </c>
      <c r="I8" s="18"/>
      <c r="J8" s="18"/>
      <c r="K8" s="18">
        <f>SUM(L8:Q8)</f>
        <v>17.99</v>
      </c>
      <c r="L8" s="18"/>
      <c r="M8" s="18"/>
      <c r="N8" s="18"/>
      <c r="O8" s="18">
        <v>2.99</v>
      </c>
      <c r="P8" s="18"/>
      <c r="Q8" s="18">
        <v>15</v>
      </c>
    </row>
    <row r="9" ht="27" customHeight="1" spans="1:17">
      <c r="A9" s="81" t="s">
        <v>96</v>
      </c>
      <c r="B9" s="81" t="s">
        <v>98</v>
      </c>
      <c r="C9" s="81" t="s">
        <v>100</v>
      </c>
      <c r="D9" s="82" t="s">
        <v>101</v>
      </c>
      <c r="E9" s="18">
        <f>SUM(K9+F9)</f>
        <v>232.11</v>
      </c>
      <c r="F9" s="18">
        <v>214.12</v>
      </c>
      <c r="G9" s="18">
        <v>131.14</v>
      </c>
      <c r="H9" s="18">
        <v>82.98</v>
      </c>
      <c r="I9" s="18"/>
      <c r="J9" s="18"/>
      <c r="K9" s="18">
        <f>SUM(L9:Q9)</f>
        <v>17.99</v>
      </c>
      <c r="L9" s="18"/>
      <c r="M9" s="18"/>
      <c r="N9" s="18"/>
      <c r="O9" s="18">
        <v>2.99</v>
      </c>
      <c r="P9" s="18"/>
      <c r="Q9" s="18">
        <v>15</v>
      </c>
    </row>
    <row r="10" ht="27" customHeight="1" spans="1:17">
      <c r="A10" s="81" t="s">
        <v>102</v>
      </c>
      <c r="B10" s="81"/>
      <c r="D10" s="82" t="s">
        <v>103</v>
      </c>
      <c r="E10" s="18">
        <f t="shared" ref="E10:E18" si="0">SUM(K10+F10)</f>
        <v>42.82</v>
      </c>
      <c r="F10" s="18"/>
      <c r="G10" s="18"/>
      <c r="H10" s="18"/>
      <c r="I10" s="18"/>
      <c r="J10" s="18"/>
      <c r="K10" s="18">
        <f>SUM(L10)</f>
        <v>42.82</v>
      </c>
      <c r="L10" s="18">
        <v>42.82</v>
      </c>
      <c r="M10" s="18"/>
      <c r="N10" s="18"/>
      <c r="O10" s="18"/>
      <c r="P10" s="18"/>
      <c r="Q10" s="18"/>
    </row>
    <row r="11" ht="27" customHeight="1" spans="1:17">
      <c r="A11" s="81" t="s">
        <v>102</v>
      </c>
      <c r="B11" s="81" t="s">
        <v>104</v>
      </c>
      <c r="C11" s="81"/>
      <c r="D11" s="82" t="s">
        <v>105</v>
      </c>
      <c r="E11" s="18">
        <f t="shared" si="0"/>
        <v>42.82</v>
      </c>
      <c r="F11" s="18"/>
      <c r="G11" s="18"/>
      <c r="H11" s="18"/>
      <c r="I11" s="18"/>
      <c r="J11" s="18"/>
      <c r="K11" s="18">
        <f>SUM(L11)</f>
        <v>42.82</v>
      </c>
      <c r="L11" s="18">
        <v>42.82</v>
      </c>
      <c r="M11" s="18"/>
      <c r="N11" s="18"/>
      <c r="O11" s="18"/>
      <c r="P11" s="18"/>
      <c r="Q11" s="18"/>
    </row>
    <row r="12" ht="27" customHeight="1" spans="1:17">
      <c r="A12" s="81" t="s">
        <v>102</v>
      </c>
      <c r="B12" s="81" t="s">
        <v>104</v>
      </c>
      <c r="C12" s="81" t="s">
        <v>104</v>
      </c>
      <c r="D12" s="82" t="s">
        <v>106</v>
      </c>
      <c r="E12" s="18">
        <f t="shared" si="0"/>
        <v>42.82</v>
      </c>
      <c r="F12" s="18"/>
      <c r="G12" s="18"/>
      <c r="H12" s="18"/>
      <c r="I12" s="18"/>
      <c r="J12" s="18"/>
      <c r="K12" s="18">
        <f>SUM(L12)</f>
        <v>42.82</v>
      </c>
      <c r="L12" s="18">
        <v>42.82</v>
      </c>
      <c r="M12" s="18"/>
      <c r="N12" s="18"/>
      <c r="O12" s="18"/>
      <c r="P12" s="18"/>
      <c r="Q12" s="18"/>
    </row>
    <row r="13" ht="27" customHeight="1" spans="1:17">
      <c r="A13" s="85" t="s">
        <v>107</v>
      </c>
      <c r="B13" s="85"/>
      <c r="C13" s="85"/>
      <c r="D13" s="86" t="s">
        <v>108</v>
      </c>
      <c r="E13" s="18">
        <f t="shared" si="0"/>
        <v>11.47</v>
      </c>
      <c r="F13" s="18"/>
      <c r="G13" s="18"/>
      <c r="H13" s="18"/>
      <c r="I13" s="18"/>
      <c r="J13" s="18"/>
      <c r="K13" s="18">
        <f>SUM(M13)</f>
        <v>11.47</v>
      </c>
      <c r="L13" s="18"/>
      <c r="M13" s="18">
        <v>11.47</v>
      </c>
      <c r="N13" s="18"/>
      <c r="O13" s="18"/>
      <c r="P13" s="18"/>
      <c r="Q13" s="18"/>
    </row>
    <row r="14" ht="27" customHeight="1" spans="1:17">
      <c r="A14" s="85" t="s">
        <v>107</v>
      </c>
      <c r="B14" s="85" t="s">
        <v>109</v>
      </c>
      <c r="C14" s="85"/>
      <c r="D14" s="86" t="s">
        <v>110</v>
      </c>
      <c r="E14" s="18">
        <f t="shared" si="0"/>
        <v>11.47</v>
      </c>
      <c r="F14" s="18"/>
      <c r="G14" s="18"/>
      <c r="H14" s="18"/>
      <c r="I14" s="18"/>
      <c r="J14" s="18"/>
      <c r="K14" s="18">
        <f>SUM(M14)</f>
        <v>11.47</v>
      </c>
      <c r="L14" s="18"/>
      <c r="M14" s="18">
        <v>11.47</v>
      </c>
      <c r="N14" s="18"/>
      <c r="O14" s="18"/>
      <c r="P14" s="18"/>
      <c r="Q14" s="18"/>
    </row>
    <row r="15" ht="27" customHeight="1" spans="1:17">
      <c r="A15" s="85" t="s">
        <v>107</v>
      </c>
      <c r="B15" s="85" t="s">
        <v>109</v>
      </c>
      <c r="C15" s="85" t="s">
        <v>100</v>
      </c>
      <c r="D15" s="86" t="s">
        <v>111</v>
      </c>
      <c r="E15" s="18">
        <f t="shared" si="0"/>
        <v>11.47</v>
      </c>
      <c r="F15" s="18"/>
      <c r="G15" s="18"/>
      <c r="H15" s="18"/>
      <c r="I15" s="18"/>
      <c r="J15" s="18"/>
      <c r="K15" s="18">
        <f>SUM(M15)</f>
        <v>11.47</v>
      </c>
      <c r="L15" s="18"/>
      <c r="M15" s="18">
        <v>11.47</v>
      </c>
      <c r="N15" s="18"/>
      <c r="O15" s="18"/>
      <c r="P15" s="18"/>
      <c r="Q15" s="18"/>
    </row>
    <row r="16" ht="27" customHeight="1" spans="1:17">
      <c r="A16" s="81" t="s">
        <v>112</v>
      </c>
      <c r="B16" s="81"/>
      <c r="C16" s="81"/>
      <c r="D16" s="82" t="s">
        <v>113</v>
      </c>
      <c r="E16" s="18">
        <f t="shared" si="0"/>
        <v>25.69</v>
      </c>
      <c r="F16" s="18"/>
      <c r="G16" s="18"/>
      <c r="H16" s="18"/>
      <c r="I16" s="18"/>
      <c r="J16" s="18"/>
      <c r="K16" s="18">
        <f>SUM(P16)</f>
        <v>25.69</v>
      </c>
      <c r="L16" s="18"/>
      <c r="M16" s="18"/>
      <c r="N16" s="18"/>
      <c r="O16" s="18"/>
      <c r="P16" s="18">
        <v>25.69</v>
      </c>
      <c r="Q16" s="18"/>
    </row>
    <row r="17" ht="27" customHeight="1" spans="1:17">
      <c r="A17" s="81" t="s">
        <v>112</v>
      </c>
      <c r="B17" s="81" t="s">
        <v>114</v>
      </c>
      <c r="C17" s="81"/>
      <c r="D17" s="82" t="s">
        <v>115</v>
      </c>
      <c r="E17" s="18">
        <f t="shared" si="0"/>
        <v>25.69</v>
      </c>
      <c r="F17" s="18"/>
      <c r="G17" s="18"/>
      <c r="H17" s="18"/>
      <c r="I17" s="18"/>
      <c r="J17" s="18"/>
      <c r="K17" s="18">
        <f>SUM(P17)</f>
        <v>25.69</v>
      </c>
      <c r="L17" s="18"/>
      <c r="M17" s="18"/>
      <c r="N17" s="18"/>
      <c r="O17" s="18"/>
      <c r="P17" s="18">
        <v>25.69</v>
      </c>
      <c r="Q17" s="18"/>
    </row>
    <row r="18" ht="27" customHeight="1" spans="1:17">
      <c r="A18" s="81" t="s">
        <v>112</v>
      </c>
      <c r="B18" s="81" t="s">
        <v>114</v>
      </c>
      <c r="C18" s="81" t="s">
        <v>100</v>
      </c>
      <c r="D18" s="82" t="s">
        <v>116</v>
      </c>
      <c r="E18" s="18">
        <f t="shared" si="0"/>
        <v>25.69</v>
      </c>
      <c r="F18" s="18"/>
      <c r="G18" s="18"/>
      <c r="H18" s="18"/>
      <c r="I18" s="18"/>
      <c r="J18" s="18"/>
      <c r="K18" s="18">
        <f>SUM(P18)</f>
        <v>25.69</v>
      </c>
      <c r="L18" s="18"/>
      <c r="M18" s="18"/>
      <c r="N18" s="18"/>
      <c r="O18" s="18"/>
      <c r="P18" s="18">
        <v>25.69</v>
      </c>
      <c r="Q18" s="18"/>
    </row>
    <row r="19" ht="27" customHeight="1" spans="1:17">
      <c r="A19" s="81"/>
      <c r="B19" s="81"/>
      <c r="C19" s="81"/>
      <c r="D19" s="82"/>
      <c r="E19" s="18"/>
      <c r="F19" s="18"/>
      <c r="G19" s="18"/>
      <c r="H19" s="18"/>
      <c r="I19" s="18"/>
      <c r="J19" s="18"/>
      <c r="K19" s="18"/>
      <c r="L19" s="18"/>
      <c r="M19" s="18"/>
      <c r="N19" s="18"/>
      <c r="O19" s="18"/>
      <c r="P19" s="18"/>
      <c r="Q19" s="18"/>
    </row>
    <row r="20" ht="27" customHeight="1" spans="1:17">
      <c r="A20" s="81"/>
      <c r="B20" s="81"/>
      <c r="C20" s="81"/>
      <c r="D20" s="82"/>
      <c r="E20" s="18"/>
      <c r="F20" s="18"/>
      <c r="G20" s="18"/>
      <c r="H20" s="18"/>
      <c r="I20" s="18"/>
      <c r="J20" s="18"/>
      <c r="K20" s="18"/>
      <c r="L20" s="18"/>
      <c r="M20" s="18"/>
      <c r="N20" s="18"/>
      <c r="O20" s="18"/>
      <c r="P20" s="18"/>
      <c r="Q20" s="18"/>
    </row>
    <row r="21" ht="27" customHeight="1" spans="1:17">
      <c r="A21" s="81"/>
      <c r="B21" s="81"/>
      <c r="C21" s="81"/>
      <c r="D21" s="82"/>
      <c r="E21" s="18"/>
      <c r="F21" s="18"/>
      <c r="G21" s="18"/>
      <c r="H21" s="18"/>
      <c r="I21" s="18"/>
      <c r="J21" s="18"/>
      <c r="K21" s="18"/>
      <c r="L21" s="18"/>
      <c r="M21" s="18"/>
      <c r="N21" s="18"/>
      <c r="O21" s="18"/>
      <c r="P21" s="18"/>
      <c r="Q21" s="18"/>
    </row>
    <row r="22" ht="27" customHeight="1" spans="1:17">
      <c r="A22" s="81"/>
      <c r="B22" s="81"/>
      <c r="C22" s="81"/>
      <c r="D22" s="82"/>
      <c r="E22" s="18"/>
      <c r="F22" s="18"/>
      <c r="G22" s="18"/>
      <c r="H22" s="18"/>
      <c r="I22" s="18"/>
      <c r="J22" s="18"/>
      <c r="K22" s="18"/>
      <c r="L22" s="18"/>
      <c r="M22" s="18"/>
      <c r="N22" s="18"/>
      <c r="O22" s="18"/>
      <c r="P22" s="18"/>
      <c r="Q22" s="18"/>
    </row>
    <row r="23" ht="27" customHeight="1" spans="1:17">
      <c r="A23" s="81"/>
      <c r="B23" s="81"/>
      <c r="C23" s="81"/>
      <c r="D23" s="82"/>
      <c r="E23" s="18"/>
      <c r="F23" s="18"/>
      <c r="G23" s="18"/>
      <c r="H23" s="18"/>
      <c r="I23" s="18"/>
      <c r="J23" s="18"/>
      <c r="K23" s="18"/>
      <c r="L23" s="18"/>
      <c r="M23" s="18"/>
      <c r="N23" s="18"/>
      <c r="O23" s="18"/>
      <c r="P23" s="18"/>
      <c r="Q23" s="18"/>
    </row>
    <row r="24" ht="27" customHeight="1" spans="1:17">
      <c r="A24" s="54"/>
      <c r="B24" s="54"/>
      <c r="C24" s="54"/>
      <c r="D24" s="54"/>
      <c r="E24" s="54"/>
      <c r="F24" s="54"/>
      <c r="G24" s="54"/>
      <c r="H24" s="54"/>
      <c r="I24" s="54"/>
      <c r="J24" s="54"/>
      <c r="K24" s="54"/>
      <c r="L24" s="54"/>
      <c r="M24" s="54"/>
      <c r="N24" s="54"/>
      <c r="O24" s="54"/>
      <c r="P24" s="54"/>
      <c r="Q24" s="54"/>
    </row>
    <row r="25" ht="27" customHeight="1" spans="1:17">
      <c r="A25" s="54"/>
      <c r="B25" s="54"/>
      <c r="C25" s="54"/>
      <c r="D25" s="54"/>
      <c r="E25" s="54"/>
      <c r="F25" s="54"/>
      <c r="G25" s="54"/>
      <c r="H25" s="54"/>
      <c r="I25" s="54"/>
      <c r="J25" s="54"/>
      <c r="K25" s="54"/>
      <c r="L25" s="54"/>
      <c r="M25" s="54"/>
      <c r="N25" s="54"/>
      <c r="O25" s="54"/>
      <c r="P25" s="54"/>
      <c r="Q25" s="54"/>
    </row>
    <row r="26" ht="27" customHeight="1" spans="1:17">
      <c r="A26" s="54"/>
      <c r="B26" s="54"/>
      <c r="C26" s="54"/>
      <c r="D26" s="54"/>
      <c r="E26" s="54"/>
      <c r="F26" s="54"/>
      <c r="G26" s="54"/>
      <c r="H26" s="54"/>
      <c r="I26" s="54"/>
      <c r="J26" s="54"/>
      <c r="K26" s="54"/>
      <c r="L26" s="54"/>
      <c r="M26" s="54"/>
      <c r="N26" s="54"/>
      <c r="O26" s="54"/>
      <c r="P26" s="54"/>
      <c r="Q26" s="54"/>
    </row>
    <row r="27" ht="27" customHeight="1" spans="1:17">
      <c r="A27" s="54"/>
      <c r="B27" s="54"/>
      <c r="C27" s="54"/>
      <c r="D27" s="54"/>
      <c r="E27" s="54"/>
      <c r="F27" s="54"/>
      <c r="G27" s="54"/>
      <c r="H27" s="54"/>
      <c r="I27" s="54"/>
      <c r="J27" s="54"/>
      <c r="K27" s="54"/>
      <c r="L27" s="54"/>
      <c r="M27" s="54"/>
      <c r="N27" s="54"/>
      <c r="O27" s="54"/>
      <c r="P27" s="54"/>
      <c r="Q27" s="54"/>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GridLines="0" showZeros="0" workbookViewId="0">
      <selection activeCell="A3" sqref="A3:G3"/>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1" width="14" customWidth="1"/>
    <col min="12" max="12" width="15.6666666666667" customWidth="1"/>
  </cols>
  <sheetData>
    <row r="1" ht="23.25" customHeight="1" spans="1:12">
      <c r="A1" s="2" t="s">
        <v>154</v>
      </c>
      <c r="B1" s="97"/>
      <c r="C1" s="97"/>
      <c r="D1" s="98"/>
      <c r="E1" s="113"/>
      <c r="F1" s="113"/>
      <c r="G1" s="113"/>
      <c r="H1" s="113"/>
      <c r="I1" s="113"/>
      <c r="J1" s="113"/>
      <c r="K1" s="113"/>
      <c r="L1" s="118"/>
    </row>
    <row r="2" ht="23.25" customHeight="1" spans="1:12">
      <c r="A2" s="163" t="s">
        <v>155</v>
      </c>
      <c r="B2" s="163"/>
      <c r="C2" s="163"/>
      <c r="D2" s="163"/>
      <c r="E2" s="163"/>
      <c r="F2" s="163"/>
      <c r="G2" s="163"/>
      <c r="H2" s="163"/>
      <c r="I2" s="163"/>
      <c r="J2" s="163"/>
      <c r="K2" s="163"/>
      <c r="L2" s="163"/>
    </row>
    <row r="3" ht="23.25" customHeight="1" spans="1:12">
      <c r="A3" s="99" t="s">
        <v>89</v>
      </c>
      <c r="B3" s="100"/>
      <c r="C3" s="100"/>
      <c r="D3" s="100"/>
      <c r="E3" s="100"/>
      <c r="F3" s="100"/>
      <c r="G3" s="100"/>
      <c r="H3" s="113"/>
      <c r="I3" s="113"/>
      <c r="J3" s="113"/>
      <c r="K3" s="113"/>
      <c r="L3" s="119" t="s">
        <v>74</v>
      </c>
    </row>
    <row r="4" ht="45.6" customHeight="1" spans="1:12">
      <c r="A4" s="60" t="s">
        <v>119</v>
      </c>
      <c r="B4" s="60"/>
      <c r="C4" s="60"/>
      <c r="D4" s="13" t="s">
        <v>134</v>
      </c>
      <c r="E4" s="60" t="s">
        <v>120</v>
      </c>
      <c r="F4" s="63" t="s">
        <v>156</v>
      </c>
      <c r="G4" s="63"/>
      <c r="H4" s="63"/>
      <c r="I4" s="63"/>
      <c r="J4" s="63"/>
      <c r="K4" s="63" t="s">
        <v>157</v>
      </c>
      <c r="L4" s="63"/>
    </row>
    <row r="5" ht="36.75" customHeight="1" spans="1:12">
      <c r="A5" s="63" t="s">
        <v>93</v>
      </c>
      <c r="B5" s="63" t="s">
        <v>94</v>
      </c>
      <c r="C5" s="63" t="s">
        <v>95</v>
      </c>
      <c r="D5" s="10"/>
      <c r="E5" s="63"/>
      <c r="F5" s="63" t="s">
        <v>85</v>
      </c>
      <c r="G5" s="63" t="s">
        <v>158</v>
      </c>
      <c r="H5" s="63" t="s">
        <v>144</v>
      </c>
      <c r="I5" s="63" t="s">
        <v>116</v>
      </c>
      <c r="J5" s="63" t="s">
        <v>145</v>
      </c>
      <c r="K5" s="63" t="s">
        <v>85</v>
      </c>
      <c r="L5" s="63" t="s">
        <v>123</v>
      </c>
    </row>
    <row r="6" s="1" customFormat="1" ht="27" customHeight="1" spans="1:12">
      <c r="A6" s="81"/>
      <c r="B6" s="81"/>
      <c r="C6" s="81"/>
      <c r="D6" s="82" t="s">
        <v>85</v>
      </c>
      <c r="E6" s="18">
        <f>SUM(E7+E10+E13+E16)</f>
        <v>312.09</v>
      </c>
      <c r="F6" s="18">
        <f t="shared" ref="F6:L6" si="0">SUM(F7+F10+F13+F16)</f>
        <v>312.09</v>
      </c>
      <c r="G6" s="18">
        <f t="shared" si="0"/>
        <v>214.12</v>
      </c>
      <c r="H6" s="18">
        <f t="shared" si="0"/>
        <v>57.28</v>
      </c>
      <c r="I6" s="18">
        <f t="shared" si="0"/>
        <v>25.69</v>
      </c>
      <c r="J6" s="18">
        <f t="shared" si="0"/>
        <v>15</v>
      </c>
      <c r="K6" s="18">
        <f t="shared" si="0"/>
        <v>0</v>
      </c>
      <c r="L6" s="18">
        <f t="shared" si="0"/>
        <v>0</v>
      </c>
    </row>
    <row r="7" ht="27" customHeight="1" spans="1:12">
      <c r="A7" s="81" t="s">
        <v>96</v>
      </c>
      <c r="B7" s="81"/>
      <c r="C7" s="81"/>
      <c r="D7" s="82" t="s">
        <v>97</v>
      </c>
      <c r="E7" s="18">
        <f>SUM(F7+K7)</f>
        <v>232.11</v>
      </c>
      <c r="F7" s="18">
        <f t="shared" ref="F7:F18" si="1">SUM(G7:J7)</f>
        <v>232.11</v>
      </c>
      <c r="G7" s="18">
        <v>214.12</v>
      </c>
      <c r="H7" s="18">
        <v>2.99</v>
      </c>
      <c r="I7" s="18"/>
      <c r="J7" s="18">
        <v>15</v>
      </c>
      <c r="K7" s="18"/>
      <c r="L7" s="18"/>
    </row>
    <row r="8" ht="27" customHeight="1" spans="1:12">
      <c r="A8" s="81" t="s">
        <v>96</v>
      </c>
      <c r="B8" s="81" t="s">
        <v>98</v>
      </c>
      <c r="C8" s="81"/>
      <c r="D8" s="82" t="s">
        <v>99</v>
      </c>
      <c r="E8" s="18">
        <f t="shared" ref="E8:E19" si="2">SUM(F8+K8)</f>
        <v>232.11</v>
      </c>
      <c r="F8" s="18">
        <f t="shared" si="1"/>
        <v>232.11</v>
      </c>
      <c r="G8" s="18">
        <v>214.12</v>
      </c>
      <c r="H8" s="18">
        <v>2.99</v>
      </c>
      <c r="I8" s="18"/>
      <c r="J8" s="18">
        <v>15</v>
      </c>
      <c r="K8" s="18"/>
      <c r="L8" s="18"/>
    </row>
    <row r="9" ht="27" customHeight="1" spans="1:12">
      <c r="A9" s="81" t="s">
        <v>96</v>
      </c>
      <c r="B9" s="81" t="s">
        <v>98</v>
      </c>
      <c r="C9" s="81" t="s">
        <v>100</v>
      </c>
      <c r="D9" s="82" t="s">
        <v>101</v>
      </c>
      <c r="E9" s="18">
        <f t="shared" si="2"/>
        <v>232.11</v>
      </c>
      <c r="F9" s="18">
        <f t="shared" si="1"/>
        <v>232.11</v>
      </c>
      <c r="G9" s="18">
        <v>214.12</v>
      </c>
      <c r="H9" s="18">
        <v>2.99</v>
      </c>
      <c r="I9" s="18"/>
      <c r="J9" s="18">
        <v>15</v>
      </c>
      <c r="K9" s="18"/>
      <c r="L9" s="18"/>
    </row>
    <row r="10" ht="27" customHeight="1" spans="1:12">
      <c r="A10" s="81" t="s">
        <v>102</v>
      </c>
      <c r="B10" s="81"/>
      <c r="C10" s="81"/>
      <c r="D10" s="82" t="s">
        <v>103</v>
      </c>
      <c r="E10" s="18">
        <f t="shared" si="2"/>
        <v>42.82</v>
      </c>
      <c r="F10" s="18">
        <f t="shared" si="1"/>
        <v>42.82</v>
      </c>
      <c r="G10" s="18"/>
      <c r="H10" s="18">
        <v>42.82</v>
      </c>
      <c r="I10" s="18"/>
      <c r="J10" s="18"/>
      <c r="K10" s="18"/>
      <c r="L10" s="18"/>
    </row>
    <row r="11" ht="27" customHeight="1" spans="1:12">
      <c r="A11" s="81" t="s">
        <v>102</v>
      </c>
      <c r="B11" s="81" t="s">
        <v>104</v>
      </c>
      <c r="C11" s="81"/>
      <c r="D11" s="82" t="s">
        <v>105</v>
      </c>
      <c r="E11" s="18">
        <f t="shared" si="2"/>
        <v>42.82</v>
      </c>
      <c r="F11" s="18">
        <f t="shared" si="1"/>
        <v>42.82</v>
      </c>
      <c r="G11" s="18"/>
      <c r="H11" s="18">
        <v>42.82</v>
      </c>
      <c r="I11" s="18"/>
      <c r="J11" s="18"/>
      <c r="K11" s="18"/>
      <c r="L11" s="18"/>
    </row>
    <row r="12" ht="27" customHeight="1" spans="1:12">
      <c r="A12" s="81" t="s">
        <v>102</v>
      </c>
      <c r="B12" s="81" t="s">
        <v>104</v>
      </c>
      <c r="C12" s="81" t="s">
        <v>104</v>
      </c>
      <c r="D12" s="82" t="s">
        <v>106</v>
      </c>
      <c r="E12" s="18">
        <f t="shared" si="2"/>
        <v>42.82</v>
      </c>
      <c r="F12" s="18">
        <f t="shared" si="1"/>
        <v>42.82</v>
      </c>
      <c r="G12" s="18"/>
      <c r="H12" s="18">
        <v>42.82</v>
      </c>
      <c r="I12" s="18"/>
      <c r="J12" s="18"/>
      <c r="K12" s="18"/>
      <c r="L12" s="18"/>
    </row>
    <row r="13" ht="27" customHeight="1" spans="1:12">
      <c r="A13" s="85" t="s">
        <v>107</v>
      </c>
      <c r="B13" s="85"/>
      <c r="C13" s="85"/>
      <c r="D13" s="86" t="s">
        <v>108</v>
      </c>
      <c r="E13" s="18">
        <f t="shared" si="2"/>
        <v>11.47</v>
      </c>
      <c r="F13" s="18">
        <f t="shared" si="1"/>
        <v>11.47</v>
      </c>
      <c r="G13" s="18"/>
      <c r="H13" s="18">
        <v>11.47</v>
      </c>
      <c r="I13" s="18"/>
      <c r="J13" s="18"/>
      <c r="K13" s="18"/>
      <c r="L13" s="18"/>
    </row>
    <row r="14" ht="27" customHeight="1" spans="1:12">
      <c r="A14" s="85" t="s">
        <v>107</v>
      </c>
      <c r="B14" s="85" t="s">
        <v>109</v>
      </c>
      <c r="C14" s="85"/>
      <c r="D14" s="86" t="s">
        <v>110</v>
      </c>
      <c r="E14" s="18">
        <f t="shared" si="2"/>
        <v>11.47</v>
      </c>
      <c r="F14" s="18">
        <f t="shared" si="1"/>
        <v>11.47</v>
      </c>
      <c r="G14" s="18"/>
      <c r="H14" s="18">
        <v>11.47</v>
      </c>
      <c r="I14" s="18"/>
      <c r="J14" s="18"/>
      <c r="K14" s="18"/>
      <c r="L14" s="18"/>
    </row>
    <row r="15" ht="27" customHeight="1" spans="1:12">
      <c r="A15" s="85" t="s">
        <v>107</v>
      </c>
      <c r="B15" s="85" t="s">
        <v>109</v>
      </c>
      <c r="C15" s="85" t="s">
        <v>100</v>
      </c>
      <c r="D15" s="86" t="s">
        <v>111</v>
      </c>
      <c r="E15" s="18">
        <f t="shared" si="2"/>
        <v>11.47</v>
      </c>
      <c r="F15" s="18">
        <f t="shared" si="1"/>
        <v>11.47</v>
      </c>
      <c r="G15" s="18"/>
      <c r="H15" s="18">
        <v>11.47</v>
      </c>
      <c r="I15" s="18"/>
      <c r="J15" s="18"/>
      <c r="K15" s="18"/>
      <c r="L15" s="18"/>
    </row>
    <row r="16" ht="27" customHeight="1" spans="1:12">
      <c r="A16" s="81" t="s">
        <v>112</v>
      </c>
      <c r="B16" s="81"/>
      <c r="C16" s="81"/>
      <c r="D16" s="82" t="s">
        <v>113</v>
      </c>
      <c r="E16" s="18">
        <f t="shared" si="2"/>
        <v>25.69</v>
      </c>
      <c r="F16" s="18">
        <f t="shared" si="1"/>
        <v>25.69</v>
      </c>
      <c r="G16" s="18"/>
      <c r="H16" s="18"/>
      <c r="I16" s="18">
        <v>25.69</v>
      </c>
      <c r="J16" s="18"/>
      <c r="K16" s="18"/>
      <c r="L16" s="18"/>
    </row>
    <row r="17" ht="27" customHeight="1" spans="1:12">
      <c r="A17" s="81" t="s">
        <v>112</v>
      </c>
      <c r="B17" s="81" t="s">
        <v>114</v>
      </c>
      <c r="C17" s="81"/>
      <c r="D17" s="82" t="s">
        <v>115</v>
      </c>
      <c r="E17" s="18">
        <f t="shared" si="2"/>
        <v>25.69</v>
      </c>
      <c r="F17" s="18">
        <f t="shared" si="1"/>
        <v>25.69</v>
      </c>
      <c r="G17" s="18"/>
      <c r="H17" s="18"/>
      <c r="I17" s="18">
        <v>25.69</v>
      </c>
      <c r="J17" s="18"/>
      <c r="K17" s="18"/>
      <c r="L17" s="18"/>
    </row>
    <row r="18" ht="27" customHeight="1" spans="1:12">
      <c r="A18" s="81" t="s">
        <v>112</v>
      </c>
      <c r="B18" s="81" t="s">
        <v>114</v>
      </c>
      <c r="C18" s="81" t="s">
        <v>100</v>
      </c>
      <c r="D18" s="82" t="s">
        <v>116</v>
      </c>
      <c r="E18" s="18">
        <f t="shared" si="2"/>
        <v>25.69</v>
      </c>
      <c r="F18" s="18">
        <f t="shared" si="1"/>
        <v>25.69</v>
      </c>
      <c r="G18" s="18"/>
      <c r="H18" s="18"/>
      <c r="I18" s="18">
        <v>25.69</v>
      </c>
      <c r="J18" s="18"/>
      <c r="K18" s="18"/>
      <c r="L18" s="18"/>
    </row>
    <row r="19" ht="27" customHeight="1" spans="1:12">
      <c r="A19" s="81"/>
      <c r="B19" s="81"/>
      <c r="C19" s="81"/>
      <c r="D19" s="82"/>
      <c r="E19" s="18">
        <f t="shared" si="2"/>
        <v>0</v>
      </c>
      <c r="F19" s="18"/>
      <c r="G19" s="18"/>
      <c r="H19" s="18"/>
      <c r="I19" s="18"/>
      <c r="J19" s="18"/>
      <c r="K19" s="18"/>
      <c r="L19" s="18"/>
    </row>
    <row r="20" ht="27" customHeight="1" spans="1:12">
      <c r="A20" s="81"/>
      <c r="B20" s="81"/>
      <c r="C20" s="81"/>
      <c r="D20" s="82"/>
      <c r="E20" s="18"/>
      <c r="F20" s="18"/>
      <c r="G20" s="18"/>
      <c r="H20" s="18"/>
      <c r="I20" s="18"/>
      <c r="J20" s="18"/>
      <c r="K20" s="18"/>
      <c r="L20" s="18"/>
    </row>
    <row r="21" ht="27" customHeight="1" spans="1:12">
      <c r="A21" s="81"/>
      <c r="B21" s="81"/>
      <c r="C21" s="81"/>
      <c r="D21" s="82"/>
      <c r="E21" s="18"/>
      <c r="F21" s="18"/>
      <c r="G21" s="18"/>
      <c r="H21" s="18"/>
      <c r="I21" s="18"/>
      <c r="J21" s="18"/>
      <c r="K21" s="18"/>
      <c r="L21" s="18"/>
    </row>
    <row r="22" ht="27" customHeight="1" spans="1:12">
      <c r="A22" s="81"/>
      <c r="B22" s="81"/>
      <c r="C22" s="81"/>
      <c r="D22" s="82"/>
      <c r="E22" s="18"/>
      <c r="F22" s="18"/>
      <c r="G22" s="18"/>
      <c r="H22" s="18"/>
      <c r="I22" s="18"/>
      <c r="J22" s="18"/>
      <c r="K22" s="18"/>
      <c r="L22" s="18"/>
    </row>
    <row r="23" ht="27" customHeight="1" spans="1:12">
      <c r="A23" s="81"/>
      <c r="B23" s="81"/>
      <c r="C23" s="81"/>
      <c r="D23" s="82"/>
      <c r="E23" s="18"/>
      <c r="F23" s="18"/>
      <c r="G23" s="18"/>
      <c r="H23" s="18"/>
      <c r="I23" s="18"/>
      <c r="J23" s="18"/>
      <c r="K23" s="18"/>
      <c r="L23" s="18"/>
    </row>
    <row r="24" ht="27" customHeight="1" spans="1:12">
      <c r="A24" s="54"/>
      <c r="B24" s="54"/>
      <c r="C24" s="54"/>
      <c r="D24" s="54"/>
      <c r="E24" s="54"/>
      <c r="F24" s="54"/>
      <c r="G24" s="54"/>
      <c r="H24" s="54"/>
      <c r="I24" s="54"/>
      <c r="J24" s="54"/>
      <c r="K24" s="54"/>
      <c r="L24" s="54"/>
    </row>
    <row r="25" ht="27" customHeight="1" spans="1:12">
      <c r="A25" s="54"/>
      <c r="B25" s="54"/>
      <c r="C25" s="54"/>
      <c r="D25" s="54"/>
      <c r="E25" s="54"/>
      <c r="F25" s="54"/>
      <c r="G25" s="54"/>
      <c r="H25" s="54"/>
      <c r="I25" s="54"/>
      <c r="J25" s="54"/>
      <c r="K25" s="54"/>
      <c r="L25" s="54"/>
    </row>
    <row r="26" ht="27" customHeight="1" spans="1:12">
      <c r="A26" s="54"/>
      <c r="B26" s="54"/>
      <c r="C26" s="54"/>
      <c r="D26" s="54"/>
      <c r="E26" s="54"/>
      <c r="F26" s="54"/>
      <c r="G26" s="54"/>
      <c r="H26" s="54"/>
      <c r="I26" s="54"/>
      <c r="J26" s="54"/>
      <c r="K26" s="54"/>
      <c r="L26" s="54"/>
    </row>
    <row r="27" ht="27" customHeight="1" spans="1:12">
      <c r="A27" s="54"/>
      <c r="B27" s="54"/>
      <c r="C27" s="54"/>
      <c r="D27" s="54"/>
      <c r="E27" s="54"/>
      <c r="F27" s="54"/>
      <c r="G27" s="54"/>
      <c r="H27" s="54"/>
      <c r="I27" s="54"/>
      <c r="J27" s="54"/>
      <c r="K27" s="54"/>
      <c r="L27" s="54"/>
    </row>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showGridLines="0" showZeros="0" workbookViewId="0">
      <selection activeCell="A3" sqref="A3:H3"/>
    </sheetView>
  </sheetViews>
  <sheetFormatPr defaultColWidth="9.16666666666667" defaultRowHeight="12.75" customHeight="1"/>
  <cols>
    <col min="1" max="1" width="7.5" customWidth="1"/>
    <col min="2" max="3" width="6.5" customWidth="1"/>
    <col min="4" max="4" width="19.6666666666667" customWidth="1"/>
    <col min="5" max="5" width="13.1666666666667" customWidth="1"/>
    <col min="6" max="21" width="10.6666666666667" customWidth="1"/>
    <col min="22" max="22" width="11.3333333333333" customWidth="1"/>
    <col min="23" max="24" width="10.6666666666667" customWidth="1"/>
  </cols>
  <sheetData>
    <row r="1" ht="22.5" customHeight="1" spans="1:25">
      <c r="A1" s="2" t="s">
        <v>159</v>
      </c>
      <c r="B1" s="97"/>
      <c r="C1" s="97"/>
      <c r="D1" s="98"/>
      <c r="E1" s="113"/>
      <c r="F1" s="113"/>
      <c r="G1" s="113"/>
      <c r="H1" s="113"/>
      <c r="I1" s="113"/>
      <c r="J1" s="113"/>
      <c r="K1" s="113"/>
      <c r="L1" s="113"/>
      <c r="M1" s="113"/>
      <c r="N1" s="113"/>
      <c r="O1" s="113"/>
      <c r="P1" s="113"/>
      <c r="Q1" s="113"/>
      <c r="R1" s="113"/>
      <c r="S1" s="113"/>
      <c r="T1" s="113"/>
      <c r="U1" s="113"/>
      <c r="V1" s="113"/>
      <c r="W1" s="118"/>
      <c r="X1" s="118"/>
      <c r="Y1" s="54"/>
    </row>
    <row r="2" ht="22.5" customHeight="1" spans="1:25">
      <c r="A2" s="163" t="s">
        <v>160</v>
      </c>
      <c r="B2" s="163"/>
      <c r="C2" s="163"/>
      <c r="D2" s="163"/>
      <c r="E2" s="163"/>
      <c r="F2" s="163"/>
      <c r="G2" s="163"/>
      <c r="H2" s="163"/>
      <c r="I2" s="163"/>
      <c r="J2" s="163"/>
      <c r="K2" s="163"/>
      <c r="L2" s="163"/>
      <c r="M2" s="163"/>
      <c r="N2" s="163"/>
      <c r="O2" s="163"/>
      <c r="P2" s="163"/>
      <c r="Q2" s="163"/>
      <c r="R2" s="163"/>
      <c r="S2" s="163"/>
      <c r="T2" s="163"/>
      <c r="U2" s="163"/>
      <c r="V2" s="163"/>
      <c r="W2" s="163"/>
      <c r="X2" s="163"/>
      <c r="Y2" s="54"/>
    </row>
    <row r="3" ht="22.5" customHeight="1" spans="1:25">
      <c r="A3" s="99" t="s">
        <v>89</v>
      </c>
      <c r="B3" s="100"/>
      <c r="C3" s="100"/>
      <c r="D3" s="100"/>
      <c r="E3" s="100"/>
      <c r="F3" s="100"/>
      <c r="G3" s="100"/>
      <c r="H3" s="100"/>
      <c r="I3" s="113"/>
      <c r="J3" s="113"/>
      <c r="K3" s="113"/>
      <c r="L3" s="113"/>
      <c r="M3" s="113"/>
      <c r="N3" s="113"/>
      <c r="O3" s="113"/>
      <c r="P3" s="113"/>
      <c r="Q3" s="113"/>
      <c r="R3" s="113"/>
      <c r="S3" s="113"/>
      <c r="T3" s="113"/>
      <c r="U3" s="113"/>
      <c r="V3" s="113"/>
      <c r="W3" s="126" t="s">
        <v>74</v>
      </c>
      <c r="X3" s="126"/>
      <c r="Y3" s="54"/>
    </row>
    <row r="4" ht="22.5" customHeight="1" spans="1:25">
      <c r="A4" s="122" t="s">
        <v>119</v>
      </c>
      <c r="B4" s="123"/>
      <c r="C4" s="123"/>
      <c r="D4" s="13" t="s">
        <v>92</v>
      </c>
      <c r="E4" s="124" t="s">
        <v>161</v>
      </c>
      <c r="F4" s="60" t="s">
        <v>162</v>
      </c>
      <c r="G4" s="60" t="s">
        <v>163</v>
      </c>
      <c r="H4" s="60" t="s">
        <v>164</v>
      </c>
      <c r="I4" s="63" t="s">
        <v>165</v>
      </c>
      <c r="J4" s="63" t="s">
        <v>166</v>
      </c>
      <c r="K4" s="63" t="s">
        <v>167</v>
      </c>
      <c r="L4" s="63" t="s">
        <v>168</v>
      </c>
      <c r="M4" s="63" t="s">
        <v>169</v>
      </c>
      <c r="N4" s="125" t="s">
        <v>170</v>
      </c>
      <c r="O4" s="63" t="s">
        <v>171</v>
      </c>
      <c r="P4" s="63" t="s">
        <v>172</v>
      </c>
      <c r="Q4" s="63" t="s">
        <v>173</v>
      </c>
      <c r="R4" s="125" t="s">
        <v>174</v>
      </c>
      <c r="S4" s="63" t="s">
        <v>175</v>
      </c>
      <c r="T4" s="63" t="s">
        <v>176</v>
      </c>
      <c r="U4" s="63" t="s">
        <v>177</v>
      </c>
      <c r="V4" s="63" t="s">
        <v>178</v>
      </c>
      <c r="W4" s="63" t="s">
        <v>179</v>
      </c>
      <c r="X4" s="63" t="s">
        <v>180</v>
      </c>
      <c r="Y4" s="52"/>
    </row>
    <row r="5" ht="39" customHeight="1" spans="1:25">
      <c r="A5" s="66" t="s">
        <v>93</v>
      </c>
      <c r="B5" s="66" t="s">
        <v>94</v>
      </c>
      <c r="C5" s="66" t="s">
        <v>95</v>
      </c>
      <c r="D5" s="110"/>
      <c r="E5" s="102"/>
      <c r="F5" s="63"/>
      <c r="G5" s="63"/>
      <c r="H5" s="63"/>
      <c r="I5" s="63"/>
      <c r="J5" s="63"/>
      <c r="K5" s="63"/>
      <c r="L5" s="63"/>
      <c r="M5" s="63"/>
      <c r="N5" s="125"/>
      <c r="O5" s="63"/>
      <c r="P5" s="63"/>
      <c r="Q5" s="63"/>
      <c r="R5" s="125"/>
      <c r="S5" s="63"/>
      <c r="T5" s="63"/>
      <c r="U5" s="63"/>
      <c r="V5" s="63"/>
      <c r="W5" s="63"/>
      <c r="X5" s="63"/>
      <c r="Y5" s="52"/>
    </row>
    <row r="6" s="1" customFormat="1" ht="27" customHeight="1" spans="1:25">
      <c r="A6" s="81"/>
      <c r="B6" s="81"/>
      <c r="C6" s="81"/>
      <c r="D6" s="82" t="s">
        <v>85</v>
      </c>
      <c r="E6" s="18">
        <f>SUM(E7)</f>
        <v>135.42</v>
      </c>
      <c r="F6" s="18">
        <f t="shared" ref="F6:X6" si="0">SUM(F7)</f>
        <v>25</v>
      </c>
      <c r="G6" s="18">
        <f t="shared" si="0"/>
        <v>12</v>
      </c>
      <c r="H6" s="18">
        <f t="shared" si="0"/>
        <v>8</v>
      </c>
      <c r="I6" s="18">
        <f t="shared" si="0"/>
        <v>9</v>
      </c>
      <c r="J6" s="18">
        <f t="shared" si="0"/>
        <v>0</v>
      </c>
      <c r="K6" s="18">
        <f t="shared" si="0"/>
        <v>15</v>
      </c>
      <c r="L6" s="18">
        <f t="shared" si="0"/>
        <v>20</v>
      </c>
      <c r="M6" s="18">
        <f t="shared" si="0"/>
        <v>13.3</v>
      </c>
      <c r="N6" s="18">
        <f t="shared" si="0"/>
        <v>0</v>
      </c>
      <c r="O6" s="18">
        <f t="shared" si="0"/>
        <v>7</v>
      </c>
      <c r="P6" s="18">
        <f t="shared" si="0"/>
        <v>1</v>
      </c>
      <c r="Q6" s="18">
        <f t="shared" si="0"/>
        <v>0</v>
      </c>
      <c r="R6" s="18">
        <f t="shared" si="0"/>
        <v>0</v>
      </c>
      <c r="S6" s="18">
        <f t="shared" si="0"/>
        <v>9.62</v>
      </c>
      <c r="T6" s="18">
        <f t="shared" si="0"/>
        <v>0</v>
      </c>
      <c r="U6" s="18">
        <f t="shared" si="0"/>
        <v>8</v>
      </c>
      <c r="V6" s="18">
        <f t="shared" si="0"/>
        <v>0</v>
      </c>
      <c r="W6" s="18">
        <f t="shared" si="0"/>
        <v>0</v>
      </c>
      <c r="X6" s="18">
        <f t="shared" si="0"/>
        <v>7.5</v>
      </c>
      <c r="Y6" s="52"/>
    </row>
    <row r="7" ht="27" customHeight="1" spans="1:25">
      <c r="A7" s="83" t="s">
        <v>96</v>
      </c>
      <c r="B7" s="84"/>
      <c r="C7" s="84"/>
      <c r="D7" s="83" t="s">
        <v>97</v>
      </c>
      <c r="E7" s="18">
        <f>SUM(E8)</f>
        <v>135.42</v>
      </c>
      <c r="F7" s="18">
        <f t="shared" ref="F7:X7" si="1">SUM(F8)</f>
        <v>25</v>
      </c>
      <c r="G7" s="18">
        <f t="shared" si="1"/>
        <v>12</v>
      </c>
      <c r="H7" s="18">
        <f t="shared" si="1"/>
        <v>8</v>
      </c>
      <c r="I7" s="18">
        <f t="shared" si="1"/>
        <v>9</v>
      </c>
      <c r="J7" s="18">
        <f t="shared" si="1"/>
        <v>0</v>
      </c>
      <c r="K7" s="18">
        <f t="shared" si="1"/>
        <v>15</v>
      </c>
      <c r="L7" s="18">
        <f t="shared" si="1"/>
        <v>20</v>
      </c>
      <c r="M7" s="18">
        <f t="shared" si="1"/>
        <v>13.3</v>
      </c>
      <c r="N7" s="18">
        <f t="shared" si="1"/>
        <v>0</v>
      </c>
      <c r="O7" s="18">
        <f t="shared" si="1"/>
        <v>7</v>
      </c>
      <c r="P7" s="18">
        <f t="shared" si="1"/>
        <v>1</v>
      </c>
      <c r="Q7" s="18">
        <f t="shared" si="1"/>
        <v>0</v>
      </c>
      <c r="R7" s="18">
        <f t="shared" si="1"/>
        <v>0</v>
      </c>
      <c r="S7" s="18">
        <f t="shared" si="1"/>
        <v>9.62</v>
      </c>
      <c r="T7" s="18">
        <f t="shared" si="1"/>
        <v>0</v>
      </c>
      <c r="U7" s="18">
        <f t="shared" si="1"/>
        <v>8</v>
      </c>
      <c r="V7" s="18">
        <f t="shared" si="1"/>
        <v>0</v>
      </c>
      <c r="W7" s="18">
        <f t="shared" si="1"/>
        <v>0</v>
      </c>
      <c r="X7" s="18">
        <f t="shared" si="1"/>
        <v>7.5</v>
      </c>
      <c r="Y7" s="54"/>
    </row>
    <row r="8" ht="27" customHeight="1" spans="1:25">
      <c r="A8" s="83" t="s">
        <v>96</v>
      </c>
      <c r="B8" s="84" t="s">
        <v>98</v>
      </c>
      <c r="C8" s="84"/>
      <c r="D8" s="83" t="s">
        <v>99</v>
      </c>
      <c r="E8" s="18">
        <f>SUM(E9)</f>
        <v>135.42</v>
      </c>
      <c r="F8" s="18">
        <f t="shared" ref="F8:X8" si="2">SUM(F9)</f>
        <v>25</v>
      </c>
      <c r="G8" s="18">
        <f t="shared" si="2"/>
        <v>12</v>
      </c>
      <c r="H8" s="18">
        <f t="shared" si="2"/>
        <v>8</v>
      </c>
      <c r="I8" s="18">
        <f t="shared" si="2"/>
        <v>9</v>
      </c>
      <c r="J8" s="18">
        <f t="shared" si="2"/>
        <v>0</v>
      </c>
      <c r="K8" s="18">
        <f t="shared" si="2"/>
        <v>15</v>
      </c>
      <c r="L8" s="18">
        <f t="shared" si="2"/>
        <v>20</v>
      </c>
      <c r="M8" s="18">
        <f t="shared" si="2"/>
        <v>13.3</v>
      </c>
      <c r="N8" s="18">
        <f t="shared" si="2"/>
        <v>0</v>
      </c>
      <c r="O8" s="18">
        <f t="shared" si="2"/>
        <v>7</v>
      </c>
      <c r="P8" s="18">
        <f t="shared" si="2"/>
        <v>1</v>
      </c>
      <c r="Q8" s="18">
        <f t="shared" si="2"/>
        <v>0</v>
      </c>
      <c r="R8" s="18">
        <f t="shared" si="2"/>
        <v>0</v>
      </c>
      <c r="S8" s="18">
        <f t="shared" si="2"/>
        <v>9.62</v>
      </c>
      <c r="T8" s="18">
        <f t="shared" si="2"/>
        <v>0</v>
      </c>
      <c r="U8" s="18">
        <f t="shared" si="2"/>
        <v>8</v>
      </c>
      <c r="V8" s="18">
        <f t="shared" si="2"/>
        <v>0</v>
      </c>
      <c r="W8" s="18">
        <f t="shared" si="2"/>
        <v>0</v>
      </c>
      <c r="X8" s="18">
        <f t="shared" si="2"/>
        <v>7.5</v>
      </c>
      <c r="Y8" s="54"/>
    </row>
    <row r="9" ht="27" customHeight="1" spans="1:25">
      <c r="A9" s="83" t="s">
        <v>96</v>
      </c>
      <c r="B9" s="84" t="s">
        <v>98</v>
      </c>
      <c r="C9" s="84" t="s">
        <v>100</v>
      </c>
      <c r="D9" s="83" t="s">
        <v>101</v>
      </c>
      <c r="E9" s="18">
        <f>SUM(F9:X9)</f>
        <v>135.42</v>
      </c>
      <c r="F9" s="18">
        <v>25</v>
      </c>
      <c r="G9" s="18">
        <v>12</v>
      </c>
      <c r="H9" s="18">
        <v>8</v>
      </c>
      <c r="I9" s="18">
        <v>9</v>
      </c>
      <c r="J9" s="18"/>
      <c r="K9" s="18">
        <v>15</v>
      </c>
      <c r="L9" s="18">
        <v>20</v>
      </c>
      <c r="M9" s="18">
        <v>13.3</v>
      </c>
      <c r="N9" s="18"/>
      <c r="O9" s="18">
        <v>7</v>
      </c>
      <c r="P9" s="18">
        <v>1</v>
      </c>
      <c r="Q9" s="18"/>
      <c r="R9" s="18"/>
      <c r="S9" s="18">
        <v>9.62</v>
      </c>
      <c r="T9" s="18"/>
      <c r="U9" s="19">
        <v>8</v>
      </c>
      <c r="V9" s="19"/>
      <c r="W9" s="18"/>
      <c r="X9" s="21">
        <v>7.5</v>
      </c>
      <c r="Y9" s="54"/>
    </row>
    <row r="10" ht="27" customHeight="1" spans="1:25">
      <c r="A10" s="81"/>
      <c r="B10" s="81"/>
      <c r="C10" s="81"/>
      <c r="D10" s="82"/>
      <c r="E10" s="18"/>
      <c r="F10" s="18"/>
      <c r="G10" s="18"/>
      <c r="H10" s="18"/>
      <c r="I10" s="18"/>
      <c r="J10" s="18"/>
      <c r="K10" s="18"/>
      <c r="L10" s="18"/>
      <c r="M10" s="18"/>
      <c r="N10" s="18"/>
      <c r="O10" s="18"/>
      <c r="P10" s="18"/>
      <c r="Q10" s="18"/>
      <c r="R10" s="18"/>
      <c r="S10" s="18"/>
      <c r="T10" s="18"/>
      <c r="U10" s="19"/>
      <c r="V10" s="19"/>
      <c r="W10" s="18"/>
      <c r="X10" s="21"/>
      <c r="Y10" s="54"/>
    </row>
    <row r="11" ht="27" customHeight="1" spans="1:25">
      <c r="A11" s="81"/>
      <c r="B11" s="81"/>
      <c r="C11" s="81"/>
      <c r="D11" s="82"/>
      <c r="E11" s="18"/>
      <c r="F11" s="18"/>
      <c r="G11" s="18"/>
      <c r="H11" s="18"/>
      <c r="I11" s="18"/>
      <c r="J11" s="18"/>
      <c r="K11" s="18"/>
      <c r="L11" s="18"/>
      <c r="M11" s="18"/>
      <c r="N11" s="18"/>
      <c r="O11" s="18"/>
      <c r="P11" s="18"/>
      <c r="Q11" s="18"/>
      <c r="R11" s="18"/>
      <c r="S11" s="18"/>
      <c r="T11" s="18"/>
      <c r="U11" s="19"/>
      <c r="V11" s="19"/>
      <c r="W11" s="18"/>
      <c r="X11" s="21"/>
      <c r="Y11" s="54"/>
    </row>
    <row r="12" ht="27" customHeight="1" spans="1:25">
      <c r="A12" s="81"/>
      <c r="B12" s="81"/>
      <c r="C12" s="81"/>
      <c r="D12" s="82"/>
      <c r="E12" s="18"/>
      <c r="F12" s="18"/>
      <c r="G12" s="18"/>
      <c r="H12" s="18"/>
      <c r="I12" s="18"/>
      <c r="J12" s="18"/>
      <c r="K12" s="18"/>
      <c r="L12" s="18"/>
      <c r="M12" s="18"/>
      <c r="N12" s="18"/>
      <c r="O12" s="18"/>
      <c r="P12" s="18"/>
      <c r="Q12" s="18"/>
      <c r="R12" s="18"/>
      <c r="S12" s="18"/>
      <c r="T12" s="18"/>
      <c r="U12" s="19"/>
      <c r="V12" s="19"/>
      <c r="W12" s="18"/>
      <c r="X12" s="21"/>
      <c r="Y12" s="54"/>
    </row>
    <row r="13" ht="27" customHeight="1" spans="1:25">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ht="27" customHeight="1" spans="1:25">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ht="27" customHeight="1" spans="1:25">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ht="27" customHeight="1" spans="1:25">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ht="27" customHeight="1" spans="1:25">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ht="27" customHeight="1" spans="1:25">
      <c r="A18" s="54"/>
      <c r="B18" s="54"/>
      <c r="C18" s="54"/>
      <c r="D18" s="54"/>
      <c r="E18" s="54"/>
      <c r="F18" s="54"/>
      <c r="G18" s="54"/>
      <c r="H18" s="54"/>
      <c r="I18" s="54"/>
      <c r="J18" s="54"/>
      <c r="K18" s="54"/>
      <c r="L18" s="54"/>
      <c r="M18" s="54"/>
      <c r="N18" s="54"/>
      <c r="O18" s="54"/>
      <c r="P18" s="54"/>
      <c r="Q18" s="54"/>
      <c r="R18" s="54"/>
      <c r="S18" s="54"/>
      <c r="T18" s="54"/>
      <c r="U18" s="54"/>
      <c r="V18" s="54"/>
      <c r="W18" s="54"/>
      <c r="X18" s="54"/>
      <c r="Y18" s="54"/>
    </row>
    <row r="19" ht="27" customHeight="1" spans="1:25">
      <c r="A19" s="54"/>
      <c r="B19" s="54"/>
      <c r="C19" s="54"/>
      <c r="D19" s="54"/>
      <c r="E19" s="54"/>
      <c r="F19" s="54"/>
      <c r="G19" s="54"/>
      <c r="H19" s="54"/>
      <c r="I19" s="54"/>
      <c r="J19" s="54"/>
      <c r="K19" s="54"/>
      <c r="L19" s="54"/>
      <c r="M19" s="54"/>
      <c r="N19" s="54"/>
      <c r="O19" s="54"/>
      <c r="P19" s="54"/>
      <c r="Q19" s="54"/>
      <c r="R19" s="54"/>
      <c r="S19" s="54"/>
      <c r="T19" s="54"/>
      <c r="U19" s="54"/>
      <c r="V19" s="54"/>
      <c r="W19" s="54"/>
      <c r="X19" s="54"/>
      <c r="Y19" s="54"/>
    </row>
    <row r="20" ht="27" customHeight="1" spans="1:25">
      <c r="A20" s="54"/>
      <c r="B20" s="54"/>
      <c r="C20" s="54"/>
      <c r="D20" s="54"/>
      <c r="E20" s="54"/>
      <c r="F20" s="54"/>
      <c r="G20" s="54"/>
      <c r="H20" s="54"/>
      <c r="I20" s="54"/>
      <c r="J20" s="54"/>
      <c r="K20" s="54"/>
      <c r="L20" s="54"/>
      <c r="M20" s="54"/>
      <c r="N20" s="54"/>
      <c r="O20" s="54"/>
      <c r="P20" s="54"/>
      <c r="Q20" s="54"/>
      <c r="R20" s="54"/>
      <c r="S20" s="54"/>
      <c r="T20" s="54"/>
      <c r="U20" s="54"/>
      <c r="V20" s="54"/>
      <c r="W20" s="54"/>
      <c r="X20" s="54"/>
      <c r="Y20" s="54"/>
    </row>
    <row r="21" ht="27" customHeight="1" spans="1:25">
      <c r="A21" s="54"/>
      <c r="B21" s="54"/>
      <c r="C21" s="54"/>
      <c r="D21" s="54"/>
      <c r="E21" s="54"/>
      <c r="F21" s="54"/>
      <c r="G21" s="54"/>
      <c r="H21" s="54"/>
      <c r="I21" s="54"/>
      <c r="J21" s="54"/>
      <c r="K21" s="54"/>
      <c r="L21" s="54"/>
      <c r="M21" s="54"/>
      <c r="N21" s="54"/>
      <c r="O21" s="54"/>
      <c r="P21" s="54"/>
      <c r="Q21" s="54"/>
      <c r="R21" s="54"/>
      <c r="S21" s="54"/>
      <c r="T21" s="54"/>
      <c r="U21" s="54"/>
      <c r="V21" s="54"/>
      <c r="W21" s="54"/>
      <c r="X21" s="54"/>
      <c r="Y21" s="54"/>
    </row>
    <row r="22" ht="27" customHeight="1" spans="1:25">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ht="27" customHeight="1" spans="1:25">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ht="27" customHeight="1" spans="1:25">
      <c r="A24" s="54"/>
      <c r="B24" s="54"/>
      <c r="C24" s="54"/>
      <c r="D24" s="54"/>
      <c r="E24" s="54"/>
      <c r="F24" s="54"/>
      <c r="G24" s="54"/>
      <c r="H24" s="54"/>
      <c r="I24" s="54"/>
      <c r="J24" s="54"/>
      <c r="K24" s="54"/>
      <c r="L24" s="54"/>
      <c r="M24" s="54"/>
      <c r="N24" s="54"/>
      <c r="O24" s="54"/>
      <c r="P24" s="54"/>
      <c r="Q24" s="54"/>
      <c r="R24" s="54"/>
      <c r="S24" s="54"/>
      <c r="T24" s="54"/>
      <c r="U24" s="54"/>
      <c r="V24" s="54"/>
      <c r="W24" s="54"/>
      <c r="X24" s="54"/>
      <c r="Y24" s="54"/>
    </row>
  </sheetData>
  <mergeCells count="25">
    <mergeCell ref="W1:X1"/>
    <mergeCell ref="A2:X2"/>
    <mergeCell ref="A3:H3"/>
    <mergeCell ref="W3:X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s>
  <printOptions horizontalCentered="1"/>
  <pageMargins left="0.196850393700787" right="0.196850393700787" top="0.78740157480315" bottom="0.590551181102362" header="0" footer="0"/>
  <pageSetup paperSize="9" scale="6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workbookViewId="0">
      <selection activeCell="A3" sqref="A3:H3"/>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181</v>
      </c>
      <c r="B1" s="97"/>
      <c r="C1" s="97"/>
      <c r="D1" s="98"/>
      <c r="E1" s="113"/>
      <c r="F1" s="113"/>
      <c r="G1" s="113"/>
      <c r="H1" s="113"/>
      <c r="I1" s="113"/>
      <c r="J1" s="113"/>
      <c r="K1" s="113"/>
      <c r="L1" s="113"/>
      <c r="M1" s="113"/>
      <c r="N1" s="113"/>
      <c r="O1" s="113"/>
      <c r="P1" s="118"/>
      <c r="Q1" s="118"/>
      <c r="R1" s="54"/>
    </row>
    <row r="2" ht="22.5" customHeight="1" spans="1:18">
      <c r="A2" s="163" t="s">
        <v>182</v>
      </c>
      <c r="B2" s="163"/>
      <c r="C2" s="163"/>
      <c r="D2" s="163"/>
      <c r="E2" s="163"/>
      <c r="F2" s="163"/>
      <c r="G2" s="163"/>
      <c r="H2" s="163"/>
      <c r="I2" s="163"/>
      <c r="J2" s="163"/>
      <c r="K2" s="163"/>
      <c r="L2" s="163"/>
      <c r="M2" s="163"/>
      <c r="N2" s="163"/>
      <c r="O2" s="163"/>
      <c r="P2" s="163"/>
      <c r="Q2" s="163"/>
      <c r="R2" s="54"/>
    </row>
    <row r="3" ht="22.5" customHeight="1" spans="1:18">
      <c r="A3" s="99" t="s">
        <v>89</v>
      </c>
      <c r="B3" s="100"/>
      <c r="C3" s="100"/>
      <c r="D3" s="100"/>
      <c r="E3" s="100"/>
      <c r="F3" s="100"/>
      <c r="G3" s="100"/>
      <c r="H3" s="100"/>
      <c r="I3" s="113"/>
      <c r="J3" s="113"/>
      <c r="K3" s="113"/>
      <c r="L3" s="113"/>
      <c r="M3" s="113"/>
      <c r="N3" s="113"/>
      <c r="O3" s="113"/>
      <c r="P3" s="119" t="s">
        <v>74</v>
      </c>
      <c r="Q3" s="119"/>
      <c r="R3" s="54"/>
    </row>
    <row r="4" ht="22.5" customHeight="1" spans="1:18">
      <c r="A4" s="117" t="s">
        <v>119</v>
      </c>
      <c r="B4" s="117"/>
      <c r="C4" s="117"/>
      <c r="D4" s="10" t="s">
        <v>134</v>
      </c>
      <c r="E4" s="102" t="s">
        <v>76</v>
      </c>
      <c r="F4" s="102" t="s">
        <v>136</v>
      </c>
      <c r="G4" s="102"/>
      <c r="H4" s="102"/>
      <c r="I4" s="102"/>
      <c r="J4" s="102"/>
      <c r="K4" s="102"/>
      <c r="L4" s="102"/>
      <c r="M4" s="102"/>
      <c r="N4" s="102"/>
      <c r="O4" s="120" t="s">
        <v>139</v>
      </c>
      <c r="P4" s="120"/>
      <c r="Q4" s="120"/>
      <c r="R4" s="52"/>
    </row>
    <row r="5" ht="39" customHeight="1" spans="1:18">
      <c r="A5" s="63" t="s">
        <v>93</v>
      </c>
      <c r="B5" s="63" t="s">
        <v>94</v>
      </c>
      <c r="C5" s="63" t="s">
        <v>95</v>
      </c>
      <c r="D5" s="10"/>
      <c r="E5" s="102"/>
      <c r="F5" s="63" t="s">
        <v>85</v>
      </c>
      <c r="G5" s="63" t="s">
        <v>183</v>
      </c>
      <c r="H5" s="63" t="s">
        <v>171</v>
      </c>
      <c r="I5" s="63" t="s">
        <v>172</v>
      </c>
      <c r="J5" s="63" t="s">
        <v>184</v>
      </c>
      <c r="K5" s="63" t="s">
        <v>173</v>
      </c>
      <c r="L5" s="63" t="s">
        <v>177</v>
      </c>
      <c r="M5" s="63" t="s">
        <v>169</v>
      </c>
      <c r="N5" s="63" t="s">
        <v>180</v>
      </c>
      <c r="O5" s="125" t="s">
        <v>85</v>
      </c>
      <c r="P5" s="63" t="s">
        <v>185</v>
      </c>
      <c r="Q5" s="63" t="s">
        <v>186</v>
      </c>
      <c r="R5" s="52"/>
    </row>
    <row r="6" s="1" customFormat="1" ht="27" customHeight="1" spans="1:18">
      <c r="A6" s="81"/>
      <c r="B6" s="81"/>
      <c r="C6" s="81"/>
      <c r="D6" s="82" t="s">
        <v>85</v>
      </c>
      <c r="E6" s="18">
        <v>338.38</v>
      </c>
      <c r="F6" s="18">
        <v>338.38</v>
      </c>
      <c r="G6" s="18">
        <v>98.62</v>
      </c>
      <c r="H6" s="18">
        <v>7</v>
      </c>
      <c r="I6" s="18">
        <v>1</v>
      </c>
      <c r="J6" s="18"/>
      <c r="K6" s="18"/>
      <c r="L6" s="18">
        <v>8</v>
      </c>
      <c r="M6" s="18">
        <v>13.3</v>
      </c>
      <c r="N6" s="18">
        <v>210.46</v>
      </c>
      <c r="O6" s="18">
        <v>0</v>
      </c>
      <c r="P6" s="18">
        <v>0</v>
      </c>
      <c r="Q6" s="18">
        <v>0</v>
      </c>
      <c r="R6" s="52"/>
    </row>
    <row r="7" ht="27" customHeight="1" spans="1:18">
      <c r="A7" s="83" t="s">
        <v>96</v>
      </c>
      <c r="B7" s="84"/>
      <c r="C7" s="84"/>
      <c r="D7" s="83" t="s">
        <v>97</v>
      </c>
      <c r="E7" s="18">
        <v>338.38</v>
      </c>
      <c r="F7" s="18">
        <v>338.38</v>
      </c>
      <c r="G7" s="18">
        <v>98.62</v>
      </c>
      <c r="H7" s="18">
        <v>7</v>
      </c>
      <c r="I7" s="18">
        <v>1</v>
      </c>
      <c r="J7" s="18"/>
      <c r="K7" s="18"/>
      <c r="L7" s="18">
        <v>8</v>
      </c>
      <c r="M7" s="18">
        <v>13.3</v>
      </c>
      <c r="N7" s="18">
        <v>210.46</v>
      </c>
      <c r="O7" s="18"/>
      <c r="P7" s="18"/>
      <c r="Q7" s="18"/>
      <c r="R7" s="54"/>
    </row>
    <row r="8" ht="27" customHeight="1" spans="1:18">
      <c r="A8" s="83" t="s">
        <v>96</v>
      </c>
      <c r="B8" s="84" t="s">
        <v>98</v>
      </c>
      <c r="C8" s="84"/>
      <c r="D8" s="83" t="s">
        <v>99</v>
      </c>
      <c r="E8" s="18">
        <v>338.38</v>
      </c>
      <c r="F8" s="18">
        <v>338.38</v>
      </c>
      <c r="G8" s="18">
        <v>98.62</v>
      </c>
      <c r="H8" s="18">
        <v>7</v>
      </c>
      <c r="I8" s="18">
        <v>1</v>
      </c>
      <c r="J8" s="18"/>
      <c r="K8" s="18"/>
      <c r="L8" s="18">
        <v>8</v>
      </c>
      <c r="M8" s="18">
        <v>13.3</v>
      </c>
      <c r="N8" s="18">
        <v>210.46</v>
      </c>
      <c r="O8" s="18"/>
      <c r="P8" s="18"/>
      <c r="Q8" s="18"/>
      <c r="R8" s="54"/>
    </row>
    <row r="9" ht="27" customHeight="1" spans="1:18">
      <c r="A9" s="83" t="s">
        <v>96</v>
      </c>
      <c r="B9" s="84" t="s">
        <v>98</v>
      </c>
      <c r="C9" s="84" t="s">
        <v>100</v>
      </c>
      <c r="D9" s="83" t="s">
        <v>101</v>
      </c>
      <c r="E9" s="18">
        <f>SUM(F9:Q9)</f>
        <v>135.42</v>
      </c>
      <c r="F9" s="18"/>
      <c r="G9" s="18">
        <v>98.62</v>
      </c>
      <c r="H9" s="18">
        <v>7</v>
      </c>
      <c r="I9" s="18">
        <v>1</v>
      </c>
      <c r="J9" s="18"/>
      <c r="K9" s="18"/>
      <c r="L9" s="18">
        <v>8</v>
      </c>
      <c r="M9" s="18">
        <v>13.3</v>
      </c>
      <c r="N9" s="18">
        <v>7.5</v>
      </c>
      <c r="O9" s="18"/>
      <c r="P9" s="18"/>
      <c r="Q9" s="18"/>
      <c r="R9" s="54"/>
    </row>
    <row r="10" ht="27" customHeight="1" spans="1:18">
      <c r="A10" s="81"/>
      <c r="B10" s="81"/>
      <c r="C10" s="81"/>
      <c r="D10" s="82"/>
      <c r="E10" s="18"/>
      <c r="F10" s="18"/>
      <c r="G10" s="18"/>
      <c r="H10" s="18"/>
      <c r="I10" s="18"/>
      <c r="J10" s="18"/>
      <c r="K10" s="18"/>
      <c r="L10" s="18"/>
      <c r="M10" s="18"/>
      <c r="N10" s="18"/>
      <c r="O10" s="18"/>
      <c r="P10" s="18"/>
      <c r="Q10" s="18"/>
      <c r="R10" s="54"/>
    </row>
    <row r="11" ht="27" customHeight="1" spans="1:18">
      <c r="A11" s="81"/>
      <c r="B11" s="81"/>
      <c r="C11" s="81"/>
      <c r="D11" s="82"/>
      <c r="E11" s="18"/>
      <c r="F11" s="18"/>
      <c r="G11" s="18"/>
      <c r="H11" s="18"/>
      <c r="I11" s="18"/>
      <c r="J11" s="18"/>
      <c r="K11" s="18"/>
      <c r="L11" s="18"/>
      <c r="M11" s="18"/>
      <c r="N11" s="18"/>
      <c r="O11" s="18"/>
      <c r="P11" s="18"/>
      <c r="Q11" s="18"/>
      <c r="R11" s="54"/>
    </row>
    <row r="12" ht="27" customHeight="1" spans="1:18">
      <c r="A12" s="81"/>
      <c r="B12" s="81"/>
      <c r="C12" s="81"/>
      <c r="D12" s="82"/>
      <c r="E12" s="18"/>
      <c r="F12" s="18"/>
      <c r="G12" s="18"/>
      <c r="H12" s="18"/>
      <c r="I12" s="18"/>
      <c r="J12" s="18"/>
      <c r="K12" s="18"/>
      <c r="L12" s="18"/>
      <c r="M12" s="18"/>
      <c r="N12" s="18"/>
      <c r="O12" s="18"/>
      <c r="P12" s="18"/>
      <c r="Q12" s="18"/>
      <c r="R12" s="54"/>
    </row>
    <row r="13" ht="27" customHeight="1" spans="1:18">
      <c r="A13" s="54"/>
      <c r="B13" s="54"/>
      <c r="C13" s="54"/>
      <c r="D13" s="54"/>
      <c r="E13" s="54"/>
      <c r="F13" s="54"/>
      <c r="G13" s="54"/>
      <c r="H13" s="54"/>
      <c r="I13" s="54"/>
      <c r="J13" s="54"/>
      <c r="K13" s="54"/>
      <c r="L13" s="54"/>
      <c r="M13" s="54"/>
      <c r="N13" s="54"/>
      <c r="O13" s="54"/>
      <c r="P13" s="54"/>
      <c r="Q13" s="54"/>
      <c r="R13" s="54"/>
    </row>
    <row r="14" ht="27" customHeight="1" spans="1:18">
      <c r="A14" s="54"/>
      <c r="B14" s="54"/>
      <c r="C14" s="54"/>
      <c r="D14" s="54"/>
      <c r="E14" s="54"/>
      <c r="F14" s="54"/>
      <c r="G14" s="54"/>
      <c r="H14" s="54"/>
      <c r="I14" s="54"/>
      <c r="J14" s="54"/>
      <c r="K14" s="54"/>
      <c r="L14" s="54"/>
      <c r="M14" s="54"/>
      <c r="N14" s="54"/>
      <c r="O14" s="54"/>
      <c r="P14" s="54"/>
      <c r="Q14" s="54"/>
      <c r="R14" s="54"/>
    </row>
    <row r="15" ht="27" customHeight="1" spans="1:18">
      <c r="A15" s="54"/>
      <c r="B15" s="54"/>
      <c r="C15" s="54"/>
      <c r="D15" s="54"/>
      <c r="E15" s="54"/>
      <c r="F15" s="54"/>
      <c r="G15" s="54"/>
      <c r="H15" s="54"/>
      <c r="I15" s="54"/>
      <c r="J15" s="54"/>
      <c r="K15" s="54"/>
      <c r="L15" s="54"/>
      <c r="M15" s="54"/>
      <c r="N15" s="54"/>
      <c r="O15" s="54"/>
      <c r="P15" s="54"/>
      <c r="Q15" s="54"/>
      <c r="R15" s="54"/>
    </row>
    <row r="16" ht="27" customHeight="1" spans="1:18">
      <c r="A16" s="54"/>
      <c r="B16" s="54"/>
      <c r="C16" s="54"/>
      <c r="D16" s="54"/>
      <c r="E16" s="54"/>
      <c r="F16" s="54"/>
      <c r="G16" s="54"/>
      <c r="H16" s="54"/>
      <c r="I16" s="54"/>
      <c r="J16" s="54"/>
      <c r="K16" s="54"/>
      <c r="L16" s="54"/>
      <c r="M16" s="54"/>
      <c r="N16" s="54"/>
      <c r="O16" s="54"/>
      <c r="P16" s="54"/>
      <c r="Q16" s="54"/>
      <c r="R16" s="54"/>
    </row>
    <row r="17" ht="27" customHeight="1" spans="1:18">
      <c r="A17" s="54"/>
      <c r="B17" s="54"/>
      <c r="C17" s="54"/>
      <c r="D17" s="54"/>
      <c r="E17" s="54"/>
      <c r="F17" s="54"/>
      <c r="G17" s="54"/>
      <c r="H17" s="54"/>
      <c r="I17" s="54"/>
      <c r="J17" s="54"/>
      <c r="K17" s="54"/>
      <c r="L17" s="54"/>
      <c r="M17" s="54"/>
      <c r="N17" s="54"/>
      <c r="O17" s="54"/>
      <c r="P17" s="54"/>
      <c r="Q17" s="54"/>
      <c r="R17" s="54"/>
    </row>
    <row r="18" ht="27" customHeight="1" spans="1:18">
      <c r="A18" s="54"/>
      <c r="B18" s="54"/>
      <c r="C18" s="54"/>
      <c r="D18" s="54"/>
      <c r="E18" s="54"/>
      <c r="F18" s="54"/>
      <c r="G18" s="54"/>
      <c r="H18" s="54"/>
      <c r="I18" s="54"/>
      <c r="J18" s="54"/>
      <c r="K18" s="54"/>
      <c r="L18" s="54"/>
      <c r="M18" s="54"/>
      <c r="N18" s="54"/>
      <c r="O18" s="54"/>
      <c r="P18" s="54"/>
      <c r="Q18" s="54"/>
      <c r="R18" s="54"/>
    </row>
    <row r="19" ht="27" customHeight="1" spans="1:18">
      <c r="A19" s="54"/>
      <c r="B19" s="54"/>
      <c r="C19" s="54"/>
      <c r="D19" s="54"/>
      <c r="E19" s="54"/>
      <c r="F19" s="54"/>
      <c r="G19" s="54"/>
      <c r="H19" s="54"/>
      <c r="I19" s="54"/>
      <c r="J19" s="54"/>
      <c r="K19" s="54"/>
      <c r="L19" s="54"/>
      <c r="M19" s="54"/>
      <c r="N19" s="54"/>
      <c r="O19" s="54"/>
      <c r="P19" s="54"/>
      <c r="Q19" s="54"/>
      <c r="R19" s="54"/>
    </row>
    <row r="20" ht="27" customHeight="1" spans="1:18">
      <c r="A20" s="54"/>
      <c r="B20" s="54"/>
      <c r="C20" s="54"/>
      <c r="D20" s="54"/>
      <c r="E20" s="54"/>
      <c r="F20" s="54"/>
      <c r="G20" s="54"/>
      <c r="H20" s="54"/>
      <c r="I20" s="54"/>
      <c r="J20" s="54"/>
      <c r="K20" s="54"/>
      <c r="L20" s="54"/>
      <c r="M20" s="54"/>
      <c r="N20" s="54"/>
      <c r="O20" s="54"/>
      <c r="P20" s="54"/>
      <c r="Q20" s="54"/>
      <c r="R20" s="54"/>
    </row>
    <row r="21" ht="27" customHeight="1" spans="1:18">
      <c r="A21" s="54"/>
      <c r="B21" s="54"/>
      <c r="C21" s="54"/>
      <c r="D21" s="54"/>
      <c r="E21" s="54"/>
      <c r="F21" s="54"/>
      <c r="G21" s="54"/>
      <c r="H21" s="54"/>
      <c r="I21" s="54"/>
      <c r="J21" s="54"/>
      <c r="K21" s="54"/>
      <c r="L21" s="54"/>
      <c r="M21" s="54"/>
      <c r="N21" s="54"/>
      <c r="O21" s="54"/>
      <c r="P21" s="54"/>
      <c r="Q21" s="54"/>
      <c r="R21" s="54"/>
    </row>
    <row r="22" ht="27" customHeight="1" spans="1:18">
      <c r="A22" s="54"/>
      <c r="B22" s="54"/>
      <c r="C22" s="54"/>
      <c r="D22" s="54"/>
      <c r="E22" s="54"/>
      <c r="F22" s="54"/>
      <c r="G22" s="54"/>
      <c r="H22" s="54"/>
      <c r="I22" s="54"/>
      <c r="J22" s="54"/>
      <c r="K22" s="54"/>
      <c r="L22" s="54"/>
      <c r="M22" s="54"/>
      <c r="N22" s="54"/>
      <c r="O22" s="54"/>
      <c r="P22" s="54"/>
      <c r="Q22" s="54"/>
      <c r="R22" s="54"/>
    </row>
    <row r="23" ht="27" customHeight="1" spans="1:18">
      <c r="A23" s="54"/>
      <c r="B23" s="54"/>
      <c r="C23" s="54"/>
      <c r="D23" s="54"/>
      <c r="E23" s="54"/>
      <c r="F23" s="54"/>
      <c r="G23" s="54"/>
      <c r="H23" s="54"/>
      <c r="I23" s="54"/>
      <c r="J23" s="54"/>
      <c r="K23" s="54"/>
      <c r="L23" s="54"/>
      <c r="M23" s="54"/>
      <c r="N23" s="54"/>
      <c r="O23" s="54"/>
      <c r="P23" s="54"/>
      <c r="Q23" s="54"/>
      <c r="R23" s="54"/>
    </row>
    <row r="24" ht="27" customHeight="1" spans="1:18">
      <c r="A24" s="54"/>
      <c r="B24" s="54"/>
      <c r="C24" s="54"/>
      <c r="D24" s="54"/>
      <c r="E24" s="54"/>
      <c r="F24" s="54"/>
      <c r="G24" s="54"/>
      <c r="H24" s="54"/>
      <c r="I24" s="54"/>
      <c r="J24" s="54"/>
      <c r="K24" s="54"/>
      <c r="L24" s="54"/>
      <c r="M24" s="54"/>
      <c r="N24" s="54"/>
      <c r="O24" s="54"/>
      <c r="P24" s="54"/>
      <c r="Q24" s="54"/>
      <c r="R24" s="54"/>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showGridLines="0" showZeros="0" workbookViewId="0">
      <selection activeCell="A3" sqref="A3:F3"/>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2" width="11" customWidth="1"/>
  </cols>
  <sheetData>
    <row r="1" ht="22.5" customHeight="1" spans="1:12">
      <c r="A1" s="2" t="s">
        <v>187</v>
      </c>
      <c r="B1" s="97"/>
      <c r="C1" s="97"/>
      <c r="D1" s="98"/>
      <c r="E1" s="98"/>
      <c r="F1" s="98"/>
      <c r="G1" s="98"/>
      <c r="H1" s="98"/>
      <c r="I1" s="98"/>
      <c r="J1" s="98"/>
      <c r="K1" s="113"/>
      <c r="L1" s="104"/>
    </row>
    <row r="2" ht="22.5" customHeight="1" spans="1:12">
      <c r="A2" s="137" t="s">
        <v>188</v>
      </c>
      <c r="B2" s="137"/>
      <c r="C2" s="137"/>
      <c r="D2" s="137"/>
      <c r="E2" s="137"/>
      <c r="F2" s="137"/>
      <c r="G2" s="137"/>
      <c r="H2" s="137"/>
      <c r="I2" s="137"/>
      <c r="J2" s="137"/>
      <c r="K2" s="137"/>
      <c r="L2" s="137"/>
    </row>
    <row r="3" ht="22.5" customHeight="1" spans="1:12">
      <c r="A3" s="99" t="s">
        <v>89</v>
      </c>
      <c r="B3" s="100"/>
      <c r="C3" s="100"/>
      <c r="D3" s="159"/>
      <c r="E3" s="100"/>
      <c r="F3" s="100"/>
      <c r="G3" s="101"/>
      <c r="H3" s="101"/>
      <c r="I3" s="101"/>
      <c r="J3" s="101"/>
      <c r="K3" s="114"/>
      <c r="L3" s="105" t="s">
        <v>74</v>
      </c>
    </row>
    <row r="4" ht="22.5" customHeight="1" spans="1:12">
      <c r="A4" s="13" t="s">
        <v>119</v>
      </c>
      <c r="B4" s="13"/>
      <c r="C4" s="11"/>
      <c r="D4" s="36" t="s">
        <v>92</v>
      </c>
      <c r="E4" s="160" t="s">
        <v>76</v>
      </c>
      <c r="F4" s="60" t="s">
        <v>189</v>
      </c>
      <c r="G4" s="63" t="s">
        <v>190</v>
      </c>
      <c r="H4" s="63" t="s">
        <v>191</v>
      </c>
      <c r="I4" s="63" t="s">
        <v>192</v>
      </c>
      <c r="J4" s="63" t="s">
        <v>193</v>
      </c>
      <c r="K4" s="63" t="s">
        <v>194</v>
      </c>
      <c r="L4" s="16" t="s">
        <v>195</v>
      </c>
    </row>
    <row r="5" ht="38.25" customHeight="1" spans="1:12">
      <c r="A5" s="110" t="s">
        <v>93</v>
      </c>
      <c r="B5" s="110" t="s">
        <v>94</v>
      </c>
      <c r="C5" s="161" t="s">
        <v>95</v>
      </c>
      <c r="D5" s="36"/>
      <c r="E5" s="162"/>
      <c r="F5" s="63"/>
      <c r="G5" s="63"/>
      <c r="H5" s="63"/>
      <c r="I5" s="63"/>
      <c r="J5" s="63"/>
      <c r="K5" s="63"/>
      <c r="L5" s="16"/>
    </row>
    <row r="6" s="1" customFormat="1" ht="27" customHeight="1" spans="1:12">
      <c r="A6" s="81"/>
      <c r="B6" s="81"/>
      <c r="C6" s="81"/>
      <c r="D6" s="158" t="s">
        <v>85</v>
      </c>
      <c r="E6" s="18"/>
      <c r="F6" s="18"/>
      <c r="G6" s="18"/>
      <c r="H6" s="18"/>
      <c r="I6" s="18"/>
      <c r="J6" s="18"/>
      <c r="K6" s="18"/>
      <c r="L6" s="18"/>
    </row>
    <row r="7" ht="27" customHeight="1" spans="1:12">
      <c r="A7" s="81"/>
      <c r="B7" s="81"/>
      <c r="C7" s="81"/>
      <c r="D7" s="158"/>
      <c r="E7" s="18"/>
      <c r="F7" s="18"/>
      <c r="G7" s="18"/>
      <c r="H7" s="18"/>
      <c r="I7" s="18"/>
      <c r="J7" s="18"/>
      <c r="K7" s="18"/>
      <c r="L7" s="18"/>
    </row>
    <row r="8" ht="27" customHeight="1" spans="1:12">
      <c r="A8" s="81"/>
      <c r="B8" s="81"/>
      <c r="C8" s="81"/>
      <c r="D8" s="158" t="s">
        <v>196</v>
      </c>
      <c r="E8" s="18"/>
      <c r="F8" s="18"/>
      <c r="G8" s="18"/>
      <c r="H8" s="18"/>
      <c r="I8" s="18"/>
      <c r="J8" s="18"/>
      <c r="K8" s="18"/>
      <c r="L8" s="18"/>
    </row>
    <row r="9" ht="27" customHeight="1" spans="1:15">
      <c r="A9" s="81"/>
      <c r="B9" s="81"/>
      <c r="C9" s="81"/>
      <c r="D9" s="158"/>
      <c r="E9" s="18"/>
      <c r="F9" s="18"/>
      <c r="G9" s="18"/>
      <c r="H9" s="18"/>
      <c r="I9" s="18"/>
      <c r="J9" s="18"/>
      <c r="K9" s="18"/>
      <c r="L9" s="18"/>
      <c r="N9" s="22"/>
      <c r="O9" s="22"/>
    </row>
    <row r="10" ht="27" customHeight="1" spans="1:15">
      <c r="A10" s="81"/>
      <c r="B10" s="81"/>
      <c r="C10" s="81"/>
      <c r="D10" s="158"/>
      <c r="E10" s="18"/>
      <c r="F10" s="18"/>
      <c r="G10" s="18"/>
      <c r="H10" s="18"/>
      <c r="I10" s="18"/>
      <c r="J10" s="18"/>
      <c r="K10" s="18"/>
      <c r="L10" s="18"/>
      <c r="M10" s="22"/>
      <c r="O10" s="22"/>
    </row>
    <row r="11" ht="27" customHeight="1" spans="1:15">
      <c r="A11" s="81"/>
      <c r="B11" s="81"/>
      <c r="C11" s="81"/>
      <c r="D11" s="158"/>
      <c r="E11" s="18"/>
      <c r="F11" s="18"/>
      <c r="G11" s="18"/>
      <c r="H11" s="18"/>
      <c r="I11" s="18"/>
      <c r="J11" s="18"/>
      <c r="K11" s="18"/>
      <c r="L11" s="18"/>
      <c r="N11" s="22"/>
      <c r="O11" s="22"/>
    </row>
    <row r="12" ht="27" customHeight="1" spans="1:14">
      <c r="A12" s="81"/>
      <c r="B12" s="81"/>
      <c r="C12" s="81"/>
      <c r="D12" s="158"/>
      <c r="E12" s="18"/>
      <c r="F12" s="18"/>
      <c r="G12" s="18"/>
      <c r="H12" s="18"/>
      <c r="I12" s="18"/>
      <c r="J12" s="18"/>
      <c r="K12" s="18"/>
      <c r="L12" s="18"/>
      <c r="M12" s="22"/>
      <c r="N12" s="22"/>
    </row>
    <row r="13" ht="27" customHeight="1" spans="1:12">
      <c r="A13" s="81"/>
      <c r="B13" s="81"/>
      <c r="C13" s="81"/>
      <c r="D13" s="158"/>
      <c r="E13" s="18"/>
      <c r="F13" s="18"/>
      <c r="G13" s="18"/>
      <c r="H13" s="18"/>
      <c r="I13" s="18"/>
      <c r="J13" s="18"/>
      <c r="K13" s="18"/>
      <c r="L13" s="18"/>
    </row>
    <row r="14" ht="27" customHeight="1" spans="1:12">
      <c r="A14" s="81"/>
      <c r="B14" s="81"/>
      <c r="C14" s="81"/>
      <c r="D14" s="158"/>
      <c r="E14" s="18"/>
      <c r="F14" s="18"/>
      <c r="G14" s="18"/>
      <c r="H14" s="18"/>
      <c r="I14" s="18"/>
      <c r="J14" s="18"/>
      <c r="K14" s="18"/>
      <c r="L14" s="18"/>
    </row>
    <row r="15" ht="27" customHeight="1" spans="1:12">
      <c r="A15" s="81"/>
      <c r="B15" s="81"/>
      <c r="C15" s="81"/>
      <c r="D15" s="158"/>
      <c r="E15" s="18"/>
      <c r="F15" s="18"/>
      <c r="G15" s="18"/>
      <c r="H15" s="18"/>
      <c r="I15" s="18"/>
      <c r="J15" s="18"/>
      <c r="K15" s="18"/>
      <c r="L15" s="18"/>
    </row>
    <row r="16" ht="27" customHeight="1" spans="1:12">
      <c r="A16" s="54"/>
      <c r="B16" s="54"/>
      <c r="C16" s="54"/>
      <c r="D16" s="54"/>
      <c r="E16" s="54"/>
      <c r="F16" s="54"/>
      <c r="G16" s="54"/>
      <c r="H16" s="54"/>
      <c r="I16" s="54"/>
      <c r="J16" s="54"/>
      <c r="K16" s="54"/>
      <c r="L16" s="54"/>
    </row>
    <row r="17" ht="27" customHeight="1" spans="1:12">
      <c r="A17" s="54"/>
      <c r="B17" s="54"/>
      <c r="C17" s="54"/>
      <c r="D17" s="54"/>
      <c r="E17" s="54"/>
      <c r="F17" s="54"/>
      <c r="G17" s="54"/>
      <c r="H17" s="54"/>
      <c r="I17" s="54"/>
      <c r="J17" s="54"/>
      <c r="K17" s="54"/>
      <c r="L17" s="54"/>
    </row>
    <row r="18" ht="27" customHeight="1" spans="1:12">
      <c r="A18" s="54"/>
      <c r="B18" s="54"/>
      <c r="C18" s="54"/>
      <c r="D18" s="54"/>
      <c r="E18" s="54"/>
      <c r="F18" s="54"/>
      <c r="G18" s="54"/>
      <c r="H18" s="54"/>
      <c r="I18" s="54"/>
      <c r="J18" s="54"/>
      <c r="K18" s="54"/>
      <c r="L18" s="54"/>
    </row>
    <row r="19" ht="27" customHeight="1" spans="1:12">
      <c r="A19" s="54"/>
      <c r="B19" s="54"/>
      <c r="C19" s="54"/>
      <c r="D19" s="54"/>
      <c r="E19" s="54"/>
      <c r="F19" s="54"/>
      <c r="G19" s="54"/>
      <c r="H19" s="54"/>
      <c r="I19" s="54"/>
      <c r="J19" s="54"/>
      <c r="K19" s="54"/>
      <c r="L19" s="54"/>
    </row>
    <row r="20" ht="27" customHeight="1" spans="1:12">
      <c r="A20" s="54"/>
      <c r="B20" s="54"/>
      <c r="C20" s="54"/>
      <c r="D20" s="54"/>
      <c r="E20" s="54"/>
      <c r="F20" s="54"/>
      <c r="G20" s="54"/>
      <c r="H20" s="54"/>
      <c r="I20" s="54"/>
      <c r="J20" s="54"/>
      <c r="K20" s="54"/>
      <c r="L20" s="54"/>
    </row>
    <row r="21" ht="27" customHeight="1" spans="1:12">
      <c r="A21" s="54"/>
      <c r="B21" s="54"/>
      <c r="C21" s="54"/>
      <c r="D21" s="54"/>
      <c r="E21" s="54"/>
      <c r="F21" s="54"/>
      <c r="G21" s="54"/>
      <c r="H21" s="54"/>
      <c r="I21" s="54"/>
      <c r="J21" s="54"/>
      <c r="K21" s="54"/>
      <c r="L21" s="54"/>
    </row>
    <row r="22" ht="27" customHeight="1" spans="1:12">
      <c r="A22" s="54"/>
      <c r="B22" s="54"/>
      <c r="C22" s="54"/>
      <c r="D22" s="54"/>
      <c r="E22" s="54"/>
      <c r="F22" s="54"/>
      <c r="G22" s="54"/>
      <c r="H22" s="54"/>
      <c r="I22" s="54"/>
      <c r="J22" s="54"/>
      <c r="K22" s="54"/>
      <c r="L22" s="54"/>
    </row>
    <row r="23" ht="27" customHeight="1" spans="1:12">
      <c r="A23" s="54"/>
      <c r="B23" s="54"/>
      <c r="C23" s="54"/>
      <c r="D23" s="54"/>
      <c r="E23" s="54"/>
      <c r="F23" s="54"/>
      <c r="G23" s="54"/>
      <c r="H23" s="54"/>
      <c r="I23" s="54"/>
      <c r="J23" s="54"/>
      <c r="K23" s="54"/>
      <c r="L23" s="54"/>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showZeros="0" workbookViewId="0">
      <selection activeCell="A3" sqref="A3:F3"/>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197</v>
      </c>
      <c r="B1" s="97"/>
      <c r="C1" s="97"/>
      <c r="D1" s="98"/>
      <c r="E1" s="98"/>
      <c r="F1" s="98"/>
      <c r="G1" s="98"/>
      <c r="H1" s="98"/>
      <c r="I1" s="104"/>
    </row>
    <row r="2" ht="22.5" customHeight="1" spans="1:9">
      <c r="A2" s="137" t="s">
        <v>198</v>
      </c>
      <c r="B2" s="137"/>
      <c r="C2" s="137"/>
      <c r="D2" s="137"/>
      <c r="E2" s="137"/>
      <c r="F2" s="137"/>
      <c r="G2" s="137"/>
      <c r="H2" s="137"/>
      <c r="I2" s="137"/>
    </row>
    <row r="3" ht="22.5" customHeight="1" spans="1:9">
      <c r="A3" s="99" t="s">
        <v>89</v>
      </c>
      <c r="B3" s="100"/>
      <c r="C3" s="100"/>
      <c r="D3" s="100"/>
      <c r="E3" s="100"/>
      <c r="F3" s="100"/>
      <c r="G3" s="101"/>
      <c r="H3" s="101"/>
      <c r="I3" s="105" t="s">
        <v>74</v>
      </c>
    </row>
    <row r="4" ht="22.5" customHeight="1" spans="1:9">
      <c r="A4" s="10" t="s">
        <v>119</v>
      </c>
      <c r="B4" s="10"/>
      <c r="C4" s="10"/>
      <c r="D4" s="10" t="s">
        <v>134</v>
      </c>
      <c r="E4" s="102" t="s">
        <v>76</v>
      </c>
      <c r="F4" s="63" t="s">
        <v>199</v>
      </c>
      <c r="G4" s="63" t="s">
        <v>194</v>
      </c>
      <c r="H4" s="63" t="s">
        <v>200</v>
      </c>
      <c r="I4" s="63" t="s">
        <v>195</v>
      </c>
    </row>
    <row r="5" ht="38.25" customHeight="1" spans="1:9">
      <c r="A5" s="10" t="s">
        <v>93</v>
      </c>
      <c r="B5" s="10" t="s">
        <v>94</v>
      </c>
      <c r="C5" s="10" t="s">
        <v>95</v>
      </c>
      <c r="D5" s="10"/>
      <c r="E5" s="102"/>
      <c r="F5" s="63"/>
      <c r="G5" s="63"/>
      <c r="H5" s="63"/>
      <c r="I5" s="63"/>
    </row>
    <row r="6" s="1" customFormat="1" ht="27" customHeight="1" spans="1:9">
      <c r="A6" s="81"/>
      <c r="B6" s="81"/>
      <c r="C6" s="81"/>
      <c r="D6" s="82" t="s">
        <v>85</v>
      </c>
      <c r="E6" s="18"/>
      <c r="F6" s="18"/>
      <c r="G6" s="18"/>
      <c r="H6" s="18"/>
      <c r="I6" s="18"/>
    </row>
    <row r="7" ht="27" customHeight="1" spans="1:9">
      <c r="A7" s="81"/>
      <c r="B7" s="81"/>
      <c r="C7" s="81"/>
      <c r="D7" s="158" t="s">
        <v>196</v>
      </c>
      <c r="E7" s="18"/>
      <c r="F7" s="18"/>
      <c r="G7" s="18"/>
      <c r="H7" s="18"/>
      <c r="I7" s="18"/>
    </row>
    <row r="8" ht="27" customHeight="1" spans="1:9">
      <c r="A8" s="81"/>
      <c r="B8" s="81"/>
      <c r="C8" s="81"/>
      <c r="D8" s="82"/>
      <c r="E8" s="18"/>
      <c r="F8" s="18"/>
      <c r="G8" s="18"/>
      <c r="H8" s="18"/>
      <c r="I8" s="18"/>
    </row>
    <row r="9" ht="27" customHeight="1" spans="1:12">
      <c r="A9" s="81"/>
      <c r="B9" s="81"/>
      <c r="C9" s="81"/>
      <c r="D9" s="82"/>
      <c r="E9" s="18"/>
      <c r="F9" s="18"/>
      <c r="G9" s="18"/>
      <c r="H9" s="18"/>
      <c r="I9" s="18"/>
      <c r="K9" s="22"/>
      <c r="L9" s="22"/>
    </row>
    <row r="10" ht="27" customHeight="1" spans="1:12">
      <c r="A10" s="81"/>
      <c r="B10" s="81"/>
      <c r="C10" s="81"/>
      <c r="D10" s="82"/>
      <c r="E10" s="18"/>
      <c r="F10" s="18"/>
      <c r="G10" s="18"/>
      <c r="H10" s="18"/>
      <c r="I10" s="18"/>
      <c r="J10" s="22"/>
      <c r="L10" s="22"/>
    </row>
    <row r="11" ht="27" customHeight="1" spans="1:12">
      <c r="A11" s="81"/>
      <c r="B11" s="81"/>
      <c r="C11" s="81"/>
      <c r="D11" s="82"/>
      <c r="E11" s="18"/>
      <c r="F11" s="18"/>
      <c r="G11" s="18"/>
      <c r="H11" s="18"/>
      <c r="I11" s="18"/>
      <c r="K11" s="22"/>
      <c r="L11" s="22"/>
    </row>
    <row r="12" ht="27" customHeight="1" spans="1:11">
      <c r="A12" s="81"/>
      <c r="B12" s="81"/>
      <c r="C12" s="81"/>
      <c r="D12" s="82"/>
      <c r="E12" s="18"/>
      <c r="F12" s="18"/>
      <c r="G12" s="18"/>
      <c r="H12" s="18"/>
      <c r="I12" s="18"/>
      <c r="J12" s="22"/>
      <c r="K12" s="22"/>
    </row>
    <row r="13" ht="27" customHeight="1" spans="1:9">
      <c r="A13" s="81"/>
      <c r="B13" s="81"/>
      <c r="C13" s="81"/>
      <c r="D13" s="82"/>
      <c r="E13" s="18"/>
      <c r="F13" s="18"/>
      <c r="G13" s="18"/>
      <c r="H13" s="18"/>
      <c r="I13" s="18"/>
    </row>
    <row r="14" ht="27" customHeight="1" spans="1:9">
      <c r="A14" s="81"/>
      <c r="B14" s="81"/>
      <c r="C14" s="81"/>
      <c r="D14" s="82"/>
      <c r="E14" s="18"/>
      <c r="F14" s="18"/>
      <c r="G14" s="18"/>
      <c r="H14" s="18"/>
      <c r="I14" s="18"/>
    </row>
    <row r="15" ht="27" customHeight="1" spans="1:9">
      <c r="A15" s="81"/>
      <c r="B15" s="81"/>
      <c r="C15" s="81"/>
      <c r="D15" s="82"/>
      <c r="E15" s="18"/>
      <c r="F15" s="18"/>
      <c r="G15" s="18"/>
      <c r="H15" s="18"/>
      <c r="I15" s="18"/>
    </row>
    <row r="16" ht="27" customHeight="1" spans="1:9">
      <c r="A16" s="54"/>
      <c r="B16" s="54"/>
      <c r="C16" s="54"/>
      <c r="D16" s="54"/>
      <c r="E16" s="54"/>
      <c r="F16" s="54"/>
      <c r="G16" s="54"/>
      <c r="H16" s="54"/>
      <c r="I16" s="54"/>
    </row>
    <row r="17" ht="27" customHeight="1" spans="1:9">
      <c r="A17" s="54"/>
      <c r="B17" s="54"/>
      <c r="C17" s="54"/>
      <c r="D17" s="54"/>
      <c r="E17" s="54"/>
      <c r="F17" s="54"/>
      <c r="G17" s="54"/>
      <c r="H17" s="54"/>
      <c r="I17" s="54"/>
    </row>
    <row r="18" ht="27" customHeight="1" spans="1:9">
      <c r="A18" s="54"/>
      <c r="B18" s="54"/>
      <c r="C18" s="54"/>
      <c r="D18" s="54"/>
      <c r="E18" s="54"/>
      <c r="F18" s="54"/>
      <c r="G18" s="54"/>
      <c r="H18" s="54"/>
      <c r="I18" s="54"/>
    </row>
    <row r="19" ht="27" customHeight="1" spans="1:9">
      <c r="A19" s="54"/>
      <c r="B19" s="54"/>
      <c r="C19" s="54"/>
      <c r="D19" s="54"/>
      <c r="E19" s="54"/>
      <c r="F19" s="54"/>
      <c r="G19" s="54"/>
      <c r="H19" s="54"/>
      <c r="I19" s="54"/>
    </row>
    <row r="20" ht="27" customHeight="1" spans="1:9">
      <c r="A20" s="54"/>
      <c r="B20" s="54"/>
      <c r="C20" s="54"/>
      <c r="D20" s="54"/>
      <c r="E20" s="54"/>
      <c r="F20" s="54"/>
      <c r="G20" s="54"/>
      <c r="H20" s="54"/>
      <c r="I20" s="54"/>
    </row>
    <row r="21" ht="27" customHeight="1" spans="1:9">
      <c r="A21" s="54"/>
      <c r="B21" s="54"/>
      <c r="C21" s="54"/>
      <c r="D21" s="54"/>
      <c r="E21" s="54"/>
      <c r="F21" s="54"/>
      <c r="G21" s="54"/>
      <c r="H21" s="54"/>
      <c r="I21" s="54"/>
    </row>
    <row r="22" ht="27" customHeight="1" spans="1:9">
      <c r="A22" s="54"/>
      <c r="B22" s="54"/>
      <c r="C22" s="54"/>
      <c r="D22" s="54"/>
      <c r="E22" s="54"/>
      <c r="F22" s="54"/>
      <c r="G22" s="54"/>
      <c r="H22" s="54"/>
      <c r="I22" s="54"/>
    </row>
    <row r="23" ht="27" customHeight="1" spans="1:9">
      <c r="A23" s="54"/>
      <c r="B23" s="54"/>
      <c r="C23" s="54"/>
      <c r="D23" s="54"/>
      <c r="E23" s="54"/>
      <c r="F23" s="54"/>
      <c r="G23" s="54"/>
      <c r="H23" s="54"/>
      <c r="I23" s="54"/>
    </row>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4"/>
  <sheetViews>
    <sheetView showGridLines="0" showZeros="0" workbookViewId="0">
      <selection activeCell="A3" sqref="A3:C3"/>
    </sheetView>
  </sheetViews>
  <sheetFormatPr defaultColWidth="9.16666666666667" defaultRowHeight="12.75" customHeight="1"/>
  <cols>
    <col min="1" max="1" width="51" customWidth="1"/>
    <col min="2" max="2" width="17" customWidth="1"/>
    <col min="3" max="3" width="37" customWidth="1"/>
    <col min="4" max="6" width="17" customWidth="1"/>
    <col min="7" max="7" width="16" customWidth="1"/>
  </cols>
  <sheetData>
    <row r="1" ht="21" customHeight="1" spans="1:254">
      <c r="A1" s="2" t="s">
        <v>201</v>
      </c>
      <c r="B1" s="2"/>
      <c r="C1" s="2"/>
      <c r="D1" s="2"/>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row>
    <row r="2" ht="21" customHeight="1" spans="1:254">
      <c r="A2" s="140" t="s">
        <v>202</v>
      </c>
      <c r="B2" s="140"/>
      <c r="C2" s="140"/>
      <c r="D2" s="140"/>
      <c r="E2" s="140"/>
      <c r="F2" s="140"/>
      <c r="G2" s="141"/>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row>
    <row r="3" ht="21" customHeight="1" spans="1:254">
      <c r="A3" s="48" t="s">
        <v>89</v>
      </c>
      <c r="B3" s="49"/>
      <c r="C3" s="49"/>
      <c r="E3" s="54"/>
      <c r="G3" s="142" t="s">
        <v>3</v>
      </c>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row>
    <row r="4" s="52" customFormat="1" ht="21" customHeight="1" spans="1:7">
      <c r="A4" s="122" t="s">
        <v>4</v>
      </c>
      <c r="B4" s="122"/>
      <c r="C4" s="122" t="s">
        <v>5</v>
      </c>
      <c r="D4" s="117"/>
      <c r="E4" s="143"/>
      <c r="F4" s="143"/>
      <c r="G4" s="143"/>
    </row>
    <row r="5" s="52" customFormat="1" ht="28.5" customHeight="1" spans="1:7">
      <c r="A5" s="63" t="s">
        <v>6</v>
      </c>
      <c r="B5" s="66" t="s">
        <v>7</v>
      </c>
      <c r="C5" s="102" t="s">
        <v>6</v>
      </c>
      <c r="D5" s="66" t="s">
        <v>85</v>
      </c>
      <c r="E5" s="66" t="s">
        <v>203</v>
      </c>
      <c r="F5" s="66" t="s">
        <v>204</v>
      </c>
      <c r="G5" s="63" t="s">
        <v>205</v>
      </c>
    </row>
    <row r="6" s="1" customFormat="1" ht="21" customHeight="1" spans="1:254">
      <c r="A6" s="144" t="s">
        <v>11</v>
      </c>
      <c r="B6" s="145">
        <v>528.67</v>
      </c>
      <c r="C6" s="146" t="s">
        <v>12</v>
      </c>
      <c r="D6" s="145"/>
      <c r="E6" s="147">
        <v>448.7</v>
      </c>
      <c r="F6" s="145">
        <v>0</v>
      </c>
      <c r="G6" s="148"/>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row>
    <row r="7" s="1" customFormat="1" ht="21" customHeight="1" spans="1:254">
      <c r="A7" s="144" t="s">
        <v>15</v>
      </c>
      <c r="B7" s="145">
        <v>458.67</v>
      </c>
      <c r="C7" s="146" t="s">
        <v>16</v>
      </c>
      <c r="D7" s="145"/>
      <c r="E7" s="147"/>
      <c r="F7" s="145">
        <v>0</v>
      </c>
      <c r="G7" s="148"/>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row>
    <row r="8" s="1" customFormat="1" ht="21" customHeight="1" spans="1:254">
      <c r="A8" s="144" t="s">
        <v>19</v>
      </c>
      <c r="B8" s="145">
        <v>70</v>
      </c>
      <c r="C8" s="146" t="s">
        <v>20</v>
      </c>
      <c r="D8" s="145"/>
      <c r="E8" s="147"/>
      <c r="F8" s="145">
        <v>0</v>
      </c>
      <c r="G8" s="148"/>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row>
    <row r="9" s="1" customFormat="1" ht="21" customHeight="1" spans="1:254">
      <c r="A9" s="144" t="s">
        <v>23</v>
      </c>
      <c r="B9" s="145"/>
      <c r="C9" s="146" t="s">
        <v>24</v>
      </c>
      <c r="D9" s="145"/>
      <c r="E9" s="147"/>
      <c r="F9" s="145">
        <v>0</v>
      </c>
      <c r="G9" s="148"/>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row>
    <row r="10" s="1" customFormat="1" ht="21" customHeight="1" spans="1:254">
      <c r="A10" s="144" t="s">
        <v>27</v>
      </c>
      <c r="B10" s="145"/>
      <c r="C10" s="146" t="s">
        <v>29</v>
      </c>
      <c r="D10" s="145"/>
      <c r="E10" s="147"/>
      <c r="F10" s="145">
        <v>0</v>
      </c>
      <c r="G10" s="148"/>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row>
    <row r="11" s="1" customFormat="1" ht="21" customHeight="1" spans="1:254">
      <c r="A11" s="144" t="s">
        <v>32</v>
      </c>
      <c r="B11" s="145"/>
      <c r="C11" s="146" t="s">
        <v>33</v>
      </c>
      <c r="D11" s="145"/>
      <c r="E11" s="147">
        <v>42.81</v>
      </c>
      <c r="F11" s="145">
        <v>0</v>
      </c>
      <c r="G11" s="148"/>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row>
    <row r="12" s="1" customFormat="1" ht="21" customHeight="1" spans="1:254">
      <c r="A12" s="149" t="s">
        <v>36</v>
      </c>
      <c r="B12" s="145">
        <v>5</v>
      </c>
      <c r="C12" s="146" t="s">
        <v>37</v>
      </c>
      <c r="D12" s="145"/>
      <c r="E12" s="147">
        <v>11.47</v>
      </c>
      <c r="F12" s="145">
        <v>0</v>
      </c>
      <c r="G12" s="148"/>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row>
    <row r="13" s="1" customFormat="1" ht="21" customHeight="1" spans="1:254">
      <c r="A13" s="149" t="s">
        <v>40</v>
      </c>
      <c r="B13" s="145">
        <v>65</v>
      </c>
      <c r="C13" s="146" t="s">
        <v>41</v>
      </c>
      <c r="D13" s="145">
        <v>0</v>
      </c>
      <c r="E13" s="147">
        <v>0</v>
      </c>
      <c r="F13" s="145">
        <v>0</v>
      </c>
      <c r="G13" s="148"/>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row>
    <row r="14" s="1" customFormat="1" ht="21" customHeight="1" spans="1:254">
      <c r="A14" s="144" t="s">
        <v>44</v>
      </c>
      <c r="B14" s="145">
        <v>0</v>
      </c>
      <c r="C14" s="146" t="s">
        <v>45</v>
      </c>
      <c r="D14" s="145">
        <v>0</v>
      </c>
      <c r="E14" s="147">
        <v>0</v>
      </c>
      <c r="F14" s="145">
        <v>0</v>
      </c>
      <c r="G14" s="148"/>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row>
    <row r="15" s="1" customFormat="1" ht="21" customHeight="1" spans="1:254">
      <c r="A15" s="144" t="s">
        <v>206</v>
      </c>
      <c r="B15" s="145">
        <v>0</v>
      </c>
      <c r="C15" s="146" t="s">
        <v>49</v>
      </c>
      <c r="D15" s="145">
        <v>0</v>
      </c>
      <c r="E15" s="147">
        <v>0</v>
      </c>
      <c r="F15" s="145">
        <v>0</v>
      </c>
      <c r="G15" s="148"/>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row>
    <row r="16" s="1" customFormat="1" ht="21" customHeight="1" spans="1:254">
      <c r="A16" s="144"/>
      <c r="B16" s="145">
        <v>0</v>
      </c>
      <c r="C16" s="146" t="s">
        <v>52</v>
      </c>
      <c r="D16" s="145">
        <v>0</v>
      </c>
      <c r="E16" s="147">
        <v>0</v>
      </c>
      <c r="F16" s="145">
        <v>0</v>
      </c>
      <c r="G16" s="148"/>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row>
    <row r="17" s="1" customFormat="1" ht="21" customHeight="1" spans="1:254">
      <c r="A17" s="144"/>
      <c r="B17" s="18">
        <v>0</v>
      </c>
      <c r="C17" s="150" t="s">
        <v>55</v>
      </c>
      <c r="D17" s="145">
        <v>0</v>
      </c>
      <c r="E17" s="147">
        <v>0</v>
      </c>
      <c r="F17" s="145">
        <v>0</v>
      </c>
      <c r="G17" s="148"/>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row>
    <row r="18" s="1" customFormat="1" ht="21" customHeight="1" spans="1:254">
      <c r="A18" s="144"/>
      <c r="B18" s="151"/>
      <c r="C18" s="152" t="s">
        <v>56</v>
      </c>
      <c r="D18" s="145">
        <v>0</v>
      </c>
      <c r="E18" s="147">
        <v>0</v>
      </c>
      <c r="F18" s="145">
        <v>0</v>
      </c>
      <c r="G18" s="148"/>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row>
    <row r="19" s="1" customFormat="1" ht="21" customHeight="1" spans="1:254">
      <c r="A19" s="149"/>
      <c r="B19" s="153"/>
      <c r="C19" s="152" t="s">
        <v>58</v>
      </c>
      <c r="D19" s="145">
        <v>0</v>
      </c>
      <c r="E19" s="147">
        <v>0</v>
      </c>
      <c r="F19" s="145">
        <v>0</v>
      </c>
      <c r="G19" s="148"/>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row>
    <row r="20" s="1" customFormat="1" ht="21" customHeight="1" spans="1:254">
      <c r="A20" s="149"/>
      <c r="B20" s="153"/>
      <c r="C20" s="152" t="s">
        <v>60</v>
      </c>
      <c r="D20" s="145">
        <v>0</v>
      </c>
      <c r="E20" s="147">
        <v>0</v>
      </c>
      <c r="F20" s="145">
        <v>0</v>
      </c>
      <c r="G20" s="148"/>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row>
    <row r="21" s="1" customFormat="1" ht="21" customHeight="1" spans="1:254">
      <c r="A21" s="149"/>
      <c r="B21" s="18"/>
      <c r="C21" s="152" t="s">
        <v>62</v>
      </c>
      <c r="D21" s="145"/>
      <c r="E21" s="147">
        <v>25.69</v>
      </c>
      <c r="F21" s="145">
        <v>0</v>
      </c>
      <c r="G21" s="148"/>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row>
    <row r="22" s="1" customFormat="1" ht="21" customHeight="1" spans="1:254">
      <c r="A22" s="149"/>
      <c r="B22" s="18"/>
      <c r="C22" s="152" t="s">
        <v>63</v>
      </c>
      <c r="D22" s="145">
        <v>0</v>
      </c>
      <c r="E22" s="147">
        <v>0</v>
      </c>
      <c r="F22" s="145">
        <v>0</v>
      </c>
      <c r="G22" s="148"/>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row>
    <row r="23" s="1" customFormat="1" ht="21" customHeight="1" spans="1:254">
      <c r="A23" s="149"/>
      <c r="B23" s="18"/>
      <c r="C23" s="152" t="s">
        <v>64</v>
      </c>
      <c r="D23" s="18">
        <v>0</v>
      </c>
      <c r="E23" s="154">
        <v>0</v>
      </c>
      <c r="F23" s="18">
        <v>0</v>
      </c>
      <c r="G23" s="148"/>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row>
    <row r="24" s="1" customFormat="1" ht="21" customHeight="1" spans="1:254">
      <c r="A24" s="149"/>
      <c r="B24" s="18"/>
      <c r="C24" s="152" t="s">
        <v>65</v>
      </c>
      <c r="D24" s="155">
        <v>0</v>
      </c>
      <c r="E24" s="156">
        <v>0</v>
      </c>
      <c r="F24" s="155">
        <v>0</v>
      </c>
      <c r="G24" s="148"/>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row>
    <row r="25" s="1" customFormat="1" ht="21" customHeight="1" spans="1:254">
      <c r="A25" s="149"/>
      <c r="B25" s="18"/>
      <c r="C25" s="152" t="s">
        <v>66</v>
      </c>
      <c r="D25" s="145">
        <v>0</v>
      </c>
      <c r="E25" s="147">
        <v>0</v>
      </c>
      <c r="F25" s="145">
        <v>0</v>
      </c>
      <c r="G25" s="148"/>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row>
    <row r="26" s="1" customFormat="1" ht="21" customHeight="1" spans="1:254">
      <c r="A26" s="149"/>
      <c r="B26" s="18"/>
      <c r="C26" s="152" t="s">
        <v>67</v>
      </c>
      <c r="D26" s="145">
        <v>0</v>
      </c>
      <c r="E26" s="147">
        <v>0</v>
      </c>
      <c r="F26" s="145">
        <v>0</v>
      </c>
      <c r="G26" s="148"/>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row>
    <row r="27" s="1" customFormat="1" ht="21" customHeight="1" spans="1:254">
      <c r="A27" s="149"/>
      <c r="B27" s="145"/>
      <c r="C27" s="152" t="s">
        <v>68</v>
      </c>
      <c r="D27" s="145">
        <v>0</v>
      </c>
      <c r="E27" s="147">
        <v>0</v>
      </c>
      <c r="F27" s="145">
        <v>0</v>
      </c>
      <c r="G27" s="148"/>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row>
    <row r="28" s="1" customFormat="1" ht="21" customHeight="1" spans="1:254">
      <c r="A28" s="157" t="s">
        <v>207</v>
      </c>
      <c r="B28" s="18">
        <v>528.67</v>
      </c>
      <c r="C28" s="102" t="s">
        <v>208</v>
      </c>
      <c r="D28" s="18"/>
      <c r="E28" s="18">
        <v>528.67</v>
      </c>
      <c r="F28" s="18">
        <v>0</v>
      </c>
      <c r="G28" s="148"/>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row>
    <row r="29" ht="21" customHeight="1" spans="1:254">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row>
    <row r="30" ht="21" customHeight="1" spans="1:254">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row>
    <row r="31" ht="21" customHeight="1" spans="1:254">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row>
    <row r="32" ht="21" customHeight="1" spans="1:25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row>
    <row r="33" ht="21" customHeight="1" spans="1:254">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row>
    <row r="34" ht="21" customHeight="1" spans="1:254">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showGridLines="0" showZeros="0" workbookViewId="0">
      <selection activeCell="A3" sqref="A3:I3"/>
    </sheetView>
  </sheetViews>
  <sheetFormatPr defaultColWidth="9.16666666666667" defaultRowHeight="12.75" customHeight="1"/>
  <cols>
    <col min="1" max="1" width="10.1666666666667" customWidth="1"/>
    <col min="2" max="3" width="7.66666666666667" customWidth="1"/>
    <col min="4" max="4" width="29.6666666666667" customWidth="1"/>
    <col min="5" max="5" width="16.5" customWidth="1"/>
    <col min="6" max="6" width="13.1666666666667" customWidth="1"/>
    <col min="7" max="9" width="11.5" customWidth="1"/>
    <col min="10" max="10" width="14.5" customWidth="1"/>
    <col min="11" max="16" width="11.8333333333333" customWidth="1"/>
  </cols>
  <sheetData>
    <row r="1" ht="23.25" customHeight="1" spans="1:18">
      <c r="A1" s="2" t="s">
        <v>209</v>
      </c>
      <c r="B1" s="75"/>
      <c r="C1" s="75"/>
      <c r="D1" s="75"/>
      <c r="E1" s="75"/>
      <c r="F1" s="75"/>
      <c r="G1" s="75"/>
      <c r="H1" s="75"/>
      <c r="I1" s="75"/>
      <c r="J1" s="75"/>
      <c r="K1" s="75"/>
      <c r="L1" s="75"/>
      <c r="M1" s="75"/>
      <c r="N1" s="75"/>
      <c r="O1" s="75"/>
      <c r="P1" s="23"/>
      <c r="Q1" s="54"/>
      <c r="R1" s="54"/>
    </row>
    <row r="2" ht="23.25" customHeight="1" spans="1:18">
      <c r="A2" s="137" t="s">
        <v>210</v>
      </c>
      <c r="B2" s="137"/>
      <c r="C2" s="137"/>
      <c r="D2" s="137"/>
      <c r="E2" s="137"/>
      <c r="F2" s="137"/>
      <c r="G2" s="137"/>
      <c r="H2" s="137"/>
      <c r="I2" s="137"/>
      <c r="J2" s="137"/>
      <c r="K2" s="137"/>
      <c r="L2" s="137"/>
      <c r="M2" s="137"/>
      <c r="N2" s="137"/>
      <c r="O2" s="137"/>
      <c r="P2" s="137"/>
      <c r="Q2" s="54"/>
      <c r="R2" s="54"/>
    </row>
    <row r="3" ht="23.25" customHeight="1" spans="1:18">
      <c r="A3" s="48" t="s">
        <v>89</v>
      </c>
      <c r="B3" s="49"/>
      <c r="C3" s="49"/>
      <c r="D3" s="49"/>
      <c r="E3" s="49"/>
      <c r="F3" s="49"/>
      <c r="G3" s="49"/>
      <c r="H3" s="49"/>
      <c r="I3" s="49"/>
      <c r="J3" s="75"/>
      <c r="K3" s="75"/>
      <c r="L3" s="75"/>
      <c r="M3" s="75"/>
      <c r="N3" s="75"/>
      <c r="O3" s="75"/>
      <c r="P3" s="72" t="s">
        <v>74</v>
      </c>
      <c r="Q3" s="54"/>
      <c r="R3" s="54"/>
    </row>
    <row r="4" ht="23.25" customHeight="1" spans="1:18">
      <c r="A4" s="124" t="s">
        <v>119</v>
      </c>
      <c r="B4" s="124"/>
      <c r="C4" s="124"/>
      <c r="D4" s="124"/>
      <c r="E4" s="90" t="s">
        <v>120</v>
      </c>
      <c r="F4" s="60" t="s">
        <v>121</v>
      </c>
      <c r="G4" s="60"/>
      <c r="H4" s="60"/>
      <c r="I4" s="77"/>
      <c r="J4" s="63" t="s">
        <v>122</v>
      </c>
      <c r="K4" s="66"/>
      <c r="L4" s="66"/>
      <c r="M4" s="66"/>
      <c r="N4" s="66"/>
      <c r="O4" s="66"/>
      <c r="P4" s="66"/>
      <c r="Q4" s="88"/>
      <c r="R4" s="88"/>
    </row>
    <row r="5" ht="23.25" customHeight="1" spans="1:18">
      <c r="A5" s="63" t="s">
        <v>91</v>
      </c>
      <c r="B5" s="63"/>
      <c r="C5" s="63"/>
      <c r="D5" s="63" t="s">
        <v>92</v>
      </c>
      <c r="E5" s="91"/>
      <c r="F5" s="63" t="s">
        <v>85</v>
      </c>
      <c r="G5" s="63" t="s">
        <v>123</v>
      </c>
      <c r="H5" s="63" t="s">
        <v>124</v>
      </c>
      <c r="I5" s="63" t="s">
        <v>125</v>
      </c>
      <c r="J5" s="79" t="s">
        <v>85</v>
      </c>
      <c r="K5" s="139" t="s">
        <v>211</v>
      </c>
      <c r="L5" s="139" t="s">
        <v>212</v>
      </c>
      <c r="M5" s="139" t="s">
        <v>128</v>
      </c>
      <c r="N5" s="139" t="s">
        <v>129</v>
      </c>
      <c r="O5" s="139" t="s">
        <v>130</v>
      </c>
      <c r="P5" s="16" t="s">
        <v>131</v>
      </c>
      <c r="Q5" s="88"/>
      <c r="R5" s="88"/>
    </row>
    <row r="6" ht="30" customHeight="1" spans="1:18">
      <c r="A6" s="66" t="s">
        <v>93</v>
      </c>
      <c r="B6" s="66" t="s">
        <v>94</v>
      </c>
      <c r="C6" s="66" t="s">
        <v>95</v>
      </c>
      <c r="D6" s="66"/>
      <c r="E6" s="91"/>
      <c r="F6" s="63"/>
      <c r="G6" s="63"/>
      <c r="H6" s="63"/>
      <c r="I6" s="63"/>
      <c r="J6" s="79"/>
      <c r="K6" s="139"/>
      <c r="L6" s="139"/>
      <c r="M6" s="139"/>
      <c r="N6" s="139"/>
      <c r="O6" s="139"/>
      <c r="P6" s="16"/>
      <c r="Q6" s="88"/>
      <c r="R6" s="88"/>
    </row>
    <row r="7" s="1" customFormat="1" ht="27" customHeight="1" spans="1:18">
      <c r="A7" s="85"/>
      <c r="B7" s="85"/>
      <c r="C7" s="85"/>
      <c r="D7" s="86" t="s">
        <v>85</v>
      </c>
      <c r="E7" s="19">
        <f>SUM(E8+E11+E14+E17)</f>
        <v>528.67</v>
      </c>
      <c r="F7" s="19">
        <f t="shared" ref="F7:O7" si="0">SUM(F8+F11+F14+F17)</f>
        <v>325.71</v>
      </c>
      <c r="G7" s="19">
        <f t="shared" si="0"/>
        <v>294.09</v>
      </c>
      <c r="H7" s="19">
        <f t="shared" si="0"/>
        <v>31.62</v>
      </c>
      <c r="I7" s="19">
        <f t="shared" si="0"/>
        <v>0</v>
      </c>
      <c r="J7" s="19">
        <f t="shared" si="0"/>
        <v>0</v>
      </c>
      <c r="K7" s="19">
        <f t="shared" si="0"/>
        <v>202.96</v>
      </c>
      <c r="L7" s="19">
        <f t="shared" si="0"/>
        <v>0</v>
      </c>
      <c r="M7" s="19">
        <f t="shared" si="0"/>
        <v>0</v>
      </c>
      <c r="N7" s="19">
        <f t="shared" si="0"/>
        <v>0</v>
      </c>
      <c r="O7" s="19">
        <f t="shared" si="0"/>
        <v>0</v>
      </c>
      <c r="P7" s="18"/>
      <c r="Q7" s="52"/>
      <c r="R7" s="52"/>
    </row>
    <row r="8" ht="27" customHeight="1" spans="1:18">
      <c r="A8" s="83" t="s">
        <v>96</v>
      </c>
      <c r="B8" s="84"/>
      <c r="C8" s="84"/>
      <c r="D8" s="83" t="s">
        <v>97</v>
      </c>
      <c r="E8" s="19">
        <f>SUM(F8+K8)</f>
        <v>451.69</v>
      </c>
      <c r="F8" s="18">
        <f>SUM(G8:I8)</f>
        <v>248.73</v>
      </c>
      <c r="G8" s="127">
        <f>SUM(G9)</f>
        <v>217.11</v>
      </c>
      <c r="H8" s="18">
        <v>31.62</v>
      </c>
      <c r="I8" s="18"/>
      <c r="J8" s="18"/>
      <c r="K8" s="18">
        <v>202.96</v>
      </c>
      <c r="L8" s="19"/>
      <c r="M8" s="19"/>
      <c r="N8" s="19"/>
      <c r="O8" s="19"/>
      <c r="P8" s="18"/>
      <c r="Q8" s="54"/>
      <c r="R8" s="54"/>
    </row>
    <row r="9" ht="27" customHeight="1" spans="1:18">
      <c r="A9" s="83" t="s">
        <v>96</v>
      </c>
      <c r="B9" s="84" t="s">
        <v>98</v>
      </c>
      <c r="C9" s="84"/>
      <c r="D9" s="83" t="s">
        <v>99</v>
      </c>
      <c r="E9" s="19">
        <f>SUM(F9+K9)</f>
        <v>451.69</v>
      </c>
      <c r="F9" s="18">
        <f>SUM(G9:I9)</f>
        <v>248.73</v>
      </c>
      <c r="G9" s="127">
        <f>SUM(G10)</f>
        <v>217.11</v>
      </c>
      <c r="H9" s="127">
        <f>SUM(H10)</f>
        <v>31.62</v>
      </c>
      <c r="I9" s="18"/>
      <c r="J9" s="18"/>
      <c r="K9" s="18">
        <v>202.96</v>
      </c>
      <c r="L9" s="19"/>
      <c r="M9" s="19"/>
      <c r="N9" s="19"/>
      <c r="O9" s="19"/>
      <c r="P9" s="18"/>
      <c r="Q9" s="54"/>
      <c r="R9" s="54"/>
    </row>
    <row r="10" ht="27" customHeight="1" spans="1:18">
      <c r="A10" s="83" t="s">
        <v>96</v>
      </c>
      <c r="B10" s="84" t="s">
        <v>98</v>
      </c>
      <c r="C10" s="84" t="s">
        <v>100</v>
      </c>
      <c r="D10" s="83" t="s">
        <v>101</v>
      </c>
      <c r="E10" s="19">
        <f>SUM(F10+K10)</f>
        <v>451.69</v>
      </c>
      <c r="F10" s="18">
        <f>SUM(G10:I10)</f>
        <v>248.73</v>
      </c>
      <c r="G10" s="127">
        <v>217.11</v>
      </c>
      <c r="H10" s="18">
        <v>31.62</v>
      </c>
      <c r="I10" s="18"/>
      <c r="J10" s="18"/>
      <c r="K10" s="18">
        <v>202.96</v>
      </c>
      <c r="L10" s="19"/>
      <c r="M10" s="19"/>
      <c r="N10" s="19"/>
      <c r="O10" s="19"/>
      <c r="P10" s="18"/>
      <c r="Q10" s="54"/>
      <c r="R10" s="54"/>
    </row>
    <row r="11" ht="27" customHeight="1" spans="1:18">
      <c r="A11" s="83" t="s">
        <v>102</v>
      </c>
      <c r="B11" s="84"/>
      <c r="C11" s="84"/>
      <c r="D11" s="83" t="s">
        <v>103</v>
      </c>
      <c r="E11" s="127">
        <f t="shared" ref="E11:F16" si="1">SUM(F11)</f>
        <v>42.82</v>
      </c>
      <c r="F11" s="127">
        <f t="shared" si="1"/>
        <v>42.82</v>
      </c>
      <c r="G11" s="127">
        <v>42.82</v>
      </c>
      <c r="H11" s="18"/>
      <c r="I11" s="18"/>
      <c r="J11" s="18"/>
      <c r="K11" s="18"/>
      <c r="L11" s="19"/>
      <c r="M11" s="19"/>
      <c r="N11" s="19"/>
      <c r="O11" s="19"/>
      <c r="P11" s="18"/>
      <c r="Q11" s="54"/>
      <c r="R11" s="54"/>
    </row>
    <row r="12" ht="27" customHeight="1" spans="1:18">
      <c r="A12" s="83" t="s">
        <v>102</v>
      </c>
      <c r="B12" s="84" t="s">
        <v>104</v>
      </c>
      <c r="C12" s="84"/>
      <c r="D12" s="83" t="s">
        <v>105</v>
      </c>
      <c r="E12" s="127">
        <f t="shared" si="1"/>
        <v>42.82</v>
      </c>
      <c r="F12" s="127">
        <f t="shared" si="1"/>
        <v>42.82</v>
      </c>
      <c r="G12" s="127">
        <v>42.82</v>
      </c>
      <c r="H12" s="18"/>
      <c r="I12" s="18"/>
      <c r="J12" s="18"/>
      <c r="K12" s="18"/>
      <c r="L12" s="19"/>
      <c r="M12" s="19"/>
      <c r="N12" s="19"/>
      <c r="O12" s="19"/>
      <c r="P12" s="18"/>
      <c r="Q12" s="54"/>
      <c r="R12" s="54"/>
    </row>
    <row r="13" ht="27" customHeight="1" spans="1:18">
      <c r="A13" s="83" t="s">
        <v>102</v>
      </c>
      <c r="B13" s="84" t="s">
        <v>104</v>
      </c>
      <c r="C13" s="84" t="s">
        <v>104</v>
      </c>
      <c r="D13" s="83" t="s">
        <v>106</v>
      </c>
      <c r="E13" s="127">
        <f t="shared" si="1"/>
        <v>42.82</v>
      </c>
      <c r="F13" s="127">
        <f t="shared" si="1"/>
        <v>42.82</v>
      </c>
      <c r="G13" s="127">
        <v>42.82</v>
      </c>
      <c r="H13" s="18"/>
      <c r="I13" s="18"/>
      <c r="J13" s="18"/>
      <c r="K13" s="18"/>
      <c r="L13" s="19"/>
      <c r="M13" s="19"/>
      <c r="N13" s="19"/>
      <c r="O13" s="19"/>
      <c r="P13" s="18"/>
      <c r="Q13" s="54"/>
      <c r="R13" s="54"/>
    </row>
    <row r="14" ht="27" customHeight="1" spans="1:18">
      <c r="A14" s="85" t="s">
        <v>107</v>
      </c>
      <c r="B14" s="85"/>
      <c r="C14" s="85"/>
      <c r="D14" s="86" t="s">
        <v>108</v>
      </c>
      <c r="E14" s="127">
        <f t="shared" si="1"/>
        <v>8.47</v>
      </c>
      <c r="F14" s="127">
        <f t="shared" si="1"/>
        <v>8.47</v>
      </c>
      <c r="G14" s="127">
        <v>8.47</v>
      </c>
      <c r="H14" s="18"/>
      <c r="I14" s="18"/>
      <c r="J14" s="18"/>
      <c r="K14" s="18"/>
      <c r="L14" s="19"/>
      <c r="M14" s="19"/>
      <c r="N14" s="19"/>
      <c r="O14" s="19"/>
      <c r="P14" s="18"/>
      <c r="Q14" s="54"/>
      <c r="R14" s="54"/>
    </row>
    <row r="15" ht="27" customHeight="1" spans="1:18">
      <c r="A15" s="85" t="s">
        <v>107</v>
      </c>
      <c r="B15" s="85" t="s">
        <v>109</v>
      </c>
      <c r="C15" s="85"/>
      <c r="D15" s="86" t="s">
        <v>110</v>
      </c>
      <c r="E15" s="127">
        <f t="shared" si="1"/>
        <v>8.47</v>
      </c>
      <c r="F15" s="127">
        <f t="shared" si="1"/>
        <v>8.47</v>
      </c>
      <c r="G15" s="127">
        <v>8.47</v>
      </c>
      <c r="H15" s="18"/>
      <c r="I15" s="18"/>
      <c r="J15" s="18"/>
      <c r="K15" s="18"/>
      <c r="L15" s="19"/>
      <c r="M15" s="19"/>
      <c r="N15" s="19"/>
      <c r="O15" s="19"/>
      <c r="P15" s="18"/>
      <c r="Q15" s="54"/>
      <c r="R15" s="54"/>
    </row>
    <row r="16" ht="27" customHeight="1" spans="1:18">
      <c r="A16" s="85" t="s">
        <v>107</v>
      </c>
      <c r="B16" s="85" t="s">
        <v>109</v>
      </c>
      <c r="C16" s="85" t="s">
        <v>100</v>
      </c>
      <c r="D16" s="86" t="s">
        <v>111</v>
      </c>
      <c r="E16" s="127">
        <f t="shared" si="1"/>
        <v>8.47</v>
      </c>
      <c r="F16" s="127">
        <f t="shared" si="1"/>
        <v>8.47</v>
      </c>
      <c r="G16" s="127">
        <v>8.47</v>
      </c>
      <c r="H16" s="18"/>
      <c r="I16" s="18"/>
      <c r="J16" s="18"/>
      <c r="K16" s="18"/>
      <c r="L16" s="19"/>
      <c r="M16" s="19"/>
      <c r="N16" s="19"/>
      <c r="O16" s="19"/>
      <c r="P16" s="18"/>
      <c r="Q16" s="54"/>
      <c r="R16" s="54"/>
    </row>
    <row r="17" ht="27" customHeight="1" spans="1:18">
      <c r="A17" s="83" t="s">
        <v>112</v>
      </c>
      <c r="B17" s="84"/>
      <c r="C17" s="84"/>
      <c r="D17" s="83" t="s">
        <v>113</v>
      </c>
      <c r="E17" s="127">
        <v>25.69</v>
      </c>
      <c r="F17" s="127">
        <v>25.69</v>
      </c>
      <c r="G17" s="127">
        <v>25.69</v>
      </c>
      <c r="H17" s="18"/>
      <c r="I17" s="18"/>
      <c r="J17" s="18"/>
      <c r="K17" s="18"/>
      <c r="L17" s="19"/>
      <c r="M17" s="19"/>
      <c r="N17" s="19"/>
      <c r="O17" s="19"/>
      <c r="P17" s="18"/>
      <c r="Q17" s="54"/>
      <c r="R17" s="54"/>
    </row>
    <row r="18" ht="27" customHeight="1" spans="1:18">
      <c r="A18" s="83" t="s">
        <v>112</v>
      </c>
      <c r="B18" s="84" t="s">
        <v>114</v>
      </c>
      <c r="C18" s="87"/>
      <c r="D18" s="83" t="s">
        <v>115</v>
      </c>
      <c r="E18" s="127">
        <v>25.69</v>
      </c>
      <c r="F18" s="127">
        <v>25.69</v>
      </c>
      <c r="G18" s="127">
        <v>25.69</v>
      </c>
      <c r="H18" s="18"/>
      <c r="I18" s="18"/>
      <c r="J18" s="18"/>
      <c r="K18" s="18"/>
      <c r="L18" s="19"/>
      <c r="M18" s="19"/>
      <c r="N18" s="19"/>
      <c r="O18" s="19"/>
      <c r="P18" s="18"/>
      <c r="Q18" s="54"/>
      <c r="R18" s="54"/>
    </row>
    <row r="19" ht="27" customHeight="1" spans="1:18">
      <c r="A19" s="83" t="s">
        <v>112</v>
      </c>
      <c r="B19" s="84" t="s">
        <v>114</v>
      </c>
      <c r="C19" s="83" t="s">
        <v>100</v>
      </c>
      <c r="D19" s="83" t="s">
        <v>116</v>
      </c>
      <c r="E19" s="127">
        <v>25.69</v>
      </c>
      <c r="F19" s="127">
        <v>25.69</v>
      </c>
      <c r="G19" s="127">
        <v>25.69</v>
      </c>
      <c r="H19" s="18"/>
      <c r="I19" s="18"/>
      <c r="J19" s="18"/>
      <c r="K19" s="18"/>
      <c r="L19" s="19"/>
      <c r="M19" s="19"/>
      <c r="N19" s="19"/>
      <c r="O19" s="19"/>
      <c r="P19" s="18"/>
      <c r="Q19" s="54"/>
      <c r="R19" s="54"/>
    </row>
    <row r="20" ht="27" customHeight="1" spans="1:18">
      <c r="A20" s="85"/>
      <c r="B20" s="85"/>
      <c r="C20" s="85"/>
      <c r="D20" s="86"/>
      <c r="E20" s="19"/>
      <c r="F20" s="18"/>
      <c r="G20" s="127"/>
      <c r="H20" s="18"/>
      <c r="I20" s="18"/>
      <c r="J20" s="18"/>
      <c r="K20" s="18"/>
      <c r="L20" s="19"/>
      <c r="M20" s="19"/>
      <c r="N20" s="19"/>
      <c r="O20" s="19"/>
      <c r="P20" s="18"/>
      <c r="Q20" s="54"/>
      <c r="R20" s="54"/>
    </row>
    <row r="21" ht="27" customHeight="1" spans="1:18">
      <c r="A21" s="85"/>
      <c r="B21" s="85"/>
      <c r="C21" s="85"/>
      <c r="D21" s="86"/>
      <c r="E21" s="19"/>
      <c r="F21" s="18"/>
      <c r="G21" s="127"/>
      <c r="H21" s="18"/>
      <c r="I21" s="18"/>
      <c r="J21" s="18"/>
      <c r="K21" s="18"/>
      <c r="L21" s="19"/>
      <c r="M21" s="19"/>
      <c r="N21" s="19"/>
      <c r="O21" s="19"/>
      <c r="P21" s="18"/>
      <c r="Q21" s="54"/>
      <c r="R21" s="54"/>
    </row>
    <row r="22" ht="27" customHeight="1" spans="1:16">
      <c r="A22" s="85"/>
      <c r="B22" s="85"/>
      <c r="C22" s="85"/>
      <c r="D22" s="86"/>
      <c r="E22" s="19"/>
      <c r="F22" s="18"/>
      <c r="G22" s="127"/>
      <c r="H22" s="18"/>
      <c r="I22" s="18"/>
      <c r="J22" s="18"/>
      <c r="K22" s="18"/>
      <c r="L22" s="19"/>
      <c r="M22" s="19"/>
      <c r="N22" s="19"/>
      <c r="O22" s="19"/>
      <c r="P22" s="18"/>
    </row>
    <row r="23" ht="27" customHeight="1" spans="1:16">
      <c r="A23" s="85"/>
      <c r="B23" s="85"/>
      <c r="C23" s="85"/>
      <c r="D23" s="86"/>
      <c r="E23" s="19"/>
      <c r="F23" s="18"/>
      <c r="G23" s="127"/>
      <c r="H23" s="18"/>
      <c r="I23" s="18"/>
      <c r="J23" s="18"/>
      <c r="K23" s="18"/>
      <c r="L23" s="19"/>
      <c r="M23" s="19"/>
      <c r="N23" s="19"/>
      <c r="O23" s="19"/>
      <c r="P23" s="18"/>
    </row>
    <row r="24" ht="27" customHeight="1" spans="1:16">
      <c r="A24" s="85"/>
      <c r="B24" s="85"/>
      <c r="C24" s="85"/>
      <c r="D24" s="86"/>
      <c r="E24" s="19"/>
      <c r="F24" s="18"/>
      <c r="G24" s="127"/>
      <c r="H24" s="18"/>
      <c r="I24" s="18"/>
      <c r="J24" s="18"/>
      <c r="K24" s="18"/>
      <c r="L24" s="19"/>
      <c r="M24" s="19"/>
      <c r="N24" s="19"/>
      <c r="O24" s="19"/>
      <c r="P24" s="18"/>
    </row>
    <row r="25" ht="27" customHeight="1" spans="1:16">
      <c r="A25" s="85"/>
      <c r="B25" s="85"/>
      <c r="C25" s="85"/>
      <c r="D25" s="86"/>
      <c r="E25" s="19"/>
      <c r="F25" s="18"/>
      <c r="G25" s="127"/>
      <c r="H25" s="18"/>
      <c r="I25" s="18"/>
      <c r="J25" s="18"/>
      <c r="K25" s="18"/>
      <c r="L25" s="19"/>
      <c r="M25" s="19"/>
      <c r="N25" s="19"/>
      <c r="O25" s="19"/>
      <c r="P25" s="18"/>
    </row>
    <row r="26" ht="27" customHeight="1" spans="1:16">
      <c r="A26" s="85"/>
      <c r="B26" s="85"/>
      <c r="C26" s="85"/>
      <c r="D26" s="86"/>
      <c r="E26" s="19"/>
      <c r="F26" s="18"/>
      <c r="G26" s="127"/>
      <c r="H26" s="18"/>
      <c r="I26" s="18"/>
      <c r="J26" s="18"/>
      <c r="K26" s="18"/>
      <c r="L26" s="19"/>
      <c r="M26" s="19"/>
      <c r="N26" s="19"/>
      <c r="O26" s="19"/>
      <c r="P26" s="18"/>
    </row>
    <row r="27" ht="27" customHeight="1" spans="1:16">
      <c r="A27" s="85"/>
      <c r="B27" s="85"/>
      <c r="C27" s="85"/>
      <c r="D27" s="86"/>
      <c r="E27" s="19"/>
      <c r="F27" s="18"/>
      <c r="G27" s="127"/>
      <c r="H27" s="18"/>
      <c r="I27" s="18"/>
      <c r="J27" s="18"/>
      <c r="K27" s="18"/>
      <c r="L27" s="19"/>
      <c r="M27" s="19"/>
      <c r="N27" s="19"/>
      <c r="O27" s="19"/>
      <c r="P27" s="18"/>
    </row>
    <row r="28" ht="27" customHeight="1" spans="1:16">
      <c r="A28" s="85"/>
      <c r="B28" s="85"/>
      <c r="C28" s="85"/>
      <c r="D28" s="86"/>
      <c r="E28" s="19"/>
      <c r="F28" s="18"/>
      <c r="G28" s="127"/>
      <c r="H28" s="18"/>
      <c r="I28" s="18"/>
      <c r="J28" s="18"/>
      <c r="K28" s="18"/>
      <c r="L28" s="19"/>
      <c r="M28" s="19"/>
      <c r="N28" s="19"/>
      <c r="O28" s="19"/>
      <c r="P28" s="18"/>
    </row>
    <row r="29" ht="27" customHeight="1" spans="1:16">
      <c r="A29" s="85"/>
      <c r="B29" s="85"/>
      <c r="C29" s="85"/>
      <c r="D29" s="86"/>
      <c r="E29" s="19"/>
      <c r="F29" s="18"/>
      <c r="G29" s="127"/>
      <c r="H29" s="18"/>
      <c r="I29" s="18"/>
      <c r="J29" s="18"/>
      <c r="K29" s="18"/>
      <c r="L29" s="19"/>
      <c r="M29" s="19"/>
      <c r="N29" s="19"/>
      <c r="O29" s="19"/>
      <c r="P29" s="18"/>
    </row>
    <row r="30" ht="27" customHeight="1" spans="1:16">
      <c r="A30" s="85"/>
      <c r="B30" s="85"/>
      <c r="C30" s="85"/>
      <c r="D30" s="86"/>
      <c r="E30" s="19"/>
      <c r="F30" s="18"/>
      <c r="G30" s="127"/>
      <c r="H30" s="18"/>
      <c r="I30" s="18"/>
      <c r="J30" s="18"/>
      <c r="K30" s="18"/>
      <c r="L30" s="19"/>
      <c r="M30" s="19"/>
      <c r="N30" s="19"/>
      <c r="O30" s="19"/>
      <c r="P30" s="18"/>
    </row>
    <row r="31" ht="27" customHeight="1" spans="1:16">
      <c r="A31" s="85"/>
      <c r="B31" s="85"/>
      <c r="C31" s="85"/>
      <c r="D31" s="86"/>
      <c r="E31" s="19"/>
      <c r="F31" s="18"/>
      <c r="G31" s="127"/>
      <c r="H31" s="18"/>
      <c r="I31" s="18"/>
      <c r="J31" s="18"/>
      <c r="K31" s="18"/>
      <c r="L31" s="19"/>
      <c r="M31" s="19"/>
      <c r="N31" s="19"/>
      <c r="O31" s="19"/>
      <c r="P31" s="18"/>
    </row>
    <row r="32" ht="27" customHeight="1" spans="1:16">
      <c r="A32" s="85"/>
      <c r="B32" s="85"/>
      <c r="C32" s="85"/>
      <c r="D32" s="86"/>
      <c r="E32" s="19"/>
      <c r="F32" s="18"/>
      <c r="G32" s="127"/>
      <c r="H32" s="18"/>
      <c r="I32" s="18"/>
      <c r="J32" s="18"/>
      <c r="K32" s="18"/>
      <c r="L32" s="19"/>
      <c r="M32" s="19"/>
      <c r="N32" s="19"/>
      <c r="O32" s="19"/>
      <c r="P32" s="18"/>
    </row>
    <row r="33" ht="27" customHeight="1" spans="1:16">
      <c r="A33" s="85"/>
      <c r="B33" s="85"/>
      <c r="C33" s="85"/>
      <c r="D33" s="86"/>
      <c r="E33" s="19"/>
      <c r="F33" s="18"/>
      <c r="G33" s="127"/>
      <c r="H33" s="18"/>
      <c r="I33" s="18"/>
      <c r="J33" s="18"/>
      <c r="K33" s="18"/>
      <c r="L33" s="19"/>
      <c r="M33" s="19"/>
      <c r="N33" s="19"/>
      <c r="O33" s="19"/>
      <c r="P33" s="18"/>
    </row>
    <row r="34" ht="27" customHeight="1" spans="1:16">
      <c r="A34" s="85"/>
      <c r="B34" s="85"/>
      <c r="C34" s="85"/>
      <c r="D34" s="86"/>
      <c r="E34" s="19"/>
      <c r="F34" s="18"/>
      <c r="G34" s="127"/>
      <c r="H34" s="18"/>
      <c r="I34" s="18"/>
      <c r="J34" s="18"/>
      <c r="K34" s="18"/>
      <c r="L34" s="19"/>
      <c r="M34" s="19"/>
      <c r="N34" s="19"/>
      <c r="O34" s="19"/>
      <c r="P34" s="18"/>
    </row>
    <row r="35" ht="27" customHeight="1" spans="1:16">
      <c r="A35" s="85"/>
      <c r="B35" s="85"/>
      <c r="C35" s="85"/>
      <c r="D35" s="86"/>
      <c r="E35" s="19"/>
      <c r="F35" s="18"/>
      <c r="G35" s="127"/>
      <c r="H35" s="18"/>
      <c r="I35" s="18"/>
      <c r="J35" s="18"/>
      <c r="K35" s="18"/>
      <c r="L35" s="19"/>
      <c r="M35" s="19"/>
      <c r="N35" s="19"/>
      <c r="O35" s="19"/>
      <c r="P35" s="18"/>
    </row>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C3" sqref="C3"/>
    </sheetView>
  </sheetViews>
  <sheetFormatPr defaultColWidth="9.16666666666667" defaultRowHeight="12.75" customHeight="1"/>
  <cols>
    <col min="1" max="1" width="11.6666666666667" customWidth="1"/>
    <col min="2" max="3" width="8.33333333333333" customWidth="1"/>
    <col min="4" max="4" width="35.3333333333333" customWidth="1"/>
    <col min="5" max="8" width="18.1666666666667" customWidth="1"/>
  </cols>
  <sheetData>
    <row r="1" ht="25.5" customHeight="1" spans="1:9">
      <c r="A1" s="2" t="s">
        <v>213</v>
      </c>
      <c r="B1" s="75"/>
      <c r="C1" s="75"/>
      <c r="D1" s="75"/>
      <c r="E1" s="75"/>
      <c r="F1" s="75"/>
      <c r="G1" s="75"/>
      <c r="H1" s="75"/>
      <c r="I1" s="54"/>
    </row>
    <row r="2" ht="25.5" customHeight="1" spans="1:9">
      <c r="A2" s="137" t="s">
        <v>214</v>
      </c>
      <c r="B2" s="137"/>
      <c r="C2" s="137"/>
      <c r="D2" s="137"/>
      <c r="E2" s="137"/>
      <c r="F2" s="137"/>
      <c r="G2" s="137"/>
      <c r="H2" s="137"/>
      <c r="I2" s="54"/>
    </row>
    <row r="3" ht="25.5" customHeight="1" spans="1:9">
      <c r="A3" s="48" t="s">
        <v>215</v>
      </c>
      <c r="B3" s="48"/>
      <c r="C3" s="48" t="s">
        <v>2</v>
      </c>
      <c r="D3" s="89"/>
      <c r="E3" s="89"/>
      <c r="F3" s="89"/>
      <c r="G3" s="89"/>
      <c r="H3" s="134" t="s">
        <v>74</v>
      </c>
      <c r="I3" s="54"/>
    </row>
    <row r="4" ht="25.5" customHeight="1" spans="1:9">
      <c r="A4" s="124" t="s">
        <v>119</v>
      </c>
      <c r="B4" s="124"/>
      <c r="C4" s="124"/>
      <c r="D4" s="124"/>
      <c r="E4" s="122" t="s">
        <v>121</v>
      </c>
      <c r="F4" s="138"/>
      <c r="G4" s="122"/>
      <c r="H4" s="117"/>
      <c r="I4" s="52"/>
    </row>
    <row r="5" ht="25.5" customHeight="1" spans="1:9">
      <c r="A5" s="63" t="s">
        <v>91</v>
      </c>
      <c r="B5" s="63"/>
      <c r="C5" s="63"/>
      <c r="D5" s="63" t="s">
        <v>92</v>
      </c>
      <c r="E5" s="63" t="s">
        <v>85</v>
      </c>
      <c r="F5" s="63" t="s">
        <v>123</v>
      </c>
      <c r="G5" s="63" t="s">
        <v>124</v>
      </c>
      <c r="H5" s="63" t="s">
        <v>125</v>
      </c>
      <c r="I5" s="52"/>
    </row>
    <row r="6" ht="35.25" customHeight="1" spans="1:9">
      <c r="A6" s="63" t="s">
        <v>93</v>
      </c>
      <c r="B6" s="63" t="s">
        <v>94</v>
      </c>
      <c r="C6" s="63" t="s">
        <v>95</v>
      </c>
      <c r="D6" s="63"/>
      <c r="E6" s="63"/>
      <c r="F6" s="63"/>
      <c r="G6" s="63"/>
      <c r="H6" s="63"/>
      <c r="I6" s="52"/>
    </row>
    <row r="7" s="1" customFormat="1" ht="24.95" customHeight="1" spans="1:9">
      <c r="A7" s="81"/>
      <c r="B7" s="81"/>
      <c r="C7" s="81"/>
      <c r="D7" s="82" t="s">
        <v>85</v>
      </c>
      <c r="E7" s="18">
        <f>SUM(E8+E11+E14+E17)</f>
        <v>325.71</v>
      </c>
      <c r="F7" s="18">
        <f>SUM(F8+F11+F14+F17)</f>
        <v>294.09</v>
      </c>
      <c r="G7" s="18">
        <f>SUM(G8+G11+G14+G17)</f>
        <v>31.62</v>
      </c>
      <c r="H7" s="18">
        <f>SUM(H8+H11+H14+H17)</f>
        <v>0</v>
      </c>
      <c r="I7" s="52"/>
    </row>
    <row r="8" ht="24.95" customHeight="1" spans="1:9">
      <c r="A8" s="83" t="s">
        <v>96</v>
      </c>
      <c r="B8" s="84"/>
      <c r="C8" s="84"/>
      <c r="D8" s="83" t="s">
        <v>97</v>
      </c>
      <c r="E8" s="18">
        <f>SUM(F8:G8)</f>
        <v>248.73</v>
      </c>
      <c r="F8" s="127">
        <v>217.11</v>
      </c>
      <c r="G8" s="18">
        <v>31.62</v>
      </c>
      <c r="H8" s="18"/>
      <c r="I8" s="54"/>
    </row>
    <row r="9" ht="24.95" customHeight="1" spans="1:9">
      <c r="A9" s="83" t="s">
        <v>96</v>
      </c>
      <c r="B9" s="84" t="s">
        <v>98</v>
      </c>
      <c r="C9" s="84"/>
      <c r="D9" s="83" t="s">
        <v>99</v>
      </c>
      <c r="E9" s="18">
        <f>SUM(F9:G9)</f>
        <v>248.73</v>
      </c>
      <c r="F9" s="127">
        <v>217.11</v>
      </c>
      <c r="G9" s="18">
        <v>31.62</v>
      </c>
      <c r="H9" s="18"/>
      <c r="I9" s="54"/>
    </row>
    <row r="10" ht="24.95" customHeight="1" spans="1:9">
      <c r="A10" s="83" t="s">
        <v>96</v>
      </c>
      <c r="B10" s="84" t="s">
        <v>98</v>
      </c>
      <c r="C10" s="84" t="s">
        <v>100</v>
      </c>
      <c r="D10" s="83" t="s">
        <v>101</v>
      </c>
      <c r="E10" s="18">
        <f>SUM(F10:G10)</f>
        <v>248.73</v>
      </c>
      <c r="F10" s="127">
        <v>217.11</v>
      </c>
      <c r="G10" s="18">
        <v>31.62</v>
      </c>
      <c r="H10" s="18"/>
      <c r="I10" s="54"/>
    </row>
    <row r="11" ht="24.95" customHeight="1" spans="1:9">
      <c r="A11" s="83" t="s">
        <v>102</v>
      </c>
      <c r="B11" s="84"/>
      <c r="C11" s="84"/>
      <c r="D11" s="83" t="s">
        <v>103</v>
      </c>
      <c r="E11" s="127">
        <f t="shared" ref="E11:E16" si="0">SUM(F11)</f>
        <v>42.82</v>
      </c>
      <c r="F11" s="127">
        <v>42.82</v>
      </c>
      <c r="G11" s="18"/>
      <c r="H11" s="18"/>
      <c r="I11" s="54"/>
    </row>
    <row r="12" ht="24.95" customHeight="1" spans="1:9">
      <c r="A12" s="83" t="s">
        <v>102</v>
      </c>
      <c r="B12" s="84" t="s">
        <v>104</v>
      </c>
      <c r="C12" s="84"/>
      <c r="D12" s="83" t="s">
        <v>105</v>
      </c>
      <c r="E12" s="127">
        <f t="shared" si="0"/>
        <v>42.82</v>
      </c>
      <c r="F12" s="127">
        <v>42.82</v>
      </c>
      <c r="G12" s="18"/>
      <c r="H12" s="18"/>
      <c r="I12" s="54"/>
    </row>
    <row r="13" ht="24.95" customHeight="1" spans="1:9">
      <c r="A13" s="83" t="s">
        <v>102</v>
      </c>
      <c r="B13" s="84" t="s">
        <v>104</v>
      </c>
      <c r="C13" s="84" t="s">
        <v>104</v>
      </c>
      <c r="D13" s="83" t="s">
        <v>106</v>
      </c>
      <c r="E13" s="127">
        <f t="shared" si="0"/>
        <v>42.82</v>
      </c>
      <c r="F13" s="127">
        <v>42.82</v>
      </c>
      <c r="G13" s="18"/>
      <c r="H13" s="18"/>
      <c r="I13" s="54"/>
    </row>
    <row r="14" ht="24.95" customHeight="1" spans="1:9">
      <c r="A14" s="85" t="s">
        <v>107</v>
      </c>
      <c r="B14" s="85"/>
      <c r="C14" s="85"/>
      <c r="D14" s="86" t="s">
        <v>108</v>
      </c>
      <c r="E14" s="127">
        <f t="shared" si="0"/>
        <v>8.47</v>
      </c>
      <c r="F14" s="127">
        <v>8.47</v>
      </c>
      <c r="G14" s="18"/>
      <c r="H14" s="18"/>
      <c r="I14" s="54"/>
    </row>
    <row r="15" ht="24.95" customHeight="1" spans="1:9">
      <c r="A15" s="85" t="s">
        <v>107</v>
      </c>
      <c r="B15" s="85" t="s">
        <v>109</v>
      </c>
      <c r="C15" s="85"/>
      <c r="D15" s="86" t="s">
        <v>110</v>
      </c>
      <c r="E15" s="127">
        <f t="shared" si="0"/>
        <v>8.47</v>
      </c>
      <c r="F15" s="127">
        <v>8.47</v>
      </c>
      <c r="G15" s="18"/>
      <c r="H15" s="18"/>
      <c r="I15" s="54"/>
    </row>
    <row r="16" ht="24.95" customHeight="1" spans="1:9">
      <c r="A16" s="85" t="s">
        <v>107</v>
      </c>
      <c r="B16" s="85" t="s">
        <v>109</v>
      </c>
      <c r="C16" s="85" t="s">
        <v>100</v>
      </c>
      <c r="D16" s="86" t="s">
        <v>111</v>
      </c>
      <c r="E16" s="127">
        <f t="shared" si="0"/>
        <v>8.47</v>
      </c>
      <c r="F16" s="127">
        <v>8.47</v>
      </c>
      <c r="G16" s="18"/>
      <c r="H16" s="18"/>
      <c r="I16" s="54"/>
    </row>
    <row r="17" ht="24.95" customHeight="1" spans="1:9">
      <c r="A17" s="83" t="s">
        <v>112</v>
      </c>
      <c r="B17" s="84"/>
      <c r="C17" s="84"/>
      <c r="D17" s="83" t="s">
        <v>113</v>
      </c>
      <c r="E17" s="127">
        <v>25.69</v>
      </c>
      <c r="F17" s="127">
        <v>25.69</v>
      </c>
      <c r="G17" s="18"/>
      <c r="H17" s="18"/>
      <c r="I17" s="54"/>
    </row>
    <row r="18" ht="24.95" customHeight="1" spans="1:9">
      <c r="A18" s="83" t="s">
        <v>112</v>
      </c>
      <c r="B18" s="84" t="s">
        <v>114</v>
      </c>
      <c r="C18" s="87"/>
      <c r="D18" s="83" t="s">
        <v>115</v>
      </c>
      <c r="E18" s="127">
        <v>25.69</v>
      </c>
      <c r="F18" s="127">
        <v>25.69</v>
      </c>
      <c r="G18" s="18"/>
      <c r="H18" s="18"/>
      <c r="I18" s="54"/>
    </row>
    <row r="19" ht="24.95" customHeight="1" spans="1:9">
      <c r="A19" s="83" t="s">
        <v>112</v>
      </c>
      <c r="B19" s="84" t="s">
        <v>114</v>
      </c>
      <c r="C19" s="83" t="s">
        <v>100</v>
      </c>
      <c r="D19" s="83" t="s">
        <v>116</v>
      </c>
      <c r="E19" s="127">
        <v>25.69</v>
      </c>
      <c r="F19" s="127">
        <v>25.69</v>
      </c>
      <c r="G19" s="18"/>
      <c r="H19" s="18"/>
      <c r="I19" s="54"/>
    </row>
    <row r="20" ht="24.95" customHeight="1" spans="1:9">
      <c r="A20" s="81"/>
      <c r="B20" s="81"/>
      <c r="C20" s="81"/>
      <c r="D20" s="82"/>
      <c r="E20" s="18"/>
      <c r="F20" s="18"/>
      <c r="G20" s="18"/>
      <c r="H20" s="18"/>
      <c r="I20" s="54"/>
    </row>
    <row r="21" ht="24.95" customHeight="1" spans="1:9">
      <c r="A21" s="81"/>
      <c r="B21" s="81"/>
      <c r="C21" s="81"/>
      <c r="D21" s="82"/>
      <c r="E21" s="18"/>
      <c r="F21" s="18"/>
      <c r="G21" s="18"/>
      <c r="H21" s="18"/>
      <c r="I21" s="54"/>
    </row>
    <row r="22" ht="24.95" customHeight="1" spans="1:9">
      <c r="A22" s="81"/>
      <c r="B22" s="81"/>
      <c r="C22" s="81"/>
      <c r="D22" s="82"/>
      <c r="E22" s="18"/>
      <c r="F22" s="18"/>
      <c r="G22" s="18"/>
      <c r="H22" s="18"/>
      <c r="I22" s="54"/>
    </row>
    <row r="23" ht="24.95" customHeight="1" spans="1:9">
      <c r="A23" s="81"/>
      <c r="B23" s="81"/>
      <c r="C23" s="81"/>
      <c r="D23" s="82"/>
      <c r="E23" s="18"/>
      <c r="F23" s="18"/>
      <c r="G23" s="18"/>
      <c r="H23" s="18"/>
      <c r="I23" s="54"/>
    </row>
    <row r="24" ht="24.95" customHeight="1" spans="1:9">
      <c r="A24" s="81"/>
      <c r="B24" s="81"/>
      <c r="C24" s="81"/>
      <c r="D24" s="82"/>
      <c r="E24" s="18"/>
      <c r="F24" s="18"/>
      <c r="G24" s="18"/>
      <c r="H24" s="18"/>
      <c r="I24" s="54"/>
    </row>
    <row r="25" ht="24.95" customHeight="1" spans="1:9">
      <c r="A25" s="81"/>
      <c r="B25" s="81"/>
      <c r="C25" s="81"/>
      <c r="D25" s="82"/>
      <c r="E25" s="18"/>
      <c r="F25" s="18"/>
      <c r="G25" s="18"/>
      <c r="H25" s="18"/>
      <c r="I25" s="54"/>
    </row>
    <row r="26" ht="24.95" customHeight="1" spans="1:9">
      <c r="A26" s="81"/>
      <c r="B26" s="81"/>
      <c r="C26" s="81"/>
      <c r="D26" s="82"/>
      <c r="E26" s="18"/>
      <c r="F26" s="18"/>
      <c r="G26" s="18"/>
      <c r="H26" s="18"/>
      <c r="I26" s="54"/>
    </row>
    <row r="27" ht="24.95" customHeight="1" spans="1:8">
      <c r="A27" s="81"/>
      <c r="B27" s="81"/>
      <c r="C27" s="81"/>
      <c r="D27" s="82"/>
      <c r="E27" s="18"/>
      <c r="F27" s="18"/>
      <c r="G27" s="18"/>
      <c r="H27" s="18"/>
    </row>
    <row r="28" ht="24.95" customHeight="1" spans="1:8">
      <c r="A28" s="81"/>
      <c r="B28" s="81"/>
      <c r="C28" s="81"/>
      <c r="D28" s="82"/>
      <c r="E28" s="18"/>
      <c r="F28" s="18"/>
      <c r="G28" s="18"/>
      <c r="H28" s="18"/>
    </row>
    <row r="29" ht="24.95" customHeight="1" spans="1:8">
      <c r="A29" s="81"/>
      <c r="B29" s="81"/>
      <c r="C29" s="81"/>
      <c r="D29" s="82"/>
      <c r="E29" s="18"/>
      <c r="F29" s="18"/>
      <c r="G29" s="18"/>
      <c r="H29" s="18"/>
    </row>
    <row r="30" ht="24.95" customHeight="1" spans="1:8">
      <c r="A30" s="81"/>
      <c r="B30" s="81"/>
      <c r="C30" s="81"/>
      <c r="D30" s="82"/>
      <c r="E30" s="18"/>
      <c r="F30" s="18"/>
      <c r="G30" s="18"/>
      <c r="H30" s="18"/>
    </row>
    <row r="31" ht="24.95" customHeight="1" spans="1:8">
      <c r="A31" s="81"/>
      <c r="B31" s="81"/>
      <c r="C31" s="81"/>
      <c r="D31" s="82"/>
      <c r="E31" s="18"/>
      <c r="F31" s="18"/>
      <c r="G31" s="18"/>
      <c r="H31" s="18"/>
    </row>
    <row r="32" ht="24.95" customHeight="1" spans="1:8">
      <c r="A32" s="81"/>
      <c r="B32" s="81"/>
      <c r="C32" s="81"/>
      <c r="D32" s="82"/>
      <c r="E32" s="18"/>
      <c r="F32" s="18"/>
      <c r="G32" s="18"/>
      <c r="H32" s="18"/>
    </row>
    <row r="33" ht="24.95" customHeight="1" spans="1:8">
      <c r="A33" s="81"/>
      <c r="B33" s="81"/>
      <c r="C33" s="81"/>
      <c r="D33" s="82"/>
      <c r="E33" s="18"/>
      <c r="F33" s="18"/>
      <c r="G33" s="18"/>
      <c r="H33" s="18"/>
    </row>
    <row r="34" ht="24.95" customHeight="1" spans="1:8">
      <c r="A34" s="81"/>
      <c r="B34" s="81"/>
      <c r="C34" s="81"/>
      <c r="D34" s="82"/>
      <c r="E34" s="18"/>
      <c r="F34" s="18"/>
      <c r="G34" s="18"/>
      <c r="H34" s="18"/>
    </row>
    <row r="35" ht="24.95" customHeight="1" spans="1:8">
      <c r="A35" s="81"/>
      <c r="B35" s="81"/>
      <c r="C35" s="81"/>
      <c r="D35" s="82"/>
      <c r="E35" s="18"/>
      <c r="F35" s="18"/>
      <c r="G35" s="18"/>
      <c r="H35" s="18"/>
    </row>
  </sheetData>
  <mergeCells count="8">
    <mergeCell ref="A2:H2"/>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showGridLines="0" showZeros="0" workbookViewId="0">
      <selection activeCell="A3" sqref="A3:G3"/>
    </sheetView>
  </sheetViews>
  <sheetFormatPr defaultColWidth="9.16666666666667" defaultRowHeight="12.75" customHeight="1"/>
  <cols>
    <col min="1" max="1" width="10.1666666666667" customWidth="1"/>
    <col min="2" max="2" width="8.16666666666667" customWidth="1"/>
    <col min="3" max="3" width="6.33333333333333" customWidth="1"/>
    <col min="4" max="4" width="28.6666666666667" customWidth="1"/>
    <col min="5" max="10" width="12.1666666666667" customWidth="1"/>
    <col min="11" max="11" width="11.6666666666667" customWidth="1"/>
    <col min="12" max="16" width="12.1666666666667" customWidth="1"/>
    <col min="17" max="17" width="11.6666666666667" customWidth="1"/>
  </cols>
  <sheetData>
    <row r="1" ht="23.25" customHeight="1" spans="1:20">
      <c r="A1" s="2" t="s">
        <v>216</v>
      </c>
      <c r="B1" s="97"/>
      <c r="C1" s="97"/>
      <c r="D1" s="98"/>
      <c r="E1" s="113"/>
      <c r="F1" s="113"/>
      <c r="G1" s="113"/>
      <c r="H1" s="113"/>
      <c r="I1" s="113"/>
      <c r="J1" s="113"/>
      <c r="K1" s="113"/>
      <c r="L1" s="113"/>
      <c r="M1" s="113"/>
      <c r="N1" s="113"/>
      <c r="O1" s="98"/>
      <c r="P1" s="113"/>
      <c r="Q1" s="118"/>
      <c r="R1" s="54"/>
      <c r="S1" s="54"/>
      <c r="T1" s="54"/>
    </row>
    <row r="2" ht="23.25" customHeight="1" spans="1:20">
      <c r="A2" s="116" t="s">
        <v>217</v>
      </c>
      <c r="B2" s="116"/>
      <c r="C2" s="116"/>
      <c r="D2" s="116"/>
      <c r="E2" s="116"/>
      <c r="F2" s="116"/>
      <c r="G2" s="116"/>
      <c r="H2" s="116"/>
      <c r="I2" s="116"/>
      <c r="J2" s="116"/>
      <c r="K2" s="116"/>
      <c r="L2" s="116"/>
      <c r="M2" s="116"/>
      <c r="N2" s="116"/>
      <c r="O2" s="116"/>
      <c r="P2" s="116"/>
      <c r="Q2" s="116"/>
      <c r="R2" s="54"/>
      <c r="S2" s="54"/>
      <c r="T2" s="54"/>
    </row>
    <row r="3" ht="23.25" customHeight="1" spans="1:20">
      <c r="A3" s="99" t="s">
        <v>89</v>
      </c>
      <c r="B3" s="100"/>
      <c r="C3" s="100"/>
      <c r="D3" s="100"/>
      <c r="E3" s="100"/>
      <c r="F3" s="100"/>
      <c r="G3" s="100"/>
      <c r="H3" s="113"/>
      <c r="I3" s="113"/>
      <c r="J3" s="113"/>
      <c r="K3" s="113"/>
      <c r="L3" s="113"/>
      <c r="M3" s="113"/>
      <c r="N3" s="113"/>
      <c r="O3" s="98"/>
      <c r="P3" s="113"/>
      <c r="Q3" s="134" t="s">
        <v>74</v>
      </c>
      <c r="R3" s="54"/>
      <c r="S3" s="54"/>
      <c r="T3" s="54"/>
    </row>
    <row r="4" ht="23.25" customHeight="1" spans="1:20">
      <c r="A4" s="60" t="s">
        <v>119</v>
      </c>
      <c r="B4" s="60"/>
      <c r="C4" s="60"/>
      <c r="D4" s="13" t="s">
        <v>92</v>
      </c>
      <c r="E4" s="90" t="s">
        <v>120</v>
      </c>
      <c r="F4" s="63" t="s">
        <v>143</v>
      </c>
      <c r="G4" s="63"/>
      <c r="H4" s="63"/>
      <c r="I4" s="63"/>
      <c r="J4" s="63"/>
      <c r="K4" s="129" t="s">
        <v>144</v>
      </c>
      <c r="L4" s="130"/>
      <c r="M4" s="130"/>
      <c r="N4" s="130"/>
      <c r="O4" s="131"/>
      <c r="P4" s="129" t="s">
        <v>116</v>
      </c>
      <c r="Q4" s="130" t="s">
        <v>145</v>
      </c>
      <c r="R4" s="135"/>
      <c r="S4" s="135"/>
      <c r="T4" s="135"/>
    </row>
    <row r="5" ht="45.75" customHeight="1" spans="1:20">
      <c r="A5" s="66" t="s">
        <v>93</v>
      </c>
      <c r="B5" s="66" t="s">
        <v>94</v>
      </c>
      <c r="C5" s="66" t="s">
        <v>95</v>
      </c>
      <c r="D5" s="110"/>
      <c r="E5" s="128"/>
      <c r="F5" s="63" t="s">
        <v>85</v>
      </c>
      <c r="G5" s="63" t="s">
        <v>146</v>
      </c>
      <c r="H5" s="63" t="s">
        <v>147</v>
      </c>
      <c r="I5" s="16" t="s">
        <v>149</v>
      </c>
      <c r="J5" s="16" t="s">
        <v>148</v>
      </c>
      <c r="K5" s="129" t="s">
        <v>85</v>
      </c>
      <c r="L5" s="132" t="s">
        <v>150</v>
      </c>
      <c r="M5" s="132" t="s">
        <v>151</v>
      </c>
      <c r="N5" s="132" t="s">
        <v>152</v>
      </c>
      <c r="O5" s="133" t="s">
        <v>153</v>
      </c>
      <c r="P5" s="130"/>
      <c r="Q5" s="136"/>
      <c r="R5" s="52"/>
      <c r="S5" s="52"/>
      <c r="T5" s="52"/>
    </row>
    <row r="6" s="1" customFormat="1" ht="27" customHeight="1" spans="1:20">
      <c r="A6" s="85"/>
      <c r="B6" s="85"/>
      <c r="C6" s="85"/>
      <c r="D6" s="86" t="s">
        <v>85</v>
      </c>
      <c r="E6" s="127">
        <f>SUM(E7+E10+E13+E16)</f>
        <v>294.09</v>
      </c>
      <c r="F6" s="127">
        <f t="shared" ref="F6:Q6" si="0">SUM(F7+F10+F13+F16)</f>
        <v>214.12</v>
      </c>
      <c r="G6" s="127">
        <f t="shared" si="0"/>
        <v>131.14</v>
      </c>
      <c r="H6" s="127">
        <f t="shared" si="0"/>
        <v>82.98</v>
      </c>
      <c r="I6" s="127">
        <f t="shared" si="0"/>
        <v>0</v>
      </c>
      <c r="J6" s="127">
        <f t="shared" si="0"/>
        <v>0</v>
      </c>
      <c r="K6" s="127">
        <f t="shared" si="0"/>
        <v>79.97</v>
      </c>
      <c r="L6" s="127">
        <f t="shared" si="0"/>
        <v>42.82</v>
      </c>
      <c r="M6" s="127">
        <f t="shared" si="0"/>
        <v>8.47</v>
      </c>
      <c r="N6" s="127">
        <f t="shared" si="0"/>
        <v>0</v>
      </c>
      <c r="O6" s="127">
        <f t="shared" si="0"/>
        <v>2.99</v>
      </c>
      <c r="P6" s="127">
        <f t="shared" si="0"/>
        <v>25.69</v>
      </c>
      <c r="Q6" s="127">
        <f t="shared" si="0"/>
        <v>0</v>
      </c>
      <c r="R6" s="52"/>
      <c r="S6" s="52"/>
      <c r="T6" s="52"/>
    </row>
    <row r="7" ht="27" customHeight="1" spans="1:20">
      <c r="A7" s="83" t="s">
        <v>96</v>
      </c>
      <c r="B7" s="84"/>
      <c r="C7" s="84"/>
      <c r="D7" s="83" t="s">
        <v>97</v>
      </c>
      <c r="E7" s="127">
        <f>SUM(F7+K7)</f>
        <v>217.11</v>
      </c>
      <c r="F7" s="19">
        <v>214.12</v>
      </c>
      <c r="G7" s="19">
        <v>131.14</v>
      </c>
      <c r="H7" s="19">
        <v>82.98</v>
      </c>
      <c r="I7" s="19"/>
      <c r="J7" s="18"/>
      <c r="K7" s="19">
        <f>SUM(L7:Q7)</f>
        <v>2.99</v>
      </c>
      <c r="L7" s="19"/>
      <c r="M7" s="19"/>
      <c r="N7" s="19"/>
      <c r="O7" s="19">
        <v>2.99</v>
      </c>
      <c r="P7" s="19"/>
      <c r="Q7" s="18"/>
      <c r="R7" s="54"/>
      <c r="S7" s="54"/>
      <c r="T7" s="54"/>
    </row>
    <row r="8" ht="27" customHeight="1" spans="1:20">
      <c r="A8" s="83" t="s">
        <v>96</v>
      </c>
      <c r="B8" s="84" t="s">
        <v>98</v>
      </c>
      <c r="C8" s="84"/>
      <c r="D8" s="83" t="s">
        <v>99</v>
      </c>
      <c r="E8" s="127">
        <f>SUM(F8+K8)</f>
        <v>217.11</v>
      </c>
      <c r="F8" s="19">
        <v>214.12</v>
      </c>
      <c r="G8" s="19">
        <v>131.14</v>
      </c>
      <c r="H8" s="19">
        <v>82.98</v>
      </c>
      <c r="I8" s="19"/>
      <c r="J8" s="18"/>
      <c r="K8" s="19">
        <f>SUM(L8:Q8)</f>
        <v>2.99</v>
      </c>
      <c r="L8" s="19"/>
      <c r="M8" s="19"/>
      <c r="N8" s="19"/>
      <c r="O8" s="19">
        <v>2.99</v>
      </c>
      <c r="P8" s="19"/>
      <c r="Q8" s="18"/>
      <c r="R8" s="54"/>
      <c r="S8" s="54"/>
      <c r="T8" s="54"/>
    </row>
    <row r="9" ht="27" customHeight="1" spans="1:20">
      <c r="A9" s="83" t="s">
        <v>96</v>
      </c>
      <c r="B9" s="84" t="s">
        <v>98</v>
      </c>
      <c r="C9" s="84" t="s">
        <v>100</v>
      </c>
      <c r="D9" s="83" t="s">
        <v>101</v>
      </c>
      <c r="E9" s="127">
        <f>SUM(F9+K9)</f>
        <v>217.11</v>
      </c>
      <c r="F9" s="19">
        <v>214.12</v>
      </c>
      <c r="G9" s="19">
        <v>131.14</v>
      </c>
      <c r="H9" s="19">
        <v>82.98</v>
      </c>
      <c r="I9" s="19"/>
      <c r="J9" s="18"/>
      <c r="K9" s="19">
        <f>SUM(L9:Q9)</f>
        <v>2.99</v>
      </c>
      <c r="L9" s="19"/>
      <c r="M9" s="19"/>
      <c r="N9" s="19"/>
      <c r="O9" s="19">
        <v>2.99</v>
      </c>
      <c r="P9" s="19"/>
      <c r="Q9" s="18"/>
      <c r="R9" s="54"/>
      <c r="S9" s="54"/>
      <c r="T9" s="54"/>
    </row>
    <row r="10" ht="27" customHeight="1" spans="1:20">
      <c r="A10" s="83" t="s">
        <v>102</v>
      </c>
      <c r="B10" s="84"/>
      <c r="C10" s="84"/>
      <c r="D10" s="83" t="s">
        <v>103</v>
      </c>
      <c r="E10" s="127">
        <f>SUM(L10)</f>
        <v>42.82</v>
      </c>
      <c r="F10" s="19"/>
      <c r="G10" s="19"/>
      <c r="H10" s="19"/>
      <c r="I10" s="19"/>
      <c r="J10" s="18"/>
      <c r="K10" s="19">
        <f>SUM(L10)</f>
        <v>42.82</v>
      </c>
      <c r="L10" s="19">
        <v>42.82</v>
      </c>
      <c r="M10" s="19"/>
      <c r="N10" s="19"/>
      <c r="O10" s="19"/>
      <c r="P10" s="19"/>
      <c r="Q10" s="18"/>
      <c r="R10" s="54"/>
      <c r="S10" s="54"/>
      <c r="T10" s="54"/>
    </row>
    <row r="11" ht="27" customHeight="1" spans="1:20">
      <c r="A11" s="83" t="s">
        <v>102</v>
      </c>
      <c r="B11" s="84" t="s">
        <v>104</v>
      </c>
      <c r="C11" s="84"/>
      <c r="D11" s="83" t="s">
        <v>105</v>
      </c>
      <c r="E11" s="127">
        <f>SUM(L11)</f>
        <v>42.82</v>
      </c>
      <c r="F11" s="19"/>
      <c r="G11" s="19"/>
      <c r="H11" s="19"/>
      <c r="I11" s="19"/>
      <c r="J11" s="18"/>
      <c r="K11" s="19">
        <f>SUM(L11)</f>
        <v>42.82</v>
      </c>
      <c r="L11" s="19">
        <v>42.82</v>
      </c>
      <c r="M11" s="19"/>
      <c r="N11" s="19"/>
      <c r="O11" s="19"/>
      <c r="P11" s="19"/>
      <c r="Q11" s="18"/>
      <c r="R11" s="54"/>
      <c r="S11" s="54"/>
      <c r="T11" s="54"/>
    </row>
    <row r="12" ht="27" customHeight="1" spans="1:20">
      <c r="A12" s="83" t="s">
        <v>102</v>
      </c>
      <c r="B12" s="84" t="s">
        <v>104</v>
      </c>
      <c r="C12" s="84" t="s">
        <v>104</v>
      </c>
      <c r="D12" s="83" t="s">
        <v>106</v>
      </c>
      <c r="E12" s="127">
        <f>SUM(L12)</f>
        <v>42.82</v>
      </c>
      <c r="F12" s="19"/>
      <c r="G12" s="19"/>
      <c r="H12" s="19"/>
      <c r="I12" s="19"/>
      <c r="J12" s="18"/>
      <c r="K12" s="19">
        <f>SUM(L12)</f>
        <v>42.82</v>
      </c>
      <c r="L12" s="19">
        <v>42.82</v>
      </c>
      <c r="M12" s="19"/>
      <c r="N12" s="19"/>
      <c r="O12" s="19"/>
      <c r="P12" s="19"/>
      <c r="Q12" s="18"/>
      <c r="R12" s="54"/>
      <c r="S12" s="54"/>
      <c r="T12" s="54"/>
    </row>
    <row r="13" ht="27" customHeight="1" spans="1:20">
      <c r="A13" s="85" t="s">
        <v>107</v>
      </c>
      <c r="B13" s="85"/>
      <c r="C13" s="85"/>
      <c r="D13" s="86" t="s">
        <v>108</v>
      </c>
      <c r="E13" s="127">
        <f>SUM(K13+F13)</f>
        <v>8.47</v>
      </c>
      <c r="F13" s="19"/>
      <c r="G13" s="19"/>
      <c r="H13" s="19"/>
      <c r="I13" s="19"/>
      <c r="J13" s="18"/>
      <c r="K13" s="19">
        <f t="shared" ref="K13:K18" si="1">SUM(L13:Q13)</f>
        <v>8.47</v>
      </c>
      <c r="L13" s="19"/>
      <c r="M13" s="19">
        <v>8.47</v>
      </c>
      <c r="N13" s="19"/>
      <c r="O13" s="19"/>
      <c r="P13" s="19"/>
      <c r="Q13" s="18"/>
      <c r="R13" s="54"/>
      <c r="S13" s="54"/>
      <c r="T13" s="54"/>
    </row>
    <row r="14" ht="27" customHeight="1" spans="1:20">
      <c r="A14" s="85" t="s">
        <v>107</v>
      </c>
      <c r="B14" s="85" t="s">
        <v>109</v>
      </c>
      <c r="C14" s="85"/>
      <c r="D14" s="86" t="s">
        <v>110</v>
      </c>
      <c r="E14" s="127">
        <f>SUM(K14+F14)</f>
        <v>8.47</v>
      </c>
      <c r="F14" s="19"/>
      <c r="G14" s="19"/>
      <c r="H14" s="19"/>
      <c r="I14" s="19"/>
      <c r="J14" s="18"/>
      <c r="K14" s="19">
        <f t="shared" si="1"/>
        <v>8.47</v>
      </c>
      <c r="L14" s="19"/>
      <c r="M14" s="19">
        <v>8.47</v>
      </c>
      <c r="N14" s="19"/>
      <c r="O14" s="19"/>
      <c r="P14" s="19"/>
      <c r="Q14" s="18"/>
      <c r="R14" s="54"/>
      <c r="S14" s="54"/>
      <c r="T14" s="54"/>
    </row>
    <row r="15" ht="27" customHeight="1" spans="1:20">
      <c r="A15" s="85" t="s">
        <v>107</v>
      </c>
      <c r="B15" s="85" t="s">
        <v>109</v>
      </c>
      <c r="C15" s="85" t="s">
        <v>100</v>
      </c>
      <c r="D15" s="86" t="s">
        <v>111</v>
      </c>
      <c r="E15" s="127">
        <f>SUM(K15+F15)</f>
        <v>8.47</v>
      </c>
      <c r="F15" s="19"/>
      <c r="G15" s="19"/>
      <c r="H15" s="19"/>
      <c r="I15" s="19"/>
      <c r="J15" s="18"/>
      <c r="K15" s="19">
        <f t="shared" si="1"/>
        <v>8.47</v>
      </c>
      <c r="L15" s="19"/>
      <c r="M15" s="19">
        <v>8.47</v>
      </c>
      <c r="N15" s="19"/>
      <c r="O15" s="19"/>
      <c r="P15" s="19"/>
      <c r="Q15" s="18"/>
      <c r="R15" s="54"/>
      <c r="S15" s="54"/>
      <c r="T15" s="54"/>
    </row>
    <row r="16" ht="27" customHeight="1" spans="1:20">
      <c r="A16" s="83" t="s">
        <v>112</v>
      </c>
      <c r="B16" s="84"/>
      <c r="C16" s="84"/>
      <c r="D16" s="83" t="s">
        <v>113</v>
      </c>
      <c r="E16" s="127">
        <v>25.69</v>
      </c>
      <c r="F16" s="19"/>
      <c r="G16" s="19"/>
      <c r="H16" s="19"/>
      <c r="I16" s="19"/>
      <c r="J16" s="18"/>
      <c r="K16" s="19">
        <f t="shared" si="1"/>
        <v>25.69</v>
      </c>
      <c r="L16" s="19"/>
      <c r="M16" s="19"/>
      <c r="N16" s="19"/>
      <c r="O16" s="19"/>
      <c r="P16" s="19">
        <v>25.69</v>
      </c>
      <c r="Q16" s="18"/>
      <c r="R16" s="54"/>
      <c r="S16" s="54"/>
      <c r="T16" s="54"/>
    </row>
    <row r="17" ht="27" customHeight="1" spans="1:20">
      <c r="A17" s="83" t="s">
        <v>112</v>
      </c>
      <c r="B17" s="84" t="s">
        <v>114</v>
      </c>
      <c r="C17" s="87"/>
      <c r="D17" s="83" t="s">
        <v>115</v>
      </c>
      <c r="E17" s="127">
        <v>25.69</v>
      </c>
      <c r="F17" s="19"/>
      <c r="G17" s="19"/>
      <c r="H17" s="19"/>
      <c r="I17" s="19"/>
      <c r="J17" s="18"/>
      <c r="K17" s="19">
        <f t="shared" si="1"/>
        <v>25.69</v>
      </c>
      <c r="L17" s="19"/>
      <c r="M17" s="19"/>
      <c r="N17" s="19"/>
      <c r="O17" s="19"/>
      <c r="P17" s="19">
        <v>25.69</v>
      </c>
      <c r="Q17" s="18"/>
      <c r="R17" s="54"/>
      <c r="S17" s="54"/>
      <c r="T17" s="54"/>
    </row>
    <row r="18" ht="27" customHeight="1" spans="1:20">
      <c r="A18" s="83" t="s">
        <v>112</v>
      </c>
      <c r="B18" s="84" t="s">
        <v>114</v>
      </c>
      <c r="C18" s="83" t="s">
        <v>100</v>
      </c>
      <c r="D18" s="83" t="s">
        <v>116</v>
      </c>
      <c r="E18" s="127">
        <v>25.69</v>
      </c>
      <c r="F18" s="19"/>
      <c r="G18" s="19"/>
      <c r="H18" s="19"/>
      <c r="I18" s="19"/>
      <c r="J18" s="18"/>
      <c r="K18" s="19">
        <f t="shared" si="1"/>
        <v>25.69</v>
      </c>
      <c r="L18" s="19"/>
      <c r="M18" s="19"/>
      <c r="N18" s="19"/>
      <c r="O18" s="19"/>
      <c r="P18" s="19">
        <v>25.69</v>
      </c>
      <c r="Q18" s="18"/>
      <c r="R18" s="54"/>
      <c r="S18" s="54"/>
      <c r="T18" s="54"/>
    </row>
    <row r="19" ht="27" customHeight="1" spans="1:20">
      <c r="A19" s="85"/>
      <c r="B19" s="85"/>
      <c r="C19" s="85"/>
      <c r="D19" s="86"/>
      <c r="E19" s="19"/>
      <c r="F19" s="19"/>
      <c r="G19" s="19"/>
      <c r="H19" s="19"/>
      <c r="I19" s="19"/>
      <c r="J19" s="18"/>
      <c r="K19" s="19">
        <f>SUM(L19)</f>
        <v>0</v>
      </c>
      <c r="L19" s="19"/>
      <c r="M19" s="19"/>
      <c r="N19" s="19"/>
      <c r="O19" s="19"/>
      <c r="P19" s="19"/>
      <c r="Q19" s="18"/>
      <c r="R19" s="54"/>
      <c r="S19" s="54"/>
      <c r="T19" s="54"/>
    </row>
    <row r="20" ht="27" customHeight="1" spans="1:20">
      <c r="A20" s="85"/>
      <c r="B20" s="85"/>
      <c r="C20" s="85"/>
      <c r="D20" s="86"/>
      <c r="E20" s="19"/>
      <c r="F20" s="19"/>
      <c r="G20" s="19"/>
      <c r="H20" s="19"/>
      <c r="I20" s="19"/>
      <c r="J20" s="18"/>
      <c r="K20" s="19"/>
      <c r="L20" s="19"/>
      <c r="M20" s="19"/>
      <c r="N20" s="19"/>
      <c r="O20" s="19"/>
      <c r="P20" s="19"/>
      <c r="Q20" s="18"/>
      <c r="R20" s="54"/>
      <c r="S20" s="54"/>
      <c r="T20" s="54"/>
    </row>
    <row r="21" ht="27" customHeight="1" spans="1:20">
      <c r="A21" s="85"/>
      <c r="B21" s="85"/>
      <c r="C21" s="85"/>
      <c r="D21" s="86"/>
      <c r="E21" s="19"/>
      <c r="F21" s="19"/>
      <c r="G21" s="19"/>
      <c r="H21" s="19"/>
      <c r="I21" s="19"/>
      <c r="J21" s="18"/>
      <c r="K21" s="19"/>
      <c r="L21" s="19"/>
      <c r="M21" s="19"/>
      <c r="N21" s="19"/>
      <c r="O21" s="19"/>
      <c r="P21" s="19"/>
      <c r="Q21" s="18"/>
      <c r="R21" s="54"/>
      <c r="S21" s="54"/>
      <c r="T21" s="54"/>
    </row>
    <row r="22" ht="27" customHeight="1" spans="1:20">
      <c r="A22" s="85"/>
      <c r="B22" s="85"/>
      <c r="C22" s="85"/>
      <c r="D22" s="86"/>
      <c r="E22" s="19"/>
      <c r="F22" s="19"/>
      <c r="G22" s="19"/>
      <c r="H22" s="19"/>
      <c r="I22" s="19"/>
      <c r="J22" s="18"/>
      <c r="K22" s="19"/>
      <c r="L22" s="19"/>
      <c r="M22" s="19"/>
      <c r="N22" s="19"/>
      <c r="O22" s="19"/>
      <c r="P22" s="19"/>
      <c r="Q22" s="18"/>
      <c r="R22" s="54"/>
      <c r="S22" s="54"/>
      <c r="T22" s="54"/>
    </row>
    <row r="23" ht="27" customHeight="1" spans="1:20">
      <c r="A23" s="85"/>
      <c r="B23" s="85"/>
      <c r="C23" s="85"/>
      <c r="D23" s="86"/>
      <c r="E23" s="19"/>
      <c r="F23" s="19"/>
      <c r="G23" s="19"/>
      <c r="H23" s="19"/>
      <c r="I23" s="19"/>
      <c r="J23" s="18"/>
      <c r="K23" s="19"/>
      <c r="L23" s="19"/>
      <c r="M23" s="19"/>
      <c r="N23" s="19"/>
      <c r="O23" s="19"/>
      <c r="P23" s="19"/>
      <c r="Q23" s="18"/>
      <c r="R23" s="54"/>
      <c r="S23" s="54"/>
      <c r="T23" s="54"/>
    </row>
    <row r="24" ht="27" customHeight="1" spans="1:20">
      <c r="A24" s="54"/>
      <c r="B24" s="54"/>
      <c r="C24" s="54"/>
      <c r="D24" s="54"/>
      <c r="E24" s="54"/>
      <c r="F24" s="54"/>
      <c r="G24" s="54"/>
      <c r="H24" s="54"/>
      <c r="I24" s="54"/>
      <c r="J24" s="54"/>
      <c r="K24" s="54"/>
      <c r="L24" s="54"/>
      <c r="M24" s="54"/>
      <c r="N24" s="54"/>
      <c r="O24" s="54"/>
      <c r="P24" s="54"/>
      <c r="Q24" s="54"/>
      <c r="R24" s="54"/>
      <c r="S24" s="54"/>
      <c r="T24" s="54"/>
    </row>
    <row r="25" ht="27" customHeight="1" spans="1:20">
      <c r="A25" s="54"/>
      <c r="B25" s="54"/>
      <c r="C25" s="54"/>
      <c r="D25" s="54"/>
      <c r="E25" s="54"/>
      <c r="F25" s="54"/>
      <c r="G25" s="54"/>
      <c r="H25" s="54"/>
      <c r="I25" s="54"/>
      <c r="J25" s="54"/>
      <c r="K25" s="54"/>
      <c r="L25" s="54"/>
      <c r="M25" s="54"/>
      <c r="N25" s="54"/>
      <c r="O25" s="54"/>
      <c r="P25" s="54"/>
      <c r="Q25" s="54"/>
      <c r="R25" s="54"/>
      <c r="S25" s="54"/>
      <c r="T25" s="54"/>
    </row>
    <row r="26" ht="27" customHeight="1" spans="1:20">
      <c r="A26" s="54"/>
      <c r="B26" s="54"/>
      <c r="C26" s="54"/>
      <c r="D26" s="54"/>
      <c r="E26" s="54"/>
      <c r="F26" s="54"/>
      <c r="G26" s="54"/>
      <c r="H26" s="54"/>
      <c r="I26" s="54"/>
      <c r="J26" s="54"/>
      <c r="K26" s="54"/>
      <c r="L26" s="54"/>
      <c r="M26" s="54"/>
      <c r="N26" s="54"/>
      <c r="O26" s="54"/>
      <c r="P26" s="54"/>
      <c r="Q26" s="54"/>
      <c r="R26" s="54"/>
      <c r="S26" s="54"/>
      <c r="T26" s="54"/>
    </row>
    <row r="27" ht="27" customHeight="1" spans="1:20">
      <c r="A27" s="54"/>
      <c r="B27" s="54"/>
      <c r="C27" s="54"/>
      <c r="D27" s="54"/>
      <c r="E27" s="54"/>
      <c r="F27" s="54"/>
      <c r="G27" s="54"/>
      <c r="H27" s="54"/>
      <c r="I27" s="54"/>
      <c r="J27" s="54"/>
      <c r="K27" s="54"/>
      <c r="L27" s="54"/>
      <c r="M27" s="54"/>
      <c r="N27" s="54"/>
      <c r="O27" s="54"/>
      <c r="P27" s="54"/>
      <c r="Q27" s="54"/>
      <c r="R27" s="54"/>
      <c r="S27" s="54"/>
      <c r="T27" s="54"/>
    </row>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GridLines="0" showZeros="0" workbookViewId="0">
      <selection activeCell="A3" sqref="A3:G3"/>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2" width="14" customWidth="1"/>
  </cols>
  <sheetData>
    <row r="1" ht="23.25" customHeight="1" spans="1:12">
      <c r="A1" s="2" t="s">
        <v>218</v>
      </c>
      <c r="B1" s="97"/>
      <c r="C1" s="97"/>
      <c r="D1" s="98"/>
      <c r="E1" s="113"/>
      <c r="F1" s="113"/>
      <c r="G1" s="113"/>
      <c r="H1" s="113"/>
      <c r="I1" s="113"/>
      <c r="J1" s="113"/>
      <c r="K1" s="113"/>
      <c r="L1" s="118"/>
    </row>
    <row r="2" ht="23.25" customHeight="1" spans="1:12">
      <c r="A2" s="116" t="s">
        <v>219</v>
      </c>
      <c r="B2" s="116"/>
      <c r="C2" s="116"/>
      <c r="D2" s="116"/>
      <c r="E2" s="116"/>
      <c r="F2" s="116"/>
      <c r="G2" s="116"/>
      <c r="H2" s="116"/>
      <c r="I2" s="116"/>
      <c r="J2" s="116"/>
      <c r="K2" s="116"/>
      <c r="L2" s="116"/>
    </row>
    <row r="3" ht="23.25" customHeight="1" spans="1:12">
      <c r="A3" s="99" t="s">
        <v>89</v>
      </c>
      <c r="B3" s="100"/>
      <c r="C3" s="100"/>
      <c r="D3" s="100"/>
      <c r="E3" s="100"/>
      <c r="F3" s="100"/>
      <c r="G3" s="100"/>
      <c r="H3" s="113"/>
      <c r="I3" s="113"/>
      <c r="J3" s="113"/>
      <c r="K3" s="113"/>
      <c r="L3" s="119" t="s">
        <v>74</v>
      </c>
    </row>
    <row r="4" ht="23.25" customHeight="1" spans="1:12">
      <c r="A4" s="60" t="s">
        <v>119</v>
      </c>
      <c r="B4" s="60"/>
      <c r="C4" s="60"/>
      <c r="D4" s="13" t="s">
        <v>134</v>
      </c>
      <c r="E4" s="60" t="s">
        <v>120</v>
      </c>
      <c r="F4" s="63" t="s">
        <v>135</v>
      </c>
      <c r="G4" s="63"/>
      <c r="H4" s="63"/>
      <c r="I4" s="63"/>
      <c r="J4" s="63"/>
      <c r="K4" s="63" t="s">
        <v>139</v>
      </c>
      <c r="L4" s="63"/>
    </row>
    <row r="5" ht="36.75" customHeight="1" spans="1:12">
      <c r="A5" s="63" t="s">
        <v>93</v>
      </c>
      <c r="B5" s="63" t="s">
        <v>94</v>
      </c>
      <c r="C5" s="63" t="s">
        <v>95</v>
      </c>
      <c r="D5" s="10"/>
      <c r="E5" s="63"/>
      <c r="F5" s="66" t="s">
        <v>85</v>
      </c>
      <c r="G5" s="66" t="s">
        <v>158</v>
      </c>
      <c r="H5" s="66" t="s">
        <v>144</v>
      </c>
      <c r="I5" s="66" t="s">
        <v>116</v>
      </c>
      <c r="J5" s="66" t="s">
        <v>145</v>
      </c>
      <c r="K5" s="66" t="s">
        <v>85</v>
      </c>
      <c r="L5" s="66" t="s">
        <v>123</v>
      </c>
    </row>
    <row r="6" s="1" customFormat="1" ht="27" customHeight="1" spans="1:12">
      <c r="A6" s="81"/>
      <c r="B6" s="81"/>
      <c r="C6" s="81"/>
      <c r="D6" s="82" t="s">
        <v>85</v>
      </c>
      <c r="E6" s="127">
        <f>SUM(E7+E10+E13+E16)</f>
        <v>294.09</v>
      </c>
      <c r="F6" s="127">
        <f t="shared" ref="F6:L6" si="0">SUM(F7+F10+F13+F16)</f>
        <v>294.09</v>
      </c>
      <c r="G6" s="127">
        <f t="shared" si="0"/>
        <v>214.12</v>
      </c>
      <c r="H6" s="127">
        <f t="shared" si="0"/>
        <v>54.28</v>
      </c>
      <c r="I6" s="127">
        <f t="shared" si="0"/>
        <v>25.69</v>
      </c>
      <c r="J6" s="127">
        <f t="shared" si="0"/>
        <v>0</v>
      </c>
      <c r="K6" s="127">
        <f t="shared" si="0"/>
        <v>0</v>
      </c>
      <c r="L6" s="127">
        <f t="shared" si="0"/>
        <v>0</v>
      </c>
    </row>
    <row r="7" ht="27" customHeight="1" spans="1:12">
      <c r="A7" s="83" t="s">
        <v>96</v>
      </c>
      <c r="B7" s="84"/>
      <c r="C7" s="84"/>
      <c r="D7" s="83" t="s">
        <v>97</v>
      </c>
      <c r="E7" s="127">
        <f t="shared" ref="E7:E15" si="1">SUM(F7)</f>
        <v>217.11</v>
      </c>
      <c r="F7" s="127">
        <f>SUM(G7:H7)</f>
        <v>217.11</v>
      </c>
      <c r="G7" s="19">
        <v>214.12</v>
      </c>
      <c r="H7" s="19">
        <v>2.99</v>
      </c>
      <c r="I7" s="19"/>
      <c r="J7" s="19"/>
      <c r="K7" s="19"/>
      <c r="L7" s="18"/>
    </row>
    <row r="8" ht="27" customHeight="1" spans="1:12">
      <c r="A8" s="83" t="s">
        <v>96</v>
      </c>
      <c r="B8" s="84" t="s">
        <v>98</v>
      </c>
      <c r="C8" s="84"/>
      <c r="D8" s="83" t="s">
        <v>99</v>
      </c>
      <c r="E8" s="127">
        <f t="shared" si="1"/>
        <v>217.11</v>
      </c>
      <c r="F8" s="127">
        <f>SUM(G8:H8)</f>
        <v>217.11</v>
      </c>
      <c r="G8" s="19">
        <v>214.12</v>
      </c>
      <c r="H8" s="19">
        <v>2.99</v>
      </c>
      <c r="I8" s="19"/>
      <c r="J8" s="19"/>
      <c r="K8" s="19"/>
      <c r="L8" s="18"/>
    </row>
    <row r="9" ht="27" customHeight="1" spans="1:12">
      <c r="A9" s="83" t="s">
        <v>96</v>
      </c>
      <c r="B9" s="84" t="s">
        <v>98</v>
      </c>
      <c r="C9" s="84" t="s">
        <v>100</v>
      </c>
      <c r="D9" s="83" t="s">
        <v>101</v>
      </c>
      <c r="E9" s="127">
        <f t="shared" si="1"/>
        <v>217.11</v>
      </c>
      <c r="F9" s="127">
        <f>SUM(G9:H9)</f>
        <v>217.11</v>
      </c>
      <c r="G9" s="19">
        <v>214.12</v>
      </c>
      <c r="H9" s="19">
        <v>2.99</v>
      </c>
      <c r="I9" s="19"/>
      <c r="J9" s="19"/>
      <c r="K9" s="19"/>
      <c r="L9" s="18"/>
    </row>
    <row r="10" ht="27" customHeight="1" spans="1:12">
      <c r="A10" s="83" t="s">
        <v>102</v>
      </c>
      <c r="B10" s="84"/>
      <c r="C10" s="84"/>
      <c r="D10" s="83" t="s">
        <v>103</v>
      </c>
      <c r="E10" s="19">
        <f t="shared" si="1"/>
        <v>42.82</v>
      </c>
      <c r="F10" s="19">
        <f t="shared" ref="F10:F15" si="2">SUM(G10:J10)</f>
        <v>42.82</v>
      </c>
      <c r="G10" s="19"/>
      <c r="H10" s="19">
        <v>42.82</v>
      </c>
      <c r="I10" s="19"/>
      <c r="J10" s="19"/>
      <c r="K10" s="19"/>
      <c r="L10" s="18"/>
    </row>
    <row r="11" ht="27" customHeight="1" spans="1:12">
      <c r="A11" s="83" t="s">
        <v>102</v>
      </c>
      <c r="B11" s="84" t="s">
        <v>104</v>
      </c>
      <c r="C11" s="84"/>
      <c r="D11" s="83" t="s">
        <v>105</v>
      </c>
      <c r="E11" s="19">
        <f t="shared" si="1"/>
        <v>42.82</v>
      </c>
      <c r="F11" s="19">
        <f t="shared" si="2"/>
        <v>42.82</v>
      </c>
      <c r="G11" s="19"/>
      <c r="H11" s="19">
        <v>42.82</v>
      </c>
      <c r="I11" s="19"/>
      <c r="J11" s="19"/>
      <c r="K11" s="19"/>
      <c r="L11" s="18"/>
    </row>
    <row r="12" ht="27" customHeight="1" spans="1:12">
      <c r="A12" s="83" t="s">
        <v>102</v>
      </c>
      <c r="B12" s="84" t="s">
        <v>104</v>
      </c>
      <c r="C12" s="84" t="s">
        <v>104</v>
      </c>
      <c r="D12" s="83" t="s">
        <v>106</v>
      </c>
      <c r="E12" s="19">
        <f t="shared" si="1"/>
        <v>42.82</v>
      </c>
      <c r="F12" s="19">
        <f t="shared" si="2"/>
        <v>42.82</v>
      </c>
      <c r="G12" s="19"/>
      <c r="H12" s="19">
        <v>42.82</v>
      </c>
      <c r="I12" s="19"/>
      <c r="J12" s="19"/>
      <c r="K12" s="19"/>
      <c r="L12" s="18"/>
    </row>
    <row r="13" ht="27" customHeight="1" spans="1:12">
      <c r="A13" s="85" t="s">
        <v>107</v>
      </c>
      <c r="B13" s="85"/>
      <c r="C13" s="85"/>
      <c r="D13" s="86" t="s">
        <v>108</v>
      </c>
      <c r="E13" s="19">
        <f t="shared" si="1"/>
        <v>8.47</v>
      </c>
      <c r="F13" s="19">
        <f t="shared" si="2"/>
        <v>8.47</v>
      </c>
      <c r="G13" s="19"/>
      <c r="H13" s="19">
        <v>8.47</v>
      </c>
      <c r="I13" s="19"/>
      <c r="J13" s="19"/>
      <c r="K13" s="19"/>
      <c r="L13" s="18"/>
    </row>
    <row r="14" ht="27" customHeight="1" spans="1:12">
      <c r="A14" s="85" t="s">
        <v>107</v>
      </c>
      <c r="B14" s="85" t="s">
        <v>109</v>
      </c>
      <c r="C14" s="85"/>
      <c r="D14" s="86" t="s">
        <v>110</v>
      </c>
      <c r="E14" s="19">
        <f t="shared" si="1"/>
        <v>8.47</v>
      </c>
      <c r="F14" s="19">
        <f t="shared" si="2"/>
        <v>8.47</v>
      </c>
      <c r="G14" s="19"/>
      <c r="H14" s="19">
        <v>8.47</v>
      </c>
      <c r="I14" s="19"/>
      <c r="J14" s="19"/>
      <c r="K14" s="19"/>
      <c r="L14" s="18"/>
    </row>
    <row r="15" ht="27" customHeight="1" spans="1:12">
      <c r="A15" s="85" t="s">
        <v>107</v>
      </c>
      <c r="B15" s="85" t="s">
        <v>109</v>
      </c>
      <c r="C15" s="85" t="s">
        <v>100</v>
      </c>
      <c r="D15" s="86" t="s">
        <v>111</v>
      </c>
      <c r="E15" s="19">
        <f t="shared" si="1"/>
        <v>8.47</v>
      </c>
      <c r="F15" s="19">
        <f t="shared" si="2"/>
        <v>8.47</v>
      </c>
      <c r="G15" s="19"/>
      <c r="H15" s="19">
        <v>8.47</v>
      </c>
      <c r="I15" s="19"/>
      <c r="J15" s="19"/>
      <c r="K15" s="19"/>
      <c r="L15" s="18"/>
    </row>
    <row r="16" ht="27" customHeight="1" spans="1:12">
      <c r="A16" s="83" t="s">
        <v>112</v>
      </c>
      <c r="B16" s="84"/>
      <c r="C16" s="84"/>
      <c r="D16" s="83" t="s">
        <v>113</v>
      </c>
      <c r="E16" s="19">
        <v>25.69</v>
      </c>
      <c r="F16" s="19">
        <v>25.69</v>
      </c>
      <c r="G16" s="19"/>
      <c r="H16" s="19"/>
      <c r="I16" s="19">
        <v>25.69</v>
      </c>
      <c r="J16" s="19"/>
      <c r="K16" s="19"/>
      <c r="L16" s="18"/>
    </row>
    <row r="17" ht="27" customHeight="1" spans="1:12">
      <c r="A17" s="83" t="s">
        <v>112</v>
      </c>
      <c r="B17" s="84" t="s">
        <v>114</v>
      </c>
      <c r="C17" s="87"/>
      <c r="D17" s="83" t="s">
        <v>115</v>
      </c>
      <c r="E17" s="19">
        <v>25.69</v>
      </c>
      <c r="F17" s="19">
        <v>25.69</v>
      </c>
      <c r="G17" s="19"/>
      <c r="H17" s="19"/>
      <c r="I17" s="19">
        <v>25.69</v>
      </c>
      <c r="J17" s="19"/>
      <c r="K17" s="19"/>
      <c r="L17" s="18"/>
    </row>
    <row r="18" ht="27" customHeight="1" spans="1:12">
      <c r="A18" s="83" t="s">
        <v>112</v>
      </c>
      <c r="B18" s="84" t="s">
        <v>114</v>
      </c>
      <c r="C18" s="83" t="s">
        <v>100</v>
      </c>
      <c r="D18" s="83" t="s">
        <v>116</v>
      </c>
      <c r="E18" s="19">
        <v>25.69</v>
      </c>
      <c r="F18" s="19">
        <v>25.69</v>
      </c>
      <c r="G18" s="19"/>
      <c r="H18" s="19"/>
      <c r="I18" s="19">
        <v>25.69</v>
      </c>
      <c r="J18" s="19"/>
      <c r="K18" s="19"/>
      <c r="L18" s="18"/>
    </row>
    <row r="19" ht="27" customHeight="1" spans="1:12">
      <c r="A19" s="81"/>
      <c r="B19" s="81"/>
      <c r="C19" s="81"/>
      <c r="D19" s="82"/>
      <c r="E19" s="19"/>
      <c r="F19" s="19"/>
      <c r="G19" s="19"/>
      <c r="H19" s="19"/>
      <c r="I19" s="19"/>
      <c r="J19" s="19"/>
      <c r="K19" s="19"/>
      <c r="L19" s="18"/>
    </row>
    <row r="20" ht="27" customHeight="1" spans="1:12">
      <c r="A20" s="81"/>
      <c r="B20" s="81"/>
      <c r="C20" s="81"/>
      <c r="D20" s="82"/>
      <c r="E20" s="19"/>
      <c r="F20" s="19"/>
      <c r="G20" s="19"/>
      <c r="H20" s="19"/>
      <c r="I20" s="19"/>
      <c r="J20" s="19"/>
      <c r="K20" s="19"/>
      <c r="L20" s="18"/>
    </row>
    <row r="21" ht="27" customHeight="1" spans="1:12">
      <c r="A21" s="81"/>
      <c r="B21" s="81"/>
      <c r="C21" s="81"/>
      <c r="D21" s="82"/>
      <c r="E21" s="19"/>
      <c r="F21" s="19"/>
      <c r="G21" s="19"/>
      <c r="H21" s="19"/>
      <c r="I21" s="19"/>
      <c r="J21" s="19"/>
      <c r="K21" s="19"/>
      <c r="L21" s="18"/>
    </row>
    <row r="22" ht="27" customHeight="1" spans="1:12">
      <c r="A22" s="81"/>
      <c r="B22" s="81"/>
      <c r="C22" s="81"/>
      <c r="D22" s="82"/>
      <c r="E22" s="19"/>
      <c r="F22" s="19"/>
      <c r="G22" s="19"/>
      <c r="H22" s="19"/>
      <c r="I22" s="19"/>
      <c r="J22" s="19"/>
      <c r="K22" s="19"/>
      <c r="L22" s="18"/>
    </row>
    <row r="23" ht="27" customHeight="1" spans="1:12">
      <c r="A23" s="81"/>
      <c r="B23" s="81"/>
      <c r="C23" s="81"/>
      <c r="D23" s="82"/>
      <c r="E23" s="19"/>
      <c r="F23" s="19"/>
      <c r="G23" s="19"/>
      <c r="H23" s="19"/>
      <c r="I23" s="19"/>
      <c r="J23" s="19"/>
      <c r="K23" s="19"/>
      <c r="L23" s="18"/>
    </row>
    <row r="24" ht="27" customHeight="1" spans="1:12">
      <c r="A24" s="54"/>
      <c r="B24" s="54"/>
      <c r="C24" s="54"/>
      <c r="D24" s="54"/>
      <c r="E24" s="54"/>
      <c r="F24" s="54"/>
      <c r="G24" s="54"/>
      <c r="H24" s="54"/>
      <c r="I24" s="54"/>
      <c r="J24" s="54"/>
      <c r="K24" s="54"/>
      <c r="L24" s="54"/>
    </row>
    <row r="25" ht="27" customHeight="1" spans="1:12">
      <c r="A25" s="54"/>
      <c r="B25" s="54"/>
      <c r="C25" s="54"/>
      <c r="D25" s="54"/>
      <c r="E25" s="54"/>
      <c r="F25" s="54"/>
      <c r="G25" s="54"/>
      <c r="H25" s="54"/>
      <c r="I25" s="54"/>
      <c r="J25" s="54"/>
      <c r="K25" s="54"/>
      <c r="L25" s="54"/>
    </row>
    <row r="26" ht="27" customHeight="1" spans="1:12">
      <c r="A26" s="54"/>
      <c r="B26" s="54"/>
      <c r="C26" s="54"/>
      <c r="D26" s="54"/>
      <c r="E26" s="54"/>
      <c r="F26" s="54"/>
      <c r="G26" s="54"/>
      <c r="H26" s="54"/>
      <c r="I26" s="54"/>
      <c r="J26" s="54"/>
      <c r="K26" s="54"/>
      <c r="L26" s="54"/>
    </row>
    <row r="27" ht="27" customHeight="1" spans="1:12">
      <c r="A27" s="54"/>
      <c r="B27" s="54"/>
      <c r="C27" s="54"/>
      <c r="D27" s="54"/>
      <c r="E27" s="54"/>
      <c r="F27" s="54"/>
      <c r="G27" s="54"/>
      <c r="H27" s="54"/>
      <c r="I27" s="54"/>
      <c r="J27" s="54"/>
      <c r="K27" s="54"/>
      <c r="L27" s="54"/>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showGridLines="0" showZeros="0" workbookViewId="0">
      <selection activeCell="A3" sqref="A3:H3"/>
    </sheetView>
  </sheetViews>
  <sheetFormatPr defaultColWidth="9.16666666666667"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21" width="10.6666666666667" customWidth="1"/>
    <col min="22" max="22" width="10" customWidth="1"/>
    <col min="23" max="24" width="10.6666666666667" customWidth="1"/>
  </cols>
  <sheetData>
    <row r="1" ht="22.5" customHeight="1" spans="1:25">
      <c r="A1" s="2" t="s">
        <v>220</v>
      </c>
      <c r="B1" s="97"/>
      <c r="C1" s="97"/>
      <c r="D1" s="98"/>
      <c r="E1" s="113"/>
      <c r="F1" s="113"/>
      <c r="G1" s="113"/>
      <c r="H1" s="113"/>
      <c r="I1" s="113"/>
      <c r="J1" s="113"/>
      <c r="K1" s="113"/>
      <c r="L1" s="113"/>
      <c r="M1" s="113"/>
      <c r="N1" s="113"/>
      <c r="O1" s="113"/>
      <c r="P1" s="113"/>
      <c r="Q1" s="113"/>
      <c r="R1" s="113"/>
      <c r="S1" s="113"/>
      <c r="T1" s="113"/>
      <c r="U1" s="113"/>
      <c r="V1" s="113"/>
      <c r="W1" s="118"/>
      <c r="X1" s="118"/>
      <c r="Y1" s="54"/>
    </row>
    <row r="2" ht="22.5" customHeight="1" spans="1:25">
      <c r="A2" s="116" t="s">
        <v>221</v>
      </c>
      <c r="B2" s="116"/>
      <c r="C2" s="116"/>
      <c r="D2" s="116"/>
      <c r="E2" s="116"/>
      <c r="F2" s="116"/>
      <c r="G2" s="116"/>
      <c r="H2" s="116"/>
      <c r="I2" s="116"/>
      <c r="J2" s="116"/>
      <c r="K2" s="116"/>
      <c r="L2" s="116"/>
      <c r="M2" s="116"/>
      <c r="N2" s="116"/>
      <c r="O2" s="116"/>
      <c r="P2" s="116"/>
      <c r="Q2" s="116"/>
      <c r="R2" s="116"/>
      <c r="S2" s="116"/>
      <c r="T2" s="116"/>
      <c r="U2" s="116"/>
      <c r="V2" s="116"/>
      <c r="W2" s="116"/>
      <c r="X2" s="116"/>
      <c r="Y2" s="54"/>
    </row>
    <row r="3" ht="22.5" customHeight="1" spans="1:25">
      <c r="A3" s="99" t="s">
        <v>89</v>
      </c>
      <c r="B3" s="100"/>
      <c r="C3" s="100"/>
      <c r="D3" s="100"/>
      <c r="E3" s="100"/>
      <c r="F3" s="100"/>
      <c r="G3" s="100"/>
      <c r="H3" s="100"/>
      <c r="I3" s="113"/>
      <c r="J3" s="113"/>
      <c r="K3" s="113"/>
      <c r="L3" s="113"/>
      <c r="M3" s="113"/>
      <c r="N3" s="113"/>
      <c r="O3" s="113"/>
      <c r="P3" s="113"/>
      <c r="Q3" s="113"/>
      <c r="R3" s="113"/>
      <c r="S3" s="113"/>
      <c r="T3" s="113"/>
      <c r="U3" s="113"/>
      <c r="V3" s="113"/>
      <c r="W3" s="126"/>
      <c r="X3" s="126" t="s">
        <v>74</v>
      </c>
      <c r="Y3" s="54"/>
    </row>
    <row r="4" ht="22.5" customHeight="1" spans="1:25">
      <c r="A4" s="122" t="s">
        <v>119</v>
      </c>
      <c r="B4" s="123"/>
      <c r="C4" s="123"/>
      <c r="D4" s="13" t="s">
        <v>92</v>
      </c>
      <c r="E4" s="124" t="s">
        <v>161</v>
      </c>
      <c r="F4" s="60" t="s">
        <v>162</v>
      </c>
      <c r="G4" s="60" t="s">
        <v>163</v>
      </c>
      <c r="H4" s="60" t="s">
        <v>164</v>
      </c>
      <c r="I4" s="63" t="s">
        <v>165</v>
      </c>
      <c r="J4" s="63" t="s">
        <v>166</v>
      </c>
      <c r="K4" s="63" t="s">
        <v>167</v>
      </c>
      <c r="L4" s="63" t="s">
        <v>168</v>
      </c>
      <c r="M4" s="63" t="s">
        <v>169</v>
      </c>
      <c r="N4" s="125" t="s">
        <v>170</v>
      </c>
      <c r="O4" s="63" t="s">
        <v>171</v>
      </c>
      <c r="P4" s="63" t="s">
        <v>172</v>
      </c>
      <c r="Q4" s="63" t="s">
        <v>173</v>
      </c>
      <c r="R4" s="125" t="s">
        <v>174</v>
      </c>
      <c r="S4" s="63" t="s">
        <v>175</v>
      </c>
      <c r="T4" s="63" t="s">
        <v>176</v>
      </c>
      <c r="U4" s="63" t="s">
        <v>177</v>
      </c>
      <c r="V4" s="63" t="s">
        <v>222</v>
      </c>
      <c r="W4" s="63" t="s">
        <v>179</v>
      </c>
      <c r="X4" s="63" t="s">
        <v>223</v>
      </c>
      <c r="Y4" s="52"/>
    </row>
    <row r="5" ht="39" customHeight="1" spans="1:25">
      <c r="A5" s="66" t="s">
        <v>93</v>
      </c>
      <c r="B5" s="66" t="s">
        <v>94</v>
      </c>
      <c r="C5" s="66" t="s">
        <v>95</v>
      </c>
      <c r="D5" s="110"/>
      <c r="E5" s="103"/>
      <c r="F5" s="66"/>
      <c r="G5" s="66"/>
      <c r="H5" s="66"/>
      <c r="I5" s="66"/>
      <c r="J5" s="66"/>
      <c r="K5" s="66"/>
      <c r="L5" s="66"/>
      <c r="M5" s="66"/>
      <c r="N5" s="121"/>
      <c r="O5" s="66"/>
      <c r="P5" s="66"/>
      <c r="Q5" s="66"/>
      <c r="R5" s="121"/>
      <c r="S5" s="66"/>
      <c r="T5" s="66"/>
      <c r="U5" s="63"/>
      <c r="V5" s="66"/>
      <c r="W5" s="66"/>
      <c r="X5" s="63"/>
      <c r="Y5" s="52"/>
    </row>
    <row r="6" s="1" customFormat="1" ht="27" customHeight="1" spans="1:25">
      <c r="A6" s="85"/>
      <c r="B6" s="85"/>
      <c r="C6" s="85"/>
      <c r="D6" s="86" t="s">
        <v>85</v>
      </c>
      <c r="E6" s="19">
        <f t="shared" ref="E6:N7" si="0">SUM(E7)</f>
        <v>31.62</v>
      </c>
      <c r="F6" s="19">
        <f t="shared" si="0"/>
        <v>5</v>
      </c>
      <c r="G6" s="19">
        <f t="shared" si="0"/>
        <v>2</v>
      </c>
      <c r="H6" s="19">
        <f t="shared" si="0"/>
        <v>3</v>
      </c>
      <c r="I6" s="19">
        <f t="shared" si="0"/>
        <v>4</v>
      </c>
      <c r="J6" s="19">
        <f t="shared" si="0"/>
        <v>0</v>
      </c>
      <c r="K6" s="19">
        <f t="shared" si="0"/>
        <v>0</v>
      </c>
      <c r="L6" s="19">
        <f t="shared" si="0"/>
        <v>0</v>
      </c>
      <c r="M6" s="19">
        <f t="shared" si="0"/>
        <v>4</v>
      </c>
      <c r="N6" s="19">
        <f t="shared" si="0"/>
        <v>0</v>
      </c>
      <c r="O6" s="19">
        <f t="shared" ref="O6:X7" si="1">SUM(O7)</f>
        <v>2</v>
      </c>
      <c r="P6" s="19">
        <f t="shared" si="1"/>
        <v>1</v>
      </c>
      <c r="Q6" s="19">
        <f t="shared" si="1"/>
        <v>0</v>
      </c>
      <c r="R6" s="19">
        <f t="shared" si="1"/>
        <v>0</v>
      </c>
      <c r="S6" s="19">
        <f t="shared" si="1"/>
        <v>2.62</v>
      </c>
      <c r="T6" s="19">
        <f t="shared" si="1"/>
        <v>0</v>
      </c>
      <c r="U6" s="19">
        <f t="shared" si="1"/>
        <v>8</v>
      </c>
      <c r="V6" s="19">
        <f t="shared" si="1"/>
        <v>0</v>
      </c>
      <c r="W6" s="19">
        <f t="shared" si="1"/>
        <v>0</v>
      </c>
      <c r="X6" s="19">
        <f t="shared" si="1"/>
        <v>0</v>
      </c>
      <c r="Y6" s="52"/>
    </row>
    <row r="7" ht="27" customHeight="1" spans="1:25">
      <c r="A7" s="83" t="s">
        <v>96</v>
      </c>
      <c r="B7" s="84"/>
      <c r="C7" s="84"/>
      <c r="D7" s="83" t="s">
        <v>97</v>
      </c>
      <c r="E7" s="19">
        <f t="shared" si="0"/>
        <v>31.62</v>
      </c>
      <c r="F7" s="19">
        <f t="shared" si="0"/>
        <v>5</v>
      </c>
      <c r="G7" s="19">
        <f t="shared" si="0"/>
        <v>2</v>
      </c>
      <c r="H7" s="19">
        <f t="shared" si="0"/>
        <v>3</v>
      </c>
      <c r="I7" s="19">
        <f t="shared" si="0"/>
        <v>4</v>
      </c>
      <c r="J7" s="19">
        <f t="shared" si="0"/>
        <v>0</v>
      </c>
      <c r="K7" s="19">
        <f t="shared" si="0"/>
        <v>0</v>
      </c>
      <c r="L7" s="19">
        <f t="shared" si="0"/>
        <v>0</v>
      </c>
      <c r="M7" s="19">
        <f t="shared" si="0"/>
        <v>4</v>
      </c>
      <c r="N7" s="19">
        <f t="shared" si="0"/>
        <v>0</v>
      </c>
      <c r="O7" s="19">
        <f t="shared" si="1"/>
        <v>2</v>
      </c>
      <c r="P7" s="19">
        <f t="shared" si="1"/>
        <v>1</v>
      </c>
      <c r="Q7" s="19">
        <f t="shared" si="1"/>
        <v>0</v>
      </c>
      <c r="R7" s="19">
        <f t="shared" si="1"/>
        <v>0</v>
      </c>
      <c r="S7" s="19">
        <f t="shared" si="1"/>
        <v>2.62</v>
      </c>
      <c r="T7" s="19">
        <f t="shared" si="1"/>
        <v>0</v>
      </c>
      <c r="U7" s="19">
        <f t="shared" si="1"/>
        <v>8</v>
      </c>
      <c r="V7" s="19">
        <f t="shared" si="1"/>
        <v>0</v>
      </c>
      <c r="W7" s="19">
        <f t="shared" si="1"/>
        <v>0</v>
      </c>
      <c r="X7" s="19">
        <f t="shared" si="1"/>
        <v>0</v>
      </c>
      <c r="Y7" s="54"/>
    </row>
    <row r="8" ht="27" customHeight="1" spans="1:25">
      <c r="A8" s="83" t="s">
        <v>96</v>
      </c>
      <c r="B8" s="84" t="s">
        <v>98</v>
      </c>
      <c r="C8" s="84"/>
      <c r="D8" s="83" t="s">
        <v>99</v>
      </c>
      <c r="E8" s="19">
        <f>SUM(E9)</f>
        <v>31.62</v>
      </c>
      <c r="F8" s="19">
        <f t="shared" ref="F8:X8" si="2">SUM(F9)</f>
        <v>5</v>
      </c>
      <c r="G8" s="19">
        <f t="shared" si="2"/>
        <v>2</v>
      </c>
      <c r="H8" s="19">
        <f t="shared" si="2"/>
        <v>3</v>
      </c>
      <c r="I8" s="19">
        <f t="shared" si="2"/>
        <v>4</v>
      </c>
      <c r="J8" s="19">
        <f t="shared" si="2"/>
        <v>0</v>
      </c>
      <c r="K8" s="19">
        <f t="shared" si="2"/>
        <v>0</v>
      </c>
      <c r="L8" s="19">
        <f t="shared" si="2"/>
        <v>0</v>
      </c>
      <c r="M8" s="19">
        <f t="shared" si="2"/>
        <v>4</v>
      </c>
      <c r="N8" s="19">
        <f t="shared" si="2"/>
        <v>0</v>
      </c>
      <c r="O8" s="19">
        <f t="shared" si="2"/>
        <v>2</v>
      </c>
      <c r="P8" s="19">
        <f t="shared" si="2"/>
        <v>1</v>
      </c>
      <c r="Q8" s="19">
        <f t="shared" si="2"/>
        <v>0</v>
      </c>
      <c r="R8" s="19">
        <f t="shared" si="2"/>
        <v>0</v>
      </c>
      <c r="S8" s="19">
        <f t="shared" si="2"/>
        <v>2.62</v>
      </c>
      <c r="T8" s="19">
        <f t="shared" si="2"/>
        <v>0</v>
      </c>
      <c r="U8" s="19">
        <f t="shared" si="2"/>
        <v>8</v>
      </c>
      <c r="V8" s="19">
        <f t="shared" si="2"/>
        <v>0</v>
      </c>
      <c r="W8" s="19">
        <f t="shared" si="2"/>
        <v>0</v>
      </c>
      <c r="X8" s="19">
        <f t="shared" si="2"/>
        <v>0</v>
      </c>
      <c r="Y8" s="54"/>
    </row>
    <row r="9" ht="27" customHeight="1" spans="1:25">
      <c r="A9" s="83" t="s">
        <v>96</v>
      </c>
      <c r="B9" s="84" t="s">
        <v>98</v>
      </c>
      <c r="C9" s="84" t="s">
        <v>100</v>
      </c>
      <c r="D9" s="83" t="s">
        <v>101</v>
      </c>
      <c r="E9" s="19">
        <f>SUM(F9:X9)</f>
        <v>31.62</v>
      </c>
      <c r="F9" s="19">
        <v>5</v>
      </c>
      <c r="G9" s="19">
        <v>2</v>
      </c>
      <c r="H9" s="19">
        <v>3</v>
      </c>
      <c r="I9" s="19">
        <v>4</v>
      </c>
      <c r="J9" s="19"/>
      <c r="K9" s="19"/>
      <c r="L9" s="19"/>
      <c r="M9" s="19">
        <v>4</v>
      </c>
      <c r="N9" s="19"/>
      <c r="O9" s="19">
        <v>2</v>
      </c>
      <c r="P9" s="19">
        <v>1</v>
      </c>
      <c r="Q9" s="19"/>
      <c r="R9" s="19"/>
      <c r="S9" s="19">
        <v>2.62</v>
      </c>
      <c r="T9" s="19"/>
      <c r="U9" s="19">
        <v>8</v>
      </c>
      <c r="V9" s="18"/>
      <c r="W9" s="21"/>
      <c r="X9" s="21"/>
      <c r="Y9" s="54"/>
    </row>
    <row r="10" ht="27" customHeight="1" spans="1:25">
      <c r="A10" s="85"/>
      <c r="B10" s="85"/>
      <c r="C10" s="85"/>
      <c r="D10" s="86"/>
      <c r="E10" s="19"/>
      <c r="F10" s="19"/>
      <c r="G10" s="19"/>
      <c r="H10" s="19"/>
      <c r="I10" s="19"/>
      <c r="J10" s="19"/>
      <c r="K10" s="19"/>
      <c r="L10" s="19"/>
      <c r="M10" s="19"/>
      <c r="N10" s="19"/>
      <c r="O10" s="19"/>
      <c r="P10" s="19"/>
      <c r="Q10" s="19"/>
      <c r="R10" s="19"/>
      <c r="S10" s="19"/>
      <c r="T10" s="19"/>
      <c r="U10" s="19"/>
      <c r="V10" s="18"/>
      <c r="W10" s="21"/>
      <c r="X10" s="21"/>
      <c r="Y10" s="54"/>
    </row>
    <row r="11" ht="27" customHeight="1" spans="1:25">
      <c r="A11" s="85"/>
      <c r="B11" s="85"/>
      <c r="C11" s="85"/>
      <c r="D11" s="86"/>
      <c r="E11" s="19"/>
      <c r="F11" s="19"/>
      <c r="G11" s="19"/>
      <c r="H11" s="19"/>
      <c r="I11" s="19"/>
      <c r="J11" s="19"/>
      <c r="K11" s="19"/>
      <c r="L11" s="19"/>
      <c r="M11" s="19"/>
      <c r="N11" s="19"/>
      <c r="O11" s="19"/>
      <c r="P11" s="19"/>
      <c r="Q11" s="19"/>
      <c r="R11" s="19"/>
      <c r="S11" s="19"/>
      <c r="T11" s="19"/>
      <c r="U11" s="19"/>
      <c r="V11" s="18"/>
      <c r="W11" s="21"/>
      <c r="X11" s="21"/>
      <c r="Y11" s="54"/>
    </row>
    <row r="12" ht="27" customHeight="1" spans="1:25">
      <c r="A12" s="85"/>
      <c r="B12" s="85"/>
      <c r="C12" s="85"/>
      <c r="D12" s="86"/>
      <c r="E12" s="19"/>
      <c r="F12" s="19"/>
      <c r="G12" s="19"/>
      <c r="H12" s="19"/>
      <c r="I12" s="19"/>
      <c r="J12" s="19"/>
      <c r="K12" s="19"/>
      <c r="L12" s="19"/>
      <c r="M12" s="19"/>
      <c r="N12" s="19"/>
      <c r="O12" s="19"/>
      <c r="P12" s="19"/>
      <c r="Q12" s="19"/>
      <c r="R12" s="19"/>
      <c r="S12" s="19"/>
      <c r="T12" s="19"/>
      <c r="U12" s="19"/>
      <c r="V12" s="18"/>
      <c r="W12" s="21"/>
      <c r="X12" s="21"/>
      <c r="Y12" s="54"/>
    </row>
    <row r="13" ht="27" customHeight="1" spans="1:25">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ht="27" customHeight="1" spans="1:25">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ht="27" customHeight="1" spans="1:25">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ht="27" customHeight="1" spans="1:25">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ht="27" customHeight="1" spans="1:25">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ht="27" customHeight="1" spans="1:25">
      <c r="A18" s="54"/>
      <c r="B18" s="54"/>
      <c r="C18" s="54"/>
      <c r="D18" s="54"/>
      <c r="E18" s="54"/>
      <c r="F18" s="54"/>
      <c r="G18" s="54"/>
      <c r="H18" s="54"/>
      <c r="I18" s="54"/>
      <c r="J18" s="54"/>
      <c r="K18" s="54"/>
      <c r="L18" s="54"/>
      <c r="M18" s="54"/>
      <c r="N18" s="54"/>
      <c r="O18" s="54"/>
      <c r="P18" s="54"/>
      <c r="Q18" s="54"/>
      <c r="R18" s="54"/>
      <c r="S18" s="54"/>
      <c r="T18" s="54"/>
      <c r="U18" s="54"/>
      <c r="V18" s="54"/>
      <c r="W18" s="54"/>
      <c r="X18" s="54"/>
      <c r="Y18" s="54"/>
    </row>
    <row r="19" ht="27" customHeight="1" spans="1:25">
      <c r="A19" s="54"/>
      <c r="B19" s="54"/>
      <c r="C19" s="54"/>
      <c r="D19" s="54"/>
      <c r="E19" s="54"/>
      <c r="F19" s="54"/>
      <c r="G19" s="54"/>
      <c r="H19" s="54"/>
      <c r="I19" s="54"/>
      <c r="J19" s="54"/>
      <c r="K19" s="54"/>
      <c r="L19" s="54"/>
      <c r="M19" s="54"/>
      <c r="N19" s="54"/>
      <c r="O19" s="54"/>
      <c r="P19" s="54"/>
      <c r="Q19" s="54"/>
      <c r="R19" s="54"/>
      <c r="S19" s="54"/>
      <c r="T19" s="54"/>
      <c r="U19" s="54"/>
      <c r="V19" s="54"/>
      <c r="W19" s="54"/>
      <c r="X19" s="54"/>
      <c r="Y19" s="54"/>
    </row>
    <row r="20" ht="27" customHeight="1" spans="1:25">
      <c r="A20" s="54"/>
      <c r="B20" s="54"/>
      <c r="C20" s="54"/>
      <c r="D20" s="54"/>
      <c r="E20" s="54"/>
      <c r="F20" s="54"/>
      <c r="G20" s="54"/>
      <c r="H20" s="54"/>
      <c r="I20" s="54"/>
      <c r="J20" s="54"/>
      <c r="K20" s="54"/>
      <c r="L20" s="54"/>
      <c r="M20" s="54"/>
      <c r="N20" s="54"/>
      <c r="O20" s="54"/>
      <c r="P20" s="54"/>
      <c r="Q20" s="54"/>
      <c r="R20" s="54"/>
      <c r="S20" s="54"/>
      <c r="T20" s="54"/>
      <c r="U20" s="54"/>
      <c r="V20" s="54"/>
      <c r="W20" s="54"/>
      <c r="X20" s="54"/>
      <c r="Y20" s="54"/>
    </row>
    <row r="21" ht="27" customHeight="1" spans="1:25">
      <c r="A21" s="54"/>
      <c r="B21" s="54"/>
      <c r="C21" s="54"/>
      <c r="D21" s="54"/>
      <c r="E21" s="54"/>
      <c r="F21" s="54"/>
      <c r="G21" s="54"/>
      <c r="H21" s="54"/>
      <c r="I21" s="54"/>
      <c r="J21" s="54"/>
      <c r="K21" s="54"/>
      <c r="L21" s="54"/>
      <c r="M21" s="54"/>
      <c r="N21" s="54"/>
      <c r="O21" s="54"/>
      <c r="P21" s="54"/>
      <c r="Q21" s="54"/>
      <c r="R21" s="54"/>
      <c r="S21" s="54"/>
      <c r="T21" s="54"/>
      <c r="U21" s="54"/>
      <c r="V21" s="54"/>
      <c r="W21" s="54"/>
      <c r="X21" s="54"/>
      <c r="Y21" s="54"/>
    </row>
    <row r="22" ht="27" customHeight="1" spans="1:25">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ht="27" customHeight="1" spans="1:25">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ht="27" customHeight="1" spans="1:25">
      <c r="A24" s="54"/>
      <c r="B24" s="54"/>
      <c r="C24" s="54"/>
      <c r="D24" s="54"/>
      <c r="E24" s="54"/>
      <c r="F24" s="54"/>
      <c r="G24" s="54"/>
      <c r="H24" s="54"/>
      <c r="I24" s="54"/>
      <c r="J24" s="54"/>
      <c r="K24" s="54"/>
      <c r="L24" s="54"/>
      <c r="M24" s="54"/>
      <c r="N24" s="54"/>
      <c r="O24" s="54"/>
      <c r="P24" s="54"/>
      <c r="Q24" s="54"/>
      <c r="R24" s="54"/>
      <c r="S24" s="54"/>
      <c r="T24" s="54"/>
      <c r="U24" s="54"/>
      <c r="V24" s="54"/>
      <c r="W24" s="54"/>
      <c r="X24" s="54"/>
      <c r="Y24" s="54"/>
    </row>
  </sheetData>
  <mergeCells count="23">
    <mergeCell ref="W1:X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s>
  <printOptions horizontalCentered="1"/>
  <pageMargins left="0.196850393700787" right="0.196850393700787" top="0.78740157480315" bottom="0.590551181102362" header="0" footer="0"/>
  <pageSetup paperSize="9" scale="6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workbookViewId="0">
      <selection activeCell="A3" sqref="A3:H3"/>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224</v>
      </c>
      <c r="B1" s="97"/>
      <c r="C1" s="97"/>
      <c r="D1" s="98"/>
      <c r="E1" s="113"/>
      <c r="F1" s="113"/>
      <c r="G1" s="113"/>
      <c r="H1" s="113"/>
      <c r="I1" s="113"/>
      <c r="J1" s="113"/>
      <c r="K1" s="113"/>
      <c r="L1" s="113"/>
      <c r="M1" s="113"/>
      <c r="N1" s="113"/>
      <c r="O1" s="113"/>
      <c r="P1" s="118"/>
      <c r="Q1" s="118"/>
      <c r="R1" s="54"/>
    </row>
    <row r="2" ht="22.5" customHeight="1" spans="1:18">
      <c r="A2" s="116" t="s">
        <v>225</v>
      </c>
      <c r="B2" s="116"/>
      <c r="C2" s="116"/>
      <c r="D2" s="116"/>
      <c r="E2" s="116"/>
      <c r="F2" s="116"/>
      <c r="G2" s="116"/>
      <c r="H2" s="116"/>
      <c r="I2" s="116"/>
      <c r="J2" s="116"/>
      <c r="K2" s="116"/>
      <c r="L2" s="116"/>
      <c r="M2" s="116"/>
      <c r="N2" s="116"/>
      <c r="O2" s="116"/>
      <c r="P2" s="116"/>
      <c r="Q2" s="116"/>
      <c r="R2" s="54"/>
    </row>
    <row r="3" ht="22.5" customHeight="1" spans="1:18">
      <c r="A3" s="99" t="s">
        <v>89</v>
      </c>
      <c r="B3" s="100"/>
      <c r="C3" s="100"/>
      <c r="D3" s="100"/>
      <c r="E3" s="100"/>
      <c r="F3" s="100"/>
      <c r="G3" s="100"/>
      <c r="H3" s="100"/>
      <c r="I3" s="113"/>
      <c r="J3" s="113"/>
      <c r="K3" s="113"/>
      <c r="L3" s="113"/>
      <c r="M3" s="113"/>
      <c r="N3" s="113"/>
      <c r="O3" s="113"/>
      <c r="P3" s="119" t="s">
        <v>74</v>
      </c>
      <c r="Q3" s="119"/>
      <c r="R3" s="54"/>
    </row>
    <row r="4" ht="22.5" customHeight="1" spans="1:18">
      <c r="A4" s="117" t="s">
        <v>119</v>
      </c>
      <c r="B4" s="117"/>
      <c r="C4" s="117"/>
      <c r="D4" s="10" t="s">
        <v>134</v>
      </c>
      <c r="E4" s="102" t="s">
        <v>76</v>
      </c>
      <c r="F4" s="102" t="s">
        <v>136</v>
      </c>
      <c r="G4" s="102"/>
      <c r="H4" s="102"/>
      <c r="I4" s="102"/>
      <c r="J4" s="102"/>
      <c r="K4" s="102"/>
      <c r="L4" s="102"/>
      <c r="M4" s="102"/>
      <c r="N4" s="102"/>
      <c r="O4" s="120" t="s">
        <v>139</v>
      </c>
      <c r="P4" s="120"/>
      <c r="Q4" s="120"/>
      <c r="R4" s="52"/>
    </row>
    <row r="5" ht="39" customHeight="1" spans="1:18">
      <c r="A5" s="63" t="s">
        <v>93</v>
      </c>
      <c r="B5" s="63" t="s">
        <v>94</v>
      </c>
      <c r="C5" s="63" t="s">
        <v>95</v>
      </c>
      <c r="D5" s="10"/>
      <c r="E5" s="102"/>
      <c r="F5" s="66" t="s">
        <v>85</v>
      </c>
      <c r="G5" s="66" t="s">
        <v>183</v>
      </c>
      <c r="H5" s="66" t="s">
        <v>171</v>
      </c>
      <c r="I5" s="66" t="s">
        <v>172</v>
      </c>
      <c r="J5" s="66" t="s">
        <v>184</v>
      </c>
      <c r="K5" s="66" t="s">
        <v>173</v>
      </c>
      <c r="L5" s="66" t="s">
        <v>177</v>
      </c>
      <c r="M5" s="66" t="s">
        <v>169</v>
      </c>
      <c r="N5" s="66" t="s">
        <v>180</v>
      </c>
      <c r="O5" s="121" t="s">
        <v>85</v>
      </c>
      <c r="P5" s="66" t="s">
        <v>185</v>
      </c>
      <c r="Q5" s="66" t="s">
        <v>186</v>
      </c>
      <c r="R5" s="52"/>
    </row>
    <row r="6" s="1" customFormat="1" ht="27" customHeight="1" spans="1:18">
      <c r="A6" s="81"/>
      <c r="B6" s="81"/>
      <c r="C6" s="81"/>
      <c r="D6" s="82" t="s">
        <v>85</v>
      </c>
      <c r="E6" s="19">
        <f>SUM(F6)</f>
        <v>31.62</v>
      </c>
      <c r="F6" s="19">
        <f>SUM(F7)</f>
        <v>31.62</v>
      </c>
      <c r="G6" s="19">
        <f t="shared" ref="G6:N6" si="0">SUM(G7)</f>
        <v>16.62</v>
      </c>
      <c r="H6" s="19">
        <f t="shared" si="0"/>
        <v>2</v>
      </c>
      <c r="I6" s="19">
        <f t="shared" si="0"/>
        <v>1</v>
      </c>
      <c r="J6" s="19">
        <f t="shared" si="0"/>
        <v>0</v>
      </c>
      <c r="K6" s="19">
        <f t="shared" si="0"/>
        <v>0</v>
      </c>
      <c r="L6" s="19">
        <f t="shared" si="0"/>
        <v>8</v>
      </c>
      <c r="M6" s="19">
        <f t="shared" si="0"/>
        <v>4</v>
      </c>
      <c r="N6" s="19">
        <f t="shared" si="0"/>
        <v>0</v>
      </c>
      <c r="O6" s="19">
        <v>0</v>
      </c>
      <c r="P6" s="19">
        <v>0</v>
      </c>
      <c r="Q6" s="18">
        <v>0</v>
      </c>
      <c r="R6" s="52"/>
    </row>
    <row r="7" ht="27" customHeight="1" spans="1:18">
      <c r="A7" s="83" t="s">
        <v>96</v>
      </c>
      <c r="B7" s="84"/>
      <c r="C7" s="84"/>
      <c r="D7" s="83" t="s">
        <v>97</v>
      </c>
      <c r="E7" s="19">
        <f>SUM(F7)</f>
        <v>31.62</v>
      </c>
      <c r="F7" s="19">
        <f>SUM(F8)</f>
        <v>31.62</v>
      </c>
      <c r="G7" s="19">
        <f t="shared" ref="G7:N7" si="1">SUM(G8)</f>
        <v>16.62</v>
      </c>
      <c r="H7" s="19">
        <f t="shared" si="1"/>
        <v>2</v>
      </c>
      <c r="I7" s="19">
        <f t="shared" si="1"/>
        <v>1</v>
      </c>
      <c r="J7" s="19">
        <f t="shared" si="1"/>
        <v>0</v>
      </c>
      <c r="K7" s="19">
        <f t="shared" si="1"/>
        <v>0</v>
      </c>
      <c r="L7" s="19">
        <f t="shared" si="1"/>
        <v>8</v>
      </c>
      <c r="M7" s="19">
        <f t="shared" si="1"/>
        <v>4</v>
      </c>
      <c r="N7" s="19">
        <f t="shared" si="1"/>
        <v>0</v>
      </c>
      <c r="O7" s="19"/>
      <c r="P7" s="19"/>
      <c r="Q7" s="18"/>
      <c r="R7" s="54"/>
    </row>
    <row r="8" ht="27" customHeight="1" spans="1:18">
      <c r="A8" s="83" t="s">
        <v>96</v>
      </c>
      <c r="B8" s="84" t="s">
        <v>98</v>
      </c>
      <c r="C8" s="84"/>
      <c r="D8" s="83" t="s">
        <v>99</v>
      </c>
      <c r="E8" s="19">
        <f>SUM(F8)</f>
        <v>31.62</v>
      </c>
      <c r="F8" s="19">
        <f>SUM(G8:Q8)</f>
        <v>31.62</v>
      </c>
      <c r="G8" s="19">
        <f>SUM(G9)</f>
        <v>16.62</v>
      </c>
      <c r="H8" s="19">
        <f t="shared" ref="H8:Q8" si="2">SUM(H9)</f>
        <v>2</v>
      </c>
      <c r="I8" s="19">
        <f t="shared" si="2"/>
        <v>1</v>
      </c>
      <c r="J8" s="19">
        <f t="shared" si="2"/>
        <v>0</v>
      </c>
      <c r="K8" s="19">
        <f t="shared" si="2"/>
        <v>0</v>
      </c>
      <c r="L8" s="19">
        <f t="shared" si="2"/>
        <v>8</v>
      </c>
      <c r="M8" s="19">
        <f t="shared" si="2"/>
        <v>4</v>
      </c>
      <c r="N8" s="19">
        <f t="shared" si="2"/>
        <v>0</v>
      </c>
      <c r="O8" s="19">
        <f t="shared" si="2"/>
        <v>0</v>
      </c>
      <c r="P8" s="19">
        <f t="shared" si="2"/>
        <v>0</v>
      </c>
      <c r="Q8" s="19">
        <f t="shared" si="2"/>
        <v>0</v>
      </c>
      <c r="R8" s="54"/>
    </row>
    <row r="9" ht="27" customHeight="1" spans="1:18">
      <c r="A9" s="83" t="s">
        <v>96</v>
      </c>
      <c r="B9" s="84" t="s">
        <v>98</v>
      </c>
      <c r="C9" s="84" t="s">
        <v>100</v>
      </c>
      <c r="D9" s="83" t="s">
        <v>101</v>
      </c>
      <c r="E9" s="19">
        <f>SUM(F9)</f>
        <v>31.62</v>
      </c>
      <c r="F9" s="19">
        <f>SUM(G9:Q9)</f>
        <v>31.62</v>
      </c>
      <c r="G9" s="19">
        <v>16.62</v>
      </c>
      <c r="H9" s="19">
        <v>2</v>
      </c>
      <c r="I9" s="19">
        <v>1</v>
      </c>
      <c r="J9" s="19"/>
      <c r="K9" s="19"/>
      <c r="L9" s="19">
        <v>8</v>
      </c>
      <c r="M9" s="19">
        <v>4</v>
      </c>
      <c r="N9" s="19"/>
      <c r="O9" s="19"/>
      <c r="P9" s="19"/>
      <c r="Q9" s="18"/>
      <c r="R9" s="54"/>
    </row>
    <row r="10" ht="27" customHeight="1" spans="1:18">
      <c r="A10" s="81"/>
      <c r="B10" s="81"/>
      <c r="C10" s="81"/>
      <c r="D10" s="82"/>
      <c r="E10" s="19"/>
      <c r="F10" s="19"/>
      <c r="G10" s="19"/>
      <c r="H10" s="19"/>
      <c r="I10" s="19"/>
      <c r="J10" s="19"/>
      <c r="K10" s="19"/>
      <c r="L10" s="19"/>
      <c r="M10" s="19"/>
      <c r="N10" s="19"/>
      <c r="O10" s="19"/>
      <c r="P10" s="19"/>
      <c r="Q10" s="18"/>
      <c r="R10" s="54"/>
    </row>
    <row r="11" ht="27" customHeight="1" spans="1:18">
      <c r="A11" s="81"/>
      <c r="B11" s="81"/>
      <c r="C11" s="81"/>
      <c r="D11" s="82"/>
      <c r="E11" s="19"/>
      <c r="F11" s="19"/>
      <c r="G11" s="19"/>
      <c r="H11" s="19"/>
      <c r="I11" s="19"/>
      <c r="J11" s="19"/>
      <c r="K11" s="19"/>
      <c r="L11" s="19"/>
      <c r="M11" s="19"/>
      <c r="N11" s="19"/>
      <c r="O11" s="19"/>
      <c r="P11" s="19"/>
      <c r="Q11" s="18"/>
      <c r="R11" s="54"/>
    </row>
    <row r="12" ht="27" customHeight="1" spans="1:18">
      <c r="A12" s="81"/>
      <c r="B12" s="81"/>
      <c r="C12" s="81"/>
      <c r="D12" s="82"/>
      <c r="E12" s="19"/>
      <c r="F12" s="19"/>
      <c r="G12" s="19"/>
      <c r="H12" s="19"/>
      <c r="I12" s="19"/>
      <c r="J12" s="19"/>
      <c r="K12" s="19"/>
      <c r="L12" s="19"/>
      <c r="M12" s="19"/>
      <c r="N12" s="19"/>
      <c r="O12" s="19"/>
      <c r="P12" s="19"/>
      <c r="Q12" s="18"/>
      <c r="R12" s="54"/>
    </row>
    <row r="13" ht="27" customHeight="1" spans="1:18">
      <c r="A13" s="54"/>
      <c r="B13" s="54"/>
      <c r="C13" s="54"/>
      <c r="D13" s="54"/>
      <c r="E13" s="54"/>
      <c r="F13" s="54"/>
      <c r="G13" s="54"/>
      <c r="H13" s="54"/>
      <c r="I13" s="54"/>
      <c r="J13" s="54"/>
      <c r="K13" s="54"/>
      <c r="L13" s="54"/>
      <c r="M13" s="54"/>
      <c r="N13" s="54"/>
      <c r="O13" s="54"/>
      <c r="P13" s="54"/>
      <c r="Q13" s="54"/>
      <c r="R13" s="54"/>
    </row>
    <row r="14" ht="27" customHeight="1" spans="1:18">
      <c r="A14" s="54"/>
      <c r="B14" s="54"/>
      <c r="C14" s="54"/>
      <c r="D14" s="54"/>
      <c r="E14" s="54"/>
      <c r="F14" s="54"/>
      <c r="G14" s="54"/>
      <c r="H14" s="54"/>
      <c r="I14" s="54"/>
      <c r="J14" s="54"/>
      <c r="K14" s="54"/>
      <c r="L14" s="54"/>
      <c r="M14" s="54"/>
      <c r="N14" s="54"/>
      <c r="O14" s="54"/>
      <c r="P14" s="54"/>
      <c r="Q14" s="54"/>
      <c r="R14" s="54"/>
    </row>
    <row r="15" ht="27" customHeight="1" spans="1:18">
      <c r="A15" s="54"/>
      <c r="B15" s="54"/>
      <c r="C15" s="54"/>
      <c r="D15" s="54"/>
      <c r="E15" s="54"/>
      <c r="F15" s="54"/>
      <c r="G15" s="54"/>
      <c r="H15" s="54"/>
      <c r="I15" s="54"/>
      <c r="J15" s="54"/>
      <c r="K15" s="54"/>
      <c r="L15" s="54"/>
      <c r="M15" s="54"/>
      <c r="N15" s="54"/>
      <c r="O15" s="54"/>
      <c r="P15" s="54"/>
      <c r="Q15" s="54"/>
      <c r="R15" s="54"/>
    </row>
    <row r="16" ht="27" customHeight="1" spans="1:18">
      <c r="A16" s="54"/>
      <c r="B16" s="54"/>
      <c r="C16" s="54"/>
      <c r="D16" s="54"/>
      <c r="E16" s="54"/>
      <c r="F16" s="54"/>
      <c r="G16" s="54"/>
      <c r="H16" s="54"/>
      <c r="I16" s="54"/>
      <c r="J16" s="54"/>
      <c r="K16" s="54"/>
      <c r="L16" s="54"/>
      <c r="M16" s="54"/>
      <c r="N16" s="54"/>
      <c r="O16" s="54"/>
      <c r="P16" s="54"/>
      <c r="Q16" s="54"/>
      <c r="R16" s="54"/>
    </row>
    <row r="17" ht="27" customHeight="1" spans="1:18">
      <c r="A17" s="54"/>
      <c r="B17" s="54"/>
      <c r="C17" s="54"/>
      <c r="D17" s="54"/>
      <c r="E17" s="54"/>
      <c r="F17" s="54"/>
      <c r="G17" s="54"/>
      <c r="H17" s="54"/>
      <c r="I17" s="54"/>
      <c r="J17" s="54"/>
      <c r="K17" s="54"/>
      <c r="L17" s="54"/>
      <c r="M17" s="54"/>
      <c r="N17" s="54"/>
      <c r="O17" s="54"/>
      <c r="P17" s="54"/>
      <c r="Q17" s="54"/>
      <c r="R17" s="54"/>
    </row>
    <row r="18" ht="27" customHeight="1" spans="1:18">
      <c r="A18" s="54"/>
      <c r="B18" s="54"/>
      <c r="C18" s="54"/>
      <c r="D18" s="54"/>
      <c r="E18" s="54"/>
      <c r="F18" s="54"/>
      <c r="G18" s="54"/>
      <c r="H18" s="54"/>
      <c r="I18" s="54"/>
      <c r="J18" s="54"/>
      <c r="K18" s="54"/>
      <c r="L18" s="54"/>
      <c r="M18" s="54"/>
      <c r="N18" s="54"/>
      <c r="O18" s="54"/>
      <c r="P18" s="54"/>
      <c r="Q18" s="54"/>
      <c r="R18" s="54"/>
    </row>
    <row r="19" ht="27" customHeight="1" spans="1:18">
      <c r="A19" s="54"/>
      <c r="B19" s="54"/>
      <c r="C19" s="54"/>
      <c r="D19" s="54"/>
      <c r="E19" s="54"/>
      <c r="F19" s="54"/>
      <c r="G19" s="54"/>
      <c r="H19" s="54"/>
      <c r="I19" s="54"/>
      <c r="J19" s="54"/>
      <c r="K19" s="54"/>
      <c r="L19" s="54"/>
      <c r="M19" s="54"/>
      <c r="N19" s="54"/>
      <c r="O19" s="54"/>
      <c r="P19" s="54"/>
      <c r="Q19" s="54"/>
      <c r="R19" s="54"/>
    </row>
    <row r="20" ht="27" customHeight="1" spans="1:18">
      <c r="A20" s="54"/>
      <c r="B20" s="54"/>
      <c r="C20" s="54"/>
      <c r="D20" s="54"/>
      <c r="E20" s="54"/>
      <c r="F20" s="54"/>
      <c r="G20" s="54"/>
      <c r="H20" s="54"/>
      <c r="I20" s="54"/>
      <c r="J20" s="54"/>
      <c r="K20" s="54"/>
      <c r="L20" s="54"/>
      <c r="M20" s="54"/>
      <c r="N20" s="54"/>
      <c r="O20" s="54"/>
      <c r="P20" s="54"/>
      <c r="Q20" s="54"/>
      <c r="R20" s="54"/>
    </row>
    <row r="21" ht="27" customHeight="1" spans="1:18">
      <c r="A21" s="54"/>
      <c r="B21" s="54"/>
      <c r="C21" s="54"/>
      <c r="D21" s="54"/>
      <c r="E21" s="54"/>
      <c r="F21" s="54"/>
      <c r="G21" s="54"/>
      <c r="H21" s="54"/>
      <c r="I21" s="54"/>
      <c r="J21" s="54"/>
      <c r="K21" s="54"/>
      <c r="L21" s="54"/>
      <c r="M21" s="54"/>
      <c r="N21" s="54"/>
      <c r="O21" s="54"/>
      <c r="P21" s="54"/>
      <c r="Q21" s="54"/>
      <c r="R21" s="54"/>
    </row>
    <row r="22" ht="27" customHeight="1" spans="1:18">
      <c r="A22" s="54"/>
      <c r="B22" s="54"/>
      <c r="C22" s="54"/>
      <c r="D22" s="54"/>
      <c r="E22" s="54"/>
      <c r="F22" s="54"/>
      <c r="G22" s="54"/>
      <c r="H22" s="54"/>
      <c r="I22" s="54"/>
      <c r="J22" s="54"/>
      <c r="K22" s="54"/>
      <c r="L22" s="54"/>
      <c r="M22" s="54"/>
      <c r="N22" s="54"/>
      <c r="O22" s="54"/>
      <c r="P22" s="54"/>
      <c r="Q22" s="54"/>
      <c r="R22" s="54"/>
    </row>
    <row r="23" ht="27" customHeight="1" spans="1:18">
      <c r="A23" s="54"/>
      <c r="B23" s="54"/>
      <c r="C23" s="54"/>
      <c r="D23" s="54"/>
      <c r="E23" s="54"/>
      <c r="F23" s="54"/>
      <c r="G23" s="54"/>
      <c r="H23" s="54"/>
      <c r="I23" s="54"/>
      <c r="J23" s="54"/>
      <c r="K23" s="54"/>
      <c r="L23" s="54"/>
      <c r="M23" s="54"/>
      <c r="N23" s="54"/>
      <c r="O23" s="54"/>
      <c r="P23" s="54"/>
      <c r="Q23" s="54"/>
      <c r="R23" s="54"/>
    </row>
    <row r="24" ht="27" customHeight="1" spans="1:18">
      <c r="A24" s="54"/>
      <c r="B24" s="54"/>
      <c r="C24" s="54"/>
      <c r="D24" s="54"/>
      <c r="E24" s="54"/>
      <c r="F24" s="54"/>
      <c r="G24" s="54"/>
      <c r="H24" s="54"/>
      <c r="I24" s="54"/>
      <c r="J24" s="54"/>
      <c r="K24" s="54"/>
      <c r="L24" s="54"/>
      <c r="M24" s="54"/>
      <c r="N24" s="54"/>
      <c r="O24" s="54"/>
      <c r="P24" s="54"/>
      <c r="Q24" s="54"/>
      <c r="R24" s="54"/>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23"/>
  <sheetViews>
    <sheetView showGridLines="0" showZeros="0" workbookViewId="0">
      <selection activeCell="A3" sqref="A3:F3"/>
    </sheetView>
  </sheetViews>
  <sheetFormatPr defaultColWidth="9.16666666666667" defaultRowHeight="12.75" customHeight="1"/>
  <cols>
    <col min="1" max="1" width="10.3333333333333" customWidth="1"/>
    <col min="2" max="2" width="8.33333333333333" customWidth="1"/>
    <col min="3" max="3" width="6" customWidth="1"/>
    <col min="4" max="4" width="29.3333333333333" customWidth="1"/>
    <col min="5" max="5" width="13.3333333333333" customWidth="1"/>
    <col min="6" max="11" width="11" customWidth="1"/>
    <col min="12" max="12" width="11.8333333333333" customWidth="1"/>
  </cols>
  <sheetData>
    <row r="1" ht="22.5" customHeight="1" spans="1:12">
      <c r="A1" s="2" t="s">
        <v>226</v>
      </c>
      <c r="B1" s="97"/>
      <c r="C1" s="97"/>
      <c r="D1" s="98"/>
      <c r="E1" s="98"/>
      <c r="F1" s="98"/>
      <c r="G1" s="98"/>
      <c r="H1" s="98"/>
      <c r="I1" s="98"/>
      <c r="J1" s="98"/>
      <c r="K1" s="113"/>
      <c r="L1" s="104"/>
    </row>
    <row r="2" ht="22.5" customHeight="1" spans="1:12">
      <c r="A2" s="76" t="s">
        <v>227</v>
      </c>
      <c r="B2" s="76"/>
      <c r="C2" s="76"/>
      <c r="D2" s="76"/>
      <c r="E2" s="76"/>
      <c r="F2" s="76"/>
      <c r="G2" s="76"/>
      <c r="H2" s="76"/>
      <c r="I2" s="76"/>
      <c r="J2" s="76"/>
      <c r="K2" s="76"/>
      <c r="L2" s="76"/>
    </row>
    <row r="3" ht="22.5" customHeight="1" spans="1:12">
      <c r="A3" s="107" t="s">
        <v>89</v>
      </c>
      <c r="B3" s="108"/>
      <c r="C3" s="108"/>
      <c r="D3" s="108"/>
      <c r="E3" s="108"/>
      <c r="F3" s="108"/>
      <c r="G3" s="101"/>
      <c r="H3" s="101"/>
      <c r="I3" s="101"/>
      <c r="J3" s="101"/>
      <c r="K3" s="114"/>
      <c r="L3" s="105" t="s">
        <v>74</v>
      </c>
    </row>
    <row r="4" s="106" customFormat="1" ht="22.5" customHeight="1" spans="1:228">
      <c r="A4" s="13" t="s">
        <v>119</v>
      </c>
      <c r="B4" s="13"/>
      <c r="C4" s="13"/>
      <c r="D4" s="13" t="s">
        <v>92</v>
      </c>
      <c r="E4" s="109" t="s">
        <v>76</v>
      </c>
      <c r="F4" s="77" t="s">
        <v>189</v>
      </c>
      <c r="G4" s="79" t="s">
        <v>190</v>
      </c>
      <c r="H4" s="79" t="s">
        <v>191</v>
      </c>
      <c r="I4" s="79" t="s">
        <v>192</v>
      </c>
      <c r="J4" s="79" t="s">
        <v>193</v>
      </c>
      <c r="K4" s="63" t="s">
        <v>194</v>
      </c>
      <c r="L4" s="25" t="s">
        <v>195</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row>
    <row r="5" s="52" customFormat="1" ht="38.25" customHeight="1" spans="1:228">
      <c r="A5" s="110" t="s">
        <v>93</v>
      </c>
      <c r="B5" s="110" t="s">
        <v>94</v>
      </c>
      <c r="C5" s="110" t="s">
        <v>95</v>
      </c>
      <c r="D5" s="110"/>
      <c r="E5" s="111"/>
      <c r="F5" s="112"/>
      <c r="G5" s="112"/>
      <c r="H5" s="112"/>
      <c r="I5" s="112"/>
      <c r="J5" s="112"/>
      <c r="K5" s="66"/>
      <c r="L5" s="11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row>
    <row r="6" s="1" customFormat="1" ht="27" customHeight="1" spans="1:12">
      <c r="A6" s="85"/>
      <c r="B6" s="85"/>
      <c r="C6" s="85"/>
      <c r="D6" s="86" t="s">
        <v>85</v>
      </c>
      <c r="E6" s="19"/>
      <c r="F6" s="19"/>
      <c r="G6" s="19"/>
      <c r="H6" s="19"/>
      <c r="I6" s="19"/>
      <c r="J6" s="19"/>
      <c r="K6" s="19"/>
      <c r="L6" s="18"/>
    </row>
    <row r="7" ht="27" customHeight="1" spans="1:13">
      <c r="A7" s="85"/>
      <c r="B7" s="85"/>
      <c r="C7" s="85"/>
      <c r="D7" s="86" t="s">
        <v>196</v>
      </c>
      <c r="E7" s="19"/>
      <c r="F7" s="19"/>
      <c r="G7" s="19"/>
      <c r="H7" s="19"/>
      <c r="I7" s="19"/>
      <c r="J7" s="19"/>
      <c r="K7" s="19"/>
      <c r="L7" s="18"/>
      <c r="M7" s="22"/>
    </row>
    <row r="8" ht="27" customHeight="1" spans="1:13">
      <c r="A8" s="85"/>
      <c r="B8" s="85"/>
      <c r="C8" s="85"/>
      <c r="D8" s="86"/>
      <c r="E8" s="19"/>
      <c r="F8" s="19"/>
      <c r="G8" s="19"/>
      <c r="H8" s="19"/>
      <c r="I8" s="19"/>
      <c r="J8" s="19"/>
      <c r="K8" s="19"/>
      <c r="L8" s="18"/>
      <c r="M8" s="22"/>
    </row>
    <row r="9" ht="27" customHeight="1" spans="1:15">
      <c r="A9" s="85"/>
      <c r="B9" s="85"/>
      <c r="C9" s="85"/>
      <c r="D9" s="86"/>
      <c r="E9" s="19"/>
      <c r="F9" s="19"/>
      <c r="G9" s="19"/>
      <c r="H9" s="19"/>
      <c r="I9" s="19"/>
      <c r="J9" s="19"/>
      <c r="K9" s="19"/>
      <c r="L9" s="18"/>
      <c r="M9" s="22"/>
      <c r="N9" s="22"/>
      <c r="O9" s="22"/>
    </row>
    <row r="10" ht="27" customHeight="1" spans="1:15">
      <c r="A10" s="85"/>
      <c r="B10" s="85"/>
      <c r="C10" s="85"/>
      <c r="D10" s="86"/>
      <c r="E10" s="19"/>
      <c r="F10" s="19"/>
      <c r="G10" s="19"/>
      <c r="H10" s="19"/>
      <c r="I10" s="19"/>
      <c r="J10" s="19"/>
      <c r="K10" s="19"/>
      <c r="L10" s="18"/>
      <c r="M10" s="22"/>
      <c r="O10" s="22"/>
    </row>
    <row r="11" ht="27" customHeight="1" spans="1:15">
      <c r="A11" s="85"/>
      <c r="B11" s="85"/>
      <c r="C11" s="85"/>
      <c r="D11" s="86"/>
      <c r="E11" s="19"/>
      <c r="F11" s="19"/>
      <c r="G11" s="19"/>
      <c r="H11" s="19"/>
      <c r="I11" s="19"/>
      <c r="J11" s="19"/>
      <c r="K11" s="19"/>
      <c r="L11" s="18"/>
      <c r="N11" s="22"/>
      <c r="O11" s="22"/>
    </row>
    <row r="12" ht="27" customHeight="1" spans="1:14">
      <c r="A12" s="85"/>
      <c r="B12" s="85"/>
      <c r="C12" s="85"/>
      <c r="D12" s="86"/>
      <c r="E12" s="19"/>
      <c r="F12" s="19"/>
      <c r="G12" s="19"/>
      <c r="H12" s="19"/>
      <c r="I12" s="19"/>
      <c r="J12" s="19"/>
      <c r="K12" s="19"/>
      <c r="L12" s="18"/>
      <c r="M12" s="22"/>
      <c r="N12" s="22"/>
    </row>
    <row r="13" ht="27" customHeight="1" spans="1:12">
      <c r="A13" s="85"/>
      <c r="B13" s="85"/>
      <c r="C13" s="85"/>
      <c r="D13" s="86"/>
      <c r="E13" s="19"/>
      <c r="F13" s="19"/>
      <c r="G13" s="19"/>
      <c r="H13" s="19"/>
      <c r="I13" s="19"/>
      <c r="J13" s="19"/>
      <c r="K13" s="19"/>
      <c r="L13" s="18"/>
    </row>
    <row r="14" ht="27" customHeight="1" spans="1:12">
      <c r="A14" s="85"/>
      <c r="B14" s="85"/>
      <c r="C14" s="85"/>
      <c r="D14" s="86"/>
      <c r="E14" s="19"/>
      <c r="F14" s="19"/>
      <c r="G14" s="19"/>
      <c r="H14" s="19"/>
      <c r="I14" s="19"/>
      <c r="J14" s="19"/>
      <c r="K14" s="19"/>
      <c r="L14" s="18"/>
    </row>
    <row r="15" ht="27" customHeight="1" spans="1:12">
      <c r="A15" s="85"/>
      <c r="B15" s="85"/>
      <c r="C15" s="85"/>
      <c r="D15" s="86"/>
      <c r="E15" s="19"/>
      <c r="F15" s="19"/>
      <c r="G15" s="19"/>
      <c r="H15" s="19"/>
      <c r="I15" s="19"/>
      <c r="J15" s="19"/>
      <c r="K15" s="19"/>
      <c r="L15" s="18"/>
    </row>
    <row r="16" ht="27" customHeight="1" spans="1:12">
      <c r="A16" s="54"/>
      <c r="B16" s="54"/>
      <c r="C16" s="54"/>
      <c r="D16" s="54"/>
      <c r="E16" s="54"/>
      <c r="F16" s="54"/>
      <c r="G16" s="54"/>
      <c r="H16" s="54"/>
      <c r="I16" s="54"/>
      <c r="J16" s="54"/>
      <c r="K16" s="54"/>
      <c r="L16" s="54"/>
    </row>
    <row r="17" ht="27" customHeight="1" spans="1:12">
      <c r="A17" s="54"/>
      <c r="B17" s="54"/>
      <c r="C17" s="54"/>
      <c r="D17" s="54"/>
      <c r="E17" s="54"/>
      <c r="F17" s="54"/>
      <c r="G17" s="54"/>
      <c r="H17" s="54"/>
      <c r="I17" s="54"/>
      <c r="J17" s="54"/>
      <c r="K17" s="54"/>
      <c r="L17" s="54"/>
    </row>
    <row r="18" ht="27" customHeight="1" spans="1:12">
      <c r="A18" s="54"/>
      <c r="B18" s="54"/>
      <c r="C18" s="54"/>
      <c r="D18" s="54"/>
      <c r="E18" s="54"/>
      <c r="F18" s="54"/>
      <c r="G18" s="54"/>
      <c r="H18" s="54"/>
      <c r="I18" s="54"/>
      <c r="J18" s="54"/>
      <c r="K18" s="54"/>
      <c r="L18" s="54"/>
    </row>
    <row r="19" ht="27" customHeight="1" spans="1:12">
      <c r="A19" s="54"/>
      <c r="B19" s="54"/>
      <c r="C19" s="54"/>
      <c r="D19" s="54"/>
      <c r="E19" s="54"/>
      <c r="F19" s="54"/>
      <c r="G19" s="54"/>
      <c r="H19" s="54"/>
      <c r="I19" s="54"/>
      <c r="J19" s="54"/>
      <c r="K19" s="54"/>
      <c r="L19" s="54"/>
    </row>
    <row r="20" ht="27" customHeight="1" spans="1:12">
      <c r="A20" s="54"/>
      <c r="B20" s="54"/>
      <c r="C20" s="54"/>
      <c r="D20" s="54"/>
      <c r="E20" s="54"/>
      <c r="F20" s="54"/>
      <c r="G20" s="54"/>
      <c r="H20" s="54"/>
      <c r="I20" s="54"/>
      <c r="J20" s="54"/>
      <c r="K20" s="54"/>
      <c r="L20" s="54"/>
    </row>
    <row r="21" ht="27" customHeight="1" spans="1:12">
      <c r="A21" s="54"/>
      <c r="B21" s="54"/>
      <c r="C21" s="54"/>
      <c r="D21" s="54"/>
      <c r="E21" s="54"/>
      <c r="F21" s="54"/>
      <c r="G21" s="54"/>
      <c r="H21" s="54"/>
      <c r="I21" s="54"/>
      <c r="J21" s="54"/>
      <c r="K21" s="54"/>
      <c r="L21" s="54"/>
    </row>
    <row r="22" ht="27" customHeight="1" spans="1:12">
      <c r="A22" s="54"/>
      <c r="B22" s="54"/>
      <c r="C22" s="54"/>
      <c r="D22" s="54"/>
      <c r="E22" s="54"/>
      <c r="F22" s="54"/>
      <c r="G22" s="54"/>
      <c r="H22" s="54"/>
      <c r="I22" s="54"/>
      <c r="J22" s="54"/>
      <c r="K22" s="54"/>
      <c r="L22" s="54"/>
    </row>
    <row r="23" ht="27" customHeight="1" spans="1:12">
      <c r="A23" s="54"/>
      <c r="B23" s="54"/>
      <c r="C23" s="54"/>
      <c r="D23" s="54"/>
      <c r="E23" s="54"/>
      <c r="F23" s="54"/>
      <c r="G23" s="54"/>
      <c r="H23" s="54"/>
      <c r="I23" s="54"/>
      <c r="J23" s="54"/>
      <c r="K23" s="54"/>
      <c r="L23" s="54"/>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showZeros="0" workbookViewId="0">
      <selection activeCell="A3" sqref="A3:F3"/>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228</v>
      </c>
      <c r="B1" s="97"/>
      <c r="C1" s="97"/>
      <c r="D1" s="98"/>
      <c r="E1" s="98"/>
      <c r="F1" s="98"/>
      <c r="G1" s="98"/>
      <c r="H1" s="98"/>
      <c r="I1" s="104"/>
    </row>
    <row r="2" ht="22.5" customHeight="1" spans="1:9">
      <c r="A2" s="76" t="s">
        <v>229</v>
      </c>
      <c r="B2" s="76"/>
      <c r="C2" s="76"/>
      <c r="D2" s="76"/>
      <c r="E2" s="76"/>
      <c r="F2" s="76"/>
      <c r="G2" s="76"/>
      <c r="H2" s="76"/>
      <c r="I2" s="76"/>
    </row>
    <row r="3" ht="22.5" customHeight="1" spans="1:9">
      <c r="A3" s="99" t="s">
        <v>89</v>
      </c>
      <c r="B3" s="100"/>
      <c r="C3" s="100"/>
      <c r="D3" s="100"/>
      <c r="E3" s="100"/>
      <c r="F3" s="100"/>
      <c r="G3" s="101"/>
      <c r="H3" s="101"/>
      <c r="I3" s="105" t="s">
        <v>74</v>
      </c>
    </row>
    <row r="4" ht="22.5" customHeight="1" spans="1:9">
      <c r="A4" s="10" t="s">
        <v>119</v>
      </c>
      <c r="B4" s="10"/>
      <c r="C4" s="10"/>
      <c r="D4" s="10" t="s">
        <v>134</v>
      </c>
      <c r="E4" s="102" t="s">
        <v>76</v>
      </c>
      <c r="F4" s="63" t="s">
        <v>199</v>
      </c>
      <c r="G4" s="63" t="s">
        <v>194</v>
      </c>
      <c r="H4" s="63" t="s">
        <v>200</v>
      </c>
      <c r="I4" s="63" t="s">
        <v>195</v>
      </c>
    </row>
    <row r="5" ht="38.25" customHeight="1" spans="1:9">
      <c r="A5" s="10" t="s">
        <v>93</v>
      </c>
      <c r="B5" s="10" t="s">
        <v>94</v>
      </c>
      <c r="C5" s="10" t="s">
        <v>95</v>
      </c>
      <c r="D5" s="10"/>
      <c r="E5" s="103"/>
      <c r="F5" s="66"/>
      <c r="G5" s="66"/>
      <c r="H5" s="66"/>
      <c r="I5" s="66"/>
    </row>
    <row r="6" s="1" customFormat="1" ht="27" customHeight="1" spans="1:9">
      <c r="A6" s="81"/>
      <c r="B6" s="81"/>
      <c r="C6" s="81"/>
      <c r="D6" s="86" t="s">
        <v>85</v>
      </c>
      <c r="E6" s="19"/>
      <c r="F6" s="19"/>
      <c r="G6" s="19"/>
      <c r="H6" s="19"/>
      <c r="I6" s="18"/>
    </row>
    <row r="7" ht="27" customHeight="1" spans="1:9">
      <c r="A7" s="81"/>
      <c r="B7" s="81"/>
      <c r="C7" s="81"/>
      <c r="D7" s="86" t="s">
        <v>196</v>
      </c>
      <c r="E7" s="19"/>
      <c r="F7" s="19"/>
      <c r="G7" s="19"/>
      <c r="H7" s="19"/>
      <c r="I7" s="18"/>
    </row>
    <row r="8" ht="27" customHeight="1" spans="1:9">
      <c r="A8" s="81"/>
      <c r="B8" s="81"/>
      <c r="C8" s="81"/>
      <c r="D8" s="86"/>
      <c r="E8" s="19"/>
      <c r="F8" s="19"/>
      <c r="G8" s="19"/>
      <c r="H8" s="19"/>
      <c r="I8" s="18"/>
    </row>
    <row r="9" ht="27" customHeight="1" spans="1:12">
      <c r="A9" s="81"/>
      <c r="B9" s="81"/>
      <c r="C9" s="81"/>
      <c r="D9" s="86"/>
      <c r="E9" s="19"/>
      <c r="F9" s="19"/>
      <c r="G9" s="19"/>
      <c r="H9" s="19"/>
      <c r="I9" s="18"/>
      <c r="K9" s="22"/>
      <c r="L9" s="22"/>
    </row>
    <row r="10" ht="27" customHeight="1" spans="1:12">
      <c r="A10" s="81"/>
      <c r="B10" s="81"/>
      <c r="C10" s="81"/>
      <c r="D10" s="86"/>
      <c r="E10" s="19"/>
      <c r="F10" s="19"/>
      <c r="G10" s="19"/>
      <c r="H10" s="19"/>
      <c r="I10" s="18"/>
      <c r="J10" s="22"/>
      <c r="L10" s="22"/>
    </row>
    <row r="11" ht="27" customHeight="1" spans="1:12">
      <c r="A11" s="81"/>
      <c r="B11" s="81"/>
      <c r="C11" s="81"/>
      <c r="D11" s="86"/>
      <c r="E11" s="19"/>
      <c r="F11" s="19"/>
      <c r="G11" s="19"/>
      <c r="H11" s="19"/>
      <c r="I11" s="18"/>
      <c r="K11" s="22"/>
      <c r="L11" s="22"/>
    </row>
    <row r="12" ht="27" customHeight="1" spans="1:11">
      <c r="A12" s="81"/>
      <c r="B12" s="81"/>
      <c r="C12" s="81"/>
      <c r="D12" s="86"/>
      <c r="E12" s="19"/>
      <c r="F12" s="19"/>
      <c r="G12" s="19"/>
      <c r="H12" s="19"/>
      <c r="I12" s="18"/>
      <c r="J12" s="22"/>
      <c r="K12" s="22"/>
    </row>
    <row r="13" ht="27" customHeight="1" spans="1:9">
      <c r="A13" s="81"/>
      <c r="B13" s="81"/>
      <c r="C13" s="81"/>
      <c r="D13" s="86"/>
      <c r="E13" s="19"/>
      <c r="F13" s="19"/>
      <c r="G13" s="19"/>
      <c r="H13" s="19"/>
      <c r="I13" s="18"/>
    </row>
    <row r="14" ht="27" customHeight="1" spans="1:9">
      <c r="A14" s="81"/>
      <c r="B14" s="81"/>
      <c r="C14" s="81"/>
      <c r="D14" s="86"/>
      <c r="E14" s="19"/>
      <c r="F14" s="19"/>
      <c r="G14" s="19"/>
      <c r="H14" s="19"/>
      <c r="I14" s="18"/>
    </row>
    <row r="15" ht="27" customHeight="1" spans="1:9">
      <c r="A15" s="81"/>
      <c r="B15" s="81"/>
      <c r="C15" s="81"/>
      <c r="D15" s="86"/>
      <c r="E15" s="19"/>
      <c r="F15" s="19"/>
      <c r="G15" s="19"/>
      <c r="H15" s="19"/>
      <c r="I15" s="18"/>
    </row>
    <row r="16" ht="27" customHeight="1" spans="1:9">
      <c r="A16" s="54"/>
      <c r="B16" s="54"/>
      <c r="C16" s="54"/>
      <c r="D16" s="54"/>
      <c r="E16" s="54"/>
      <c r="F16" s="54"/>
      <c r="G16" s="54"/>
      <c r="H16" s="54"/>
      <c r="I16" s="54"/>
    </row>
    <row r="17" ht="27" customHeight="1" spans="1:9">
      <c r="A17" s="54"/>
      <c r="B17" s="54"/>
      <c r="C17" s="54"/>
      <c r="D17" s="54"/>
      <c r="E17" s="54"/>
      <c r="F17" s="54"/>
      <c r="G17" s="54"/>
      <c r="H17" s="54"/>
      <c r="I17" s="54"/>
    </row>
    <row r="18" ht="27" customHeight="1" spans="1:9">
      <c r="A18" s="54"/>
      <c r="B18" s="54"/>
      <c r="C18" s="54"/>
      <c r="D18" s="54"/>
      <c r="E18" s="54"/>
      <c r="F18" s="54"/>
      <c r="G18" s="54"/>
      <c r="H18" s="54"/>
      <c r="I18" s="54"/>
    </row>
    <row r="19" ht="27" customHeight="1" spans="1:9">
      <c r="A19" s="54"/>
      <c r="B19" s="54"/>
      <c r="C19" s="54"/>
      <c r="D19" s="54"/>
      <c r="E19" s="54"/>
      <c r="F19" s="54"/>
      <c r="G19" s="54"/>
      <c r="H19" s="54"/>
      <c r="I19" s="54"/>
    </row>
    <row r="20" ht="27" customHeight="1" spans="1:9">
      <c r="A20" s="54"/>
      <c r="B20" s="54"/>
      <c r="C20" s="54"/>
      <c r="D20" s="54"/>
      <c r="E20" s="54"/>
      <c r="F20" s="54"/>
      <c r="G20" s="54"/>
      <c r="H20" s="54"/>
      <c r="I20" s="54"/>
    </row>
    <row r="21" ht="27" customHeight="1" spans="1:9">
      <c r="A21" s="54"/>
      <c r="B21" s="54"/>
      <c r="C21" s="54"/>
      <c r="D21" s="54"/>
      <c r="E21" s="54"/>
      <c r="F21" s="54"/>
      <c r="G21" s="54"/>
      <c r="H21" s="54"/>
      <c r="I21" s="54"/>
    </row>
    <row r="22" ht="27" customHeight="1" spans="1:9">
      <c r="A22" s="54"/>
      <c r="B22" s="54"/>
      <c r="C22" s="54"/>
      <c r="D22" s="54"/>
      <c r="E22" s="54"/>
      <c r="F22" s="54"/>
      <c r="G22" s="54"/>
      <c r="H22" s="54"/>
      <c r="I22" s="54"/>
    </row>
    <row r="23" ht="27" customHeight="1" spans="1:9">
      <c r="A23" s="54"/>
      <c r="B23" s="54"/>
      <c r="C23" s="54"/>
      <c r="D23" s="54"/>
      <c r="E23" s="54"/>
      <c r="F23" s="54"/>
      <c r="G23" s="54"/>
      <c r="H23" s="54"/>
      <c r="I23" s="54"/>
    </row>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3" sqref="A3:I3"/>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6" width="11.3333333333333" customWidth="1"/>
  </cols>
  <sheetData>
    <row r="1" ht="23.25" customHeight="1" spans="1:18">
      <c r="A1" s="2" t="s">
        <v>230</v>
      </c>
      <c r="B1" s="75"/>
      <c r="C1" s="75"/>
      <c r="D1" s="75"/>
      <c r="E1" s="75"/>
      <c r="F1" s="75"/>
      <c r="G1" s="75"/>
      <c r="H1" s="75"/>
      <c r="I1" s="75"/>
      <c r="J1" s="75"/>
      <c r="K1" s="75"/>
      <c r="L1" s="75"/>
      <c r="M1" s="75"/>
      <c r="N1" s="75"/>
      <c r="O1" s="75"/>
      <c r="P1" s="23"/>
      <c r="Q1" s="54"/>
      <c r="R1" s="54"/>
    </row>
    <row r="2" ht="23.25" customHeight="1" spans="1:18">
      <c r="A2" s="76" t="s">
        <v>231</v>
      </c>
      <c r="B2" s="76"/>
      <c r="C2" s="76"/>
      <c r="D2" s="76"/>
      <c r="E2" s="76"/>
      <c r="F2" s="76"/>
      <c r="G2" s="76"/>
      <c r="H2" s="76"/>
      <c r="I2" s="76"/>
      <c r="J2" s="76"/>
      <c r="K2" s="76"/>
      <c r="L2" s="76"/>
      <c r="M2" s="76"/>
      <c r="N2" s="76"/>
      <c r="O2" s="76"/>
      <c r="P2" s="76"/>
      <c r="Q2" s="54"/>
      <c r="R2" s="54"/>
    </row>
    <row r="3" s="1" customFormat="1" ht="23.25" customHeight="1" spans="1:18">
      <c r="A3" s="89" t="s">
        <v>89</v>
      </c>
      <c r="B3" s="89"/>
      <c r="C3" s="89"/>
      <c r="D3" s="89"/>
      <c r="E3" s="89"/>
      <c r="F3" s="89"/>
      <c r="G3" s="89"/>
      <c r="H3" s="89"/>
      <c r="I3" s="89"/>
      <c r="J3" s="75"/>
      <c r="K3" s="75"/>
      <c r="L3" s="75"/>
      <c r="M3" s="75"/>
      <c r="N3" s="75"/>
      <c r="O3" s="75"/>
      <c r="P3" s="72" t="s">
        <v>74</v>
      </c>
      <c r="Q3" s="52"/>
      <c r="R3" s="52"/>
    </row>
    <row r="4" ht="23.25" customHeight="1" spans="1:18">
      <c r="A4" s="60" t="s">
        <v>119</v>
      </c>
      <c r="B4" s="60"/>
      <c r="C4" s="60"/>
      <c r="D4" s="13" t="s">
        <v>92</v>
      </c>
      <c r="E4" s="90" t="s">
        <v>120</v>
      </c>
      <c r="F4" s="60" t="s">
        <v>121</v>
      </c>
      <c r="G4" s="60"/>
      <c r="H4" s="60"/>
      <c r="I4" s="77"/>
      <c r="J4" s="63" t="s">
        <v>122</v>
      </c>
      <c r="K4" s="63"/>
      <c r="L4" s="63"/>
      <c r="M4" s="63"/>
      <c r="N4" s="63"/>
      <c r="O4" s="63"/>
      <c r="P4" s="63"/>
      <c r="Q4" s="88"/>
      <c r="R4" s="88"/>
    </row>
    <row r="5" ht="23.25" customHeight="1" spans="1:18">
      <c r="A5" s="63" t="s">
        <v>93</v>
      </c>
      <c r="B5" s="63" t="s">
        <v>94</v>
      </c>
      <c r="C5" s="63" t="s">
        <v>95</v>
      </c>
      <c r="D5" s="10"/>
      <c r="E5" s="91"/>
      <c r="F5" s="63" t="s">
        <v>85</v>
      </c>
      <c r="G5" s="63" t="s">
        <v>123</v>
      </c>
      <c r="H5" s="63" t="s">
        <v>124</v>
      </c>
      <c r="I5" s="63" t="s">
        <v>125</v>
      </c>
      <c r="J5" s="63" t="s">
        <v>85</v>
      </c>
      <c r="K5" s="16" t="s">
        <v>211</v>
      </c>
      <c r="L5" s="16" t="s">
        <v>212</v>
      </c>
      <c r="M5" s="16" t="s">
        <v>128</v>
      </c>
      <c r="N5" s="16" t="s">
        <v>129</v>
      </c>
      <c r="O5" s="16" t="s">
        <v>130</v>
      </c>
      <c r="P5" s="16" t="s">
        <v>131</v>
      </c>
      <c r="Q5" s="88"/>
      <c r="R5" s="88"/>
    </row>
    <row r="6" ht="30" customHeight="1" spans="1:18">
      <c r="A6" s="63"/>
      <c r="B6" s="63"/>
      <c r="C6" s="63"/>
      <c r="D6" s="10"/>
      <c r="E6" s="91"/>
      <c r="F6" s="63"/>
      <c r="G6" s="63"/>
      <c r="H6" s="63"/>
      <c r="I6" s="63"/>
      <c r="J6" s="63"/>
      <c r="K6" s="16"/>
      <c r="L6" s="16"/>
      <c r="M6" s="16"/>
      <c r="N6" s="16"/>
      <c r="O6" s="16"/>
      <c r="P6" s="16"/>
      <c r="Q6" s="88"/>
      <c r="R6" s="88"/>
    </row>
    <row r="7" s="1" customFormat="1" ht="29.25" customHeight="1" spans="1:18">
      <c r="A7" s="85"/>
      <c r="B7" s="85"/>
      <c r="C7" s="85"/>
      <c r="D7" s="86" t="s">
        <v>232</v>
      </c>
      <c r="E7" s="19"/>
      <c r="F7" s="19"/>
      <c r="G7" s="19"/>
      <c r="H7" s="19"/>
      <c r="I7" s="19"/>
      <c r="J7" s="18"/>
      <c r="K7" s="18"/>
      <c r="L7" s="18"/>
      <c r="M7" s="18"/>
      <c r="N7" s="18"/>
      <c r="O7" s="18"/>
      <c r="P7" s="18"/>
      <c r="Q7" s="52"/>
      <c r="R7" s="52"/>
    </row>
    <row r="8" ht="25.15" customHeight="1" spans="1:19">
      <c r="A8" s="96" t="s">
        <v>233</v>
      </c>
      <c r="B8" s="96"/>
      <c r="C8" s="96"/>
      <c r="D8" s="96"/>
      <c r="E8" s="96"/>
      <c r="F8" s="96"/>
      <c r="G8" s="96"/>
      <c r="H8" s="96"/>
      <c r="I8" s="96"/>
      <c r="J8" s="96"/>
      <c r="K8" s="96"/>
      <c r="L8" s="96"/>
      <c r="M8" s="96"/>
      <c r="N8" s="96"/>
      <c r="O8" s="96"/>
      <c r="P8" s="96"/>
      <c r="Q8" s="54"/>
      <c r="R8" s="54"/>
      <c r="S8" s="22"/>
    </row>
    <row r="9" ht="23.25" customHeight="1" spans="1:18">
      <c r="A9" s="54"/>
      <c r="B9" s="54"/>
      <c r="C9" s="54"/>
      <c r="D9" s="54"/>
      <c r="E9" s="54"/>
      <c r="F9" s="54"/>
      <c r="G9" s="54"/>
      <c r="H9" s="54"/>
      <c r="I9" s="54"/>
      <c r="J9" s="54"/>
      <c r="K9" s="54"/>
      <c r="L9" s="54"/>
      <c r="M9" s="54"/>
      <c r="N9" s="54"/>
      <c r="O9" s="54"/>
      <c r="P9" s="54"/>
      <c r="Q9" s="54"/>
      <c r="R9" s="54"/>
    </row>
    <row r="10" ht="23.25" customHeight="1" spans="1:19">
      <c r="A10" s="54"/>
      <c r="B10" s="54"/>
      <c r="C10" s="54"/>
      <c r="D10" s="54"/>
      <c r="E10" s="54"/>
      <c r="F10" s="54"/>
      <c r="G10" s="54"/>
      <c r="H10" s="54"/>
      <c r="I10" s="54"/>
      <c r="J10" s="54"/>
      <c r="K10" s="54"/>
      <c r="L10" s="54"/>
      <c r="M10" s="54"/>
      <c r="N10" s="54"/>
      <c r="O10" s="54"/>
      <c r="P10" s="54"/>
      <c r="Q10" s="54"/>
      <c r="R10" s="54"/>
      <c r="S10" s="22"/>
    </row>
    <row r="11" ht="23.25" customHeight="1" spans="1:18">
      <c r="A11" s="54"/>
      <c r="B11" s="54"/>
      <c r="C11" s="54"/>
      <c r="D11" s="54"/>
      <c r="E11" s="54"/>
      <c r="F11" s="54"/>
      <c r="G11" s="54"/>
      <c r="H11" s="54"/>
      <c r="I11" s="54"/>
      <c r="J11" s="54"/>
      <c r="K11" s="54"/>
      <c r="L11" s="54"/>
      <c r="M11" s="54"/>
      <c r="N11" s="54"/>
      <c r="O11" s="54"/>
      <c r="P11" s="54"/>
      <c r="Q11" s="54"/>
      <c r="R11" s="54"/>
    </row>
    <row r="12" ht="23.25" customHeight="1" spans="1:18">
      <c r="A12" s="54"/>
      <c r="B12" s="54"/>
      <c r="C12" s="54"/>
      <c r="D12" s="54"/>
      <c r="E12" s="54"/>
      <c r="F12" s="54"/>
      <c r="G12" s="54"/>
      <c r="H12" s="54"/>
      <c r="I12" s="54"/>
      <c r="J12" s="54"/>
      <c r="K12" s="54"/>
      <c r="L12" s="54"/>
      <c r="M12" s="54"/>
      <c r="N12" s="54"/>
      <c r="O12" s="54"/>
      <c r="P12" s="54"/>
      <c r="Q12" s="54"/>
      <c r="R12" s="54"/>
    </row>
    <row r="13" ht="23.25" customHeight="1" spans="1:18">
      <c r="A13" s="54"/>
      <c r="B13" s="54"/>
      <c r="C13" s="54"/>
      <c r="D13" s="54"/>
      <c r="E13" s="54"/>
      <c r="F13" s="54"/>
      <c r="G13" s="54"/>
      <c r="H13" s="54"/>
      <c r="I13" s="54"/>
      <c r="J13" s="54"/>
      <c r="K13" s="54"/>
      <c r="L13" s="54"/>
      <c r="M13" s="54"/>
      <c r="N13" s="54"/>
      <c r="O13" s="54"/>
      <c r="P13" s="54"/>
      <c r="Q13" s="54"/>
      <c r="R13" s="54"/>
    </row>
    <row r="14" ht="23.25" customHeight="1" spans="1:18">
      <c r="A14" s="54"/>
      <c r="B14" s="54"/>
      <c r="C14" s="54"/>
      <c r="D14" s="54"/>
      <c r="E14" s="54"/>
      <c r="F14" s="54"/>
      <c r="G14" s="54"/>
      <c r="H14" s="54"/>
      <c r="I14" s="54"/>
      <c r="J14" s="54"/>
      <c r="K14" s="54"/>
      <c r="L14" s="54"/>
      <c r="M14" s="54"/>
      <c r="N14" s="54"/>
      <c r="O14" s="54"/>
      <c r="P14" s="54"/>
      <c r="Q14" s="54"/>
      <c r="R14" s="54"/>
    </row>
    <row r="15" ht="23.25" customHeight="1" spans="1:18">
      <c r="A15" s="54"/>
      <c r="B15" s="54"/>
      <c r="C15" s="54"/>
      <c r="D15" s="54"/>
      <c r="E15" s="54"/>
      <c r="F15" s="54"/>
      <c r="G15" s="54"/>
      <c r="H15" s="54"/>
      <c r="I15" s="54"/>
      <c r="J15" s="54"/>
      <c r="K15" s="54"/>
      <c r="L15" s="54"/>
      <c r="M15" s="54"/>
      <c r="N15" s="54"/>
      <c r="O15" s="54"/>
      <c r="P15" s="54"/>
      <c r="Q15" s="54"/>
      <c r="R15" s="54"/>
    </row>
    <row r="16" ht="23.25" customHeight="1" spans="1:18">
      <c r="A16" s="54"/>
      <c r="B16" s="54"/>
      <c r="C16" s="54"/>
      <c r="D16" s="54"/>
      <c r="E16" s="54"/>
      <c r="F16" s="54"/>
      <c r="G16" s="54"/>
      <c r="H16" s="54"/>
      <c r="I16" s="54"/>
      <c r="J16" s="54"/>
      <c r="K16" s="54"/>
      <c r="L16" s="54"/>
      <c r="M16" s="54"/>
      <c r="N16" s="54"/>
      <c r="O16" s="54"/>
      <c r="P16" s="54"/>
      <c r="Q16" s="54"/>
      <c r="R16" s="54"/>
    </row>
    <row r="17" ht="23.25" customHeight="1" spans="1:18">
      <c r="A17" s="54"/>
      <c r="B17" s="54"/>
      <c r="C17" s="54"/>
      <c r="D17" s="54"/>
      <c r="E17" s="54"/>
      <c r="F17" s="54"/>
      <c r="G17" s="54"/>
      <c r="H17" s="54"/>
      <c r="I17" s="54"/>
      <c r="J17" s="54"/>
      <c r="K17" s="54"/>
      <c r="L17" s="54"/>
      <c r="M17" s="54"/>
      <c r="N17" s="54"/>
      <c r="O17" s="54"/>
      <c r="P17" s="54"/>
      <c r="Q17" s="54"/>
      <c r="R17" s="54"/>
    </row>
    <row r="18" ht="23.25" customHeight="1" spans="1:18">
      <c r="A18" s="54"/>
      <c r="B18" s="54"/>
      <c r="C18" s="54"/>
      <c r="D18" s="54"/>
      <c r="E18" s="54"/>
      <c r="F18" s="54"/>
      <c r="G18" s="54"/>
      <c r="H18" s="54"/>
      <c r="I18" s="54"/>
      <c r="J18" s="54"/>
      <c r="K18" s="54"/>
      <c r="L18" s="54"/>
      <c r="M18" s="54"/>
      <c r="N18" s="54"/>
      <c r="O18" s="54"/>
      <c r="P18" s="54"/>
      <c r="Q18" s="54"/>
      <c r="R18" s="54"/>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A3" sqref="A3:I3"/>
    </sheetView>
  </sheetViews>
  <sheetFormatPr defaultColWidth="9.16666666666667" defaultRowHeight="12.75" customHeight="1"/>
  <cols>
    <col min="1" max="1" width="11" customWidth="1"/>
    <col min="2" max="2" width="9" customWidth="1"/>
    <col min="3" max="3" width="6.83333333333333" customWidth="1"/>
    <col min="4" max="4" width="36.6666666666667" customWidth="1"/>
    <col min="5" max="5" width="15" customWidth="1"/>
    <col min="6" max="14" width="12.6666666666667" customWidth="1"/>
  </cols>
  <sheetData>
    <row r="1" ht="23.25" customHeight="1" spans="1:16">
      <c r="A1" s="2" t="s">
        <v>234</v>
      </c>
      <c r="B1" s="75"/>
      <c r="C1" s="75"/>
      <c r="D1" s="75"/>
      <c r="E1" s="75"/>
      <c r="F1" s="75"/>
      <c r="G1" s="75"/>
      <c r="H1" s="75"/>
      <c r="I1" s="75"/>
      <c r="J1" s="75"/>
      <c r="K1" s="75"/>
      <c r="L1" s="75"/>
      <c r="N1" s="23"/>
      <c r="O1" s="54"/>
      <c r="P1" s="54"/>
    </row>
    <row r="2" ht="23.25" customHeight="1" spans="1:16">
      <c r="A2" s="76" t="s">
        <v>235</v>
      </c>
      <c r="B2" s="76"/>
      <c r="C2" s="76"/>
      <c r="D2" s="76"/>
      <c r="E2" s="76"/>
      <c r="F2" s="76"/>
      <c r="G2" s="76"/>
      <c r="H2" s="76"/>
      <c r="I2" s="76"/>
      <c r="J2" s="76"/>
      <c r="K2" s="76"/>
      <c r="L2" s="76"/>
      <c r="M2" s="76"/>
      <c r="N2" s="76"/>
      <c r="O2" s="54"/>
      <c r="P2" s="54"/>
    </row>
    <row r="3" s="1" customFormat="1" ht="23.25" customHeight="1" spans="1:16">
      <c r="A3" s="93" t="s">
        <v>89</v>
      </c>
      <c r="B3" s="93"/>
      <c r="C3" s="93"/>
      <c r="D3" s="93"/>
      <c r="E3" s="93"/>
      <c r="F3" s="93"/>
      <c r="G3" s="93"/>
      <c r="H3" s="93"/>
      <c r="I3" s="93"/>
      <c r="J3" s="75"/>
      <c r="K3" s="75"/>
      <c r="L3" s="75"/>
      <c r="N3" s="72" t="s">
        <v>74</v>
      </c>
      <c r="O3" s="52"/>
      <c r="P3" s="52"/>
    </row>
    <row r="4" ht="21.75" customHeight="1" spans="1:16">
      <c r="A4" s="60" t="s">
        <v>119</v>
      </c>
      <c r="B4" s="60"/>
      <c r="C4" s="60"/>
      <c r="D4" s="13" t="s">
        <v>134</v>
      </c>
      <c r="E4" s="94" t="s">
        <v>120</v>
      </c>
      <c r="F4" s="77" t="s">
        <v>135</v>
      </c>
      <c r="G4" s="78" t="s">
        <v>136</v>
      </c>
      <c r="H4" s="77" t="s">
        <v>137</v>
      </c>
      <c r="I4" s="77" t="s">
        <v>138</v>
      </c>
      <c r="J4" s="79" t="s">
        <v>139</v>
      </c>
      <c r="K4" s="79" t="s">
        <v>140</v>
      </c>
      <c r="L4" s="79" t="s">
        <v>125</v>
      </c>
      <c r="M4" s="79" t="s">
        <v>128</v>
      </c>
      <c r="N4" s="63" t="s">
        <v>131</v>
      </c>
      <c r="O4" s="88"/>
      <c r="P4" s="88"/>
    </row>
    <row r="5" ht="15" customHeight="1" spans="1:16">
      <c r="A5" s="63" t="s">
        <v>93</v>
      </c>
      <c r="B5" s="63" t="s">
        <v>94</v>
      </c>
      <c r="C5" s="63" t="s">
        <v>95</v>
      </c>
      <c r="D5" s="10"/>
      <c r="E5" s="95"/>
      <c r="F5" s="79"/>
      <c r="G5" s="80"/>
      <c r="H5" s="79"/>
      <c r="I5" s="79"/>
      <c r="J5" s="79"/>
      <c r="K5" s="79"/>
      <c r="L5" s="79"/>
      <c r="M5" s="79"/>
      <c r="N5" s="63"/>
      <c r="O5" s="88"/>
      <c r="P5" s="88"/>
    </row>
    <row r="6" ht="15" customHeight="1" spans="1:16">
      <c r="A6" s="63"/>
      <c r="B6" s="63"/>
      <c r="C6" s="63"/>
      <c r="D6" s="10"/>
      <c r="E6" s="95"/>
      <c r="F6" s="79"/>
      <c r="G6" s="80"/>
      <c r="H6" s="79"/>
      <c r="I6" s="79"/>
      <c r="J6" s="79"/>
      <c r="K6" s="79"/>
      <c r="L6" s="79"/>
      <c r="M6" s="79"/>
      <c r="N6" s="63"/>
      <c r="O6" s="88"/>
      <c r="P6" s="88"/>
    </row>
    <row r="7" s="1" customFormat="1" ht="29.25" customHeight="1" spans="1:16">
      <c r="A7" s="85"/>
      <c r="B7" s="85"/>
      <c r="C7" s="85"/>
      <c r="D7" s="86" t="s">
        <v>232</v>
      </c>
      <c r="E7" s="19"/>
      <c r="F7" s="19"/>
      <c r="G7" s="19"/>
      <c r="H7" s="19"/>
      <c r="I7" s="19"/>
      <c r="J7" s="19"/>
      <c r="K7" s="19"/>
      <c r="L7" s="19"/>
      <c r="M7" s="19"/>
      <c r="N7" s="18"/>
      <c r="O7" s="52"/>
      <c r="P7" s="52"/>
    </row>
    <row r="8" ht="23.25" customHeight="1" spans="1:17">
      <c r="A8" s="92" t="s">
        <v>233</v>
      </c>
      <c r="B8" s="92"/>
      <c r="C8" s="92"/>
      <c r="D8" s="92"/>
      <c r="E8" s="92"/>
      <c r="F8" s="92"/>
      <c r="G8" s="92"/>
      <c r="H8" s="92"/>
      <c r="I8" s="92"/>
      <c r="J8" s="92"/>
      <c r="K8" s="92"/>
      <c r="L8" s="92"/>
      <c r="M8" s="92"/>
      <c r="N8" s="92"/>
      <c r="O8" s="54"/>
      <c r="P8" s="54"/>
      <c r="Q8" s="22"/>
    </row>
    <row r="9" ht="23.25" customHeight="1" spans="1:16">
      <c r="A9" s="54"/>
      <c r="B9" s="54"/>
      <c r="C9" s="54"/>
      <c r="D9" s="54"/>
      <c r="E9" s="54"/>
      <c r="F9" s="54"/>
      <c r="G9" s="54"/>
      <c r="H9" s="54"/>
      <c r="I9" s="54"/>
      <c r="J9" s="54"/>
      <c r="K9" s="54"/>
      <c r="L9" s="54"/>
      <c r="M9" s="54"/>
      <c r="N9" s="54"/>
      <c r="O9" s="54"/>
      <c r="P9" s="54"/>
    </row>
    <row r="10" ht="23.25" customHeight="1" spans="1:17">
      <c r="A10" s="54"/>
      <c r="B10" s="54"/>
      <c r="C10" s="54"/>
      <c r="D10" s="54"/>
      <c r="E10" s="54"/>
      <c r="F10" s="54"/>
      <c r="G10" s="54"/>
      <c r="H10" s="54"/>
      <c r="I10" s="54"/>
      <c r="J10" s="54"/>
      <c r="K10" s="54"/>
      <c r="L10" s="54"/>
      <c r="M10" s="54"/>
      <c r="N10" s="54"/>
      <c r="O10" s="54"/>
      <c r="P10" s="54"/>
      <c r="Q10" s="22"/>
    </row>
    <row r="11" ht="23.25" customHeight="1" spans="1:16">
      <c r="A11" s="54"/>
      <c r="B11" s="54"/>
      <c r="C11" s="54"/>
      <c r="D11" s="54"/>
      <c r="E11" s="54"/>
      <c r="F11" s="54"/>
      <c r="G11" s="54"/>
      <c r="H11" s="54"/>
      <c r="I11" s="54"/>
      <c r="J11" s="54"/>
      <c r="K11" s="54"/>
      <c r="L11" s="54"/>
      <c r="M11" s="54"/>
      <c r="N11" s="54"/>
      <c r="O11" s="54"/>
      <c r="P11" s="54"/>
    </row>
    <row r="12" ht="23.25" customHeight="1" spans="1:16">
      <c r="A12" s="54"/>
      <c r="B12" s="54"/>
      <c r="C12" s="54"/>
      <c r="D12" s="54"/>
      <c r="E12" s="54"/>
      <c r="F12" s="54"/>
      <c r="G12" s="54"/>
      <c r="H12" s="54"/>
      <c r="I12" s="54"/>
      <c r="J12" s="54"/>
      <c r="K12" s="54"/>
      <c r="L12" s="54"/>
      <c r="M12" s="54"/>
      <c r="N12" s="54"/>
      <c r="O12" s="54"/>
      <c r="P12" s="54"/>
    </row>
    <row r="13" ht="23.25" customHeight="1" spans="1:16">
      <c r="A13" s="54"/>
      <c r="B13" s="54"/>
      <c r="C13" s="54"/>
      <c r="D13" s="54"/>
      <c r="E13" s="54"/>
      <c r="F13" s="54"/>
      <c r="G13" s="54"/>
      <c r="H13" s="54"/>
      <c r="I13" s="54"/>
      <c r="J13" s="54"/>
      <c r="K13" s="54"/>
      <c r="L13" s="54"/>
      <c r="M13" s="54"/>
      <c r="N13" s="54"/>
      <c r="O13" s="54"/>
      <c r="P13" s="54"/>
    </row>
    <row r="14" ht="23.25" customHeight="1" spans="1:16">
      <c r="A14" s="54"/>
      <c r="B14" s="54"/>
      <c r="C14" s="54"/>
      <c r="D14" s="54"/>
      <c r="E14" s="54"/>
      <c r="F14" s="54"/>
      <c r="G14" s="54"/>
      <c r="H14" s="54"/>
      <c r="I14" s="54"/>
      <c r="J14" s="54"/>
      <c r="K14" s="54"/>
      <c r="L14" s="54"/>
      <c r="M14" s="54"/>
      <c r="N14" s="54"/>
      <c r="O14" s="54"/>
      <c r="P14" s="54"/>
    </row>
    <row r="15" ht="23.25" customHeight="1" spans="1:16">
      <c r="A15" s="54"/>
      <c r="B15" s="54"/>
      <c r="C15" s="54"/>
      <c r="D15" s="54"/>
      <c r="E15" s="54"/>
      <c r="F15" s="54"/>
      <c r="G15" s="54"/>
      <c r="H15" s="54"/>
      <c r="I15" s="54"/>
      <c r="J15" s="54"/>
      <c r="K15" s="54"/>
      <c r="L15" s="54"/>
      <c r="M15" s="54"/>
      <c r="N15" s="54"/>
      <c r="O15" s="54"/>
      <c r="P15" s="54"/>
    </row>
    <row r="16" ht="23.25" customHeight="1" spans="1:16">
      <c r="A16" s="54"/>
      <c r="B16" s="54"/>
      <c r="C16" s="54"/>
      <c r="D16" s="54"/>
      <c r="E16" s="54"/>
      <c r="F16" s="54"/>
      <c r="G16" s="54"/>
      <c r="H16" s="54"/>
      <c r="I16" s="54"/>
      <c r="J16" s="54"/>
      <c r="K16" s="54"/>
      <c r="L16" s="54"/>
      <c r="M16" s="54"/>
      <c r="N16" s="54"/>
      <c r="O16" s="54"/>
      <c r="P16" s="54"/>
    </row>
    <row r="17" ht="23.25" customHeight="1" spans="1:16">
      <c r="A17" s="54"/>
      <c r="B17" s="54"/>
      <c r="C17" s="54"/>
      <c r="D17" s="54"/>
      <c r="E17" s="54"/>
      <c r="F17" s="54"/>
      <c r="G17" s="54"/>
      <c r="H17" s="54"/>
      <c r="I17" s="54"/>
      <c r="J17" s="54"/>
      <c r="K17" s="54"/>
      <c r="L17" s="54"/>
      <c r="M17" s="54"/>
      <c r="N17" s="54"/>
      <c r="O17" s="54"/>
      <c r="P17" s="54"/>
    </row>
    <row r="18" ht="23.25" customHeight="1" spans="1:16">
      <c r="A18" s="54"/>
      <c r="B18" s="54"/>
      <c r="C18" s="54"/>
      <c r="D18" s="54"/>
      <c r="E18" s="54"/>
      <c r="F18" s="54"/>
      <c r="G18" s="54"/>
      <c r="H18" s="54"/>
      <c r="I18" s="54"/>
      <c r="J18" s="54"/>
      <c r="K18" s="54"/>
      <c r="L18" s="54"/>
      <c r="M18" s="54"/>
      <c r="N18" s="54"/>
      <c r="O18" s="54"/>
      <c r="P18" s="54"/>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3" sqref="A3:I3"/>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6" width="10.8333333333333" customWidth="1"/>
  </cols>
  <sheetData>
    <row r="1" ht="23.25" customHeight="1" spans="1:18">
      <c r="A1" s="2" t="s">
        <v>236</v>
      </c>
      <c r="B1" s="75"/>
      <c r="C1" s="75"/>
      <c r="D1" s="75"/>
      <c r="E1" s="75"/>
      <c r="F1" s="75"/>
      <c r="G1" s="75"/>
      <c r="H1" s="75"/>
      <c r="I1" s="75"/>
      <c r="J1" s="75"/>
      <c r="K1" s="75"/>
      <c r="L1" s="75"/>
      <c r="M1" s="75"/>
      <c r="N1" s="75"/>
      <c r="O1" s="75"/>
      <c r="P1" s="23"/>
      <c r="Q1" s="54"/>
      <c r="R1" s="54"/>
    </row>
    <row r="2" ht="23.25" customHeight="1" spans="1:18">
      <c r="A2" s="76" t="s">
        <v>237</v>
      </c>
      <c r="B2" s="76"/>
      <c r="C2" s="76"/>
      <c r="D2" s="76"/>
      <c r="E2" s="76"/>
      <c r="F2" s="76"/>
      <c r="G2" s="76"/>
      <c r="H2" s="76"/>
      <c r="I2" s="76"/>
      <c r="J2" s="76"/>
      <c r="K2" s="76"/>
      <c r="L2" s="76"/>
      <c r="M2" s="76"/>
      <c r="N2" s="76"/>
      <c r="O2" s="76"/>
      <c r="P2" s="76"/>
      <c r="Q2" s="54"/>
      <c r="R2" s="54"/>
    </row>
    <row r="3" s="1" customFormat="1" ht="23.25" customHeight="1" spans="1:18">
      <c r="A3" s="93" t="s">
        <v>89</v>
      </c>
      <c r="B3" s="93"/>
      <c r="C3" s="93"/>
      <c r="D3" s="93"/>
      <c r="E3" s="93"/>
      <c r="F3" s="93"/>
      <c r="G3" s="93"/>
      <c r="H3" s="93"/>
      <c r="I3" s="93"/>
      <c r="J3" s="75"/>
      <c r="K3" s="75"/>
      <c r="L3" s="75"/>
      <c r="M3" s="75"/>
      <c r="N3" s="75"/>
      <c r="O3" s="75"/>
      <c r="P3" s="72" t="s">
        <v>74</v>
      </c>
      <c r="Q3" s="52"/>
      <c r="R3" s="52"/>
    </row>
    <row r="4" ht="23.25" customHeight="1" spans="1:18">
      <c r="A4" s="63" t="s">
        <v>119</v>
      </c>
      <c r="B4" s="63"/>
      <c r="C4" s="63"/>
      <c r="D4" s="10" t="s">
        <v>92</v>
      </c>
      <c r="E4" s="63" t="s">
        <v>120</v>
      </c>
      <c r="F4" s="63" t="s">
        <v>121</v>
      </c>
      <c r="G4" s="63"/>
      <c r="H4" s="63"/>
      <c r="I4" s="63"/>
      <c r="J4" s="63" t="s">
        <v>122</v>
      </c>
      <c r="K4" s="63"/>
      <c r="L4" s="63"/>
      <c r="M4" s="63"/>
      <c r="N4" s="63"/>
      <c r="O4" s="63"/>
      <c r="P4" s="63"/>
      <c r="Q4" s="88"/>
      <c r="R4" s="88"/>
    </row>
    <row r="5" ht="23.25" customHeight="1" spans="1:18">
      <c r="A5" s="63" t="s">
        <v>93</v>
      </c>
      <c r="B5" s="63" t="s">
        <v>94</v>
      </c>
      <c r="C5" s="63" t="s">
        <v>95</v>
      </c>
      <c r="D5" s="10"/>
      <c r="E5" s="63"/>
      <c r="F5" s="63" t="s">
        <v>85</v>
      </c>
      <c r="G5" s="63" t="s">
        <v>123</v>
      </c>
      <c r="H5" s="63" t="s">
        <v>124</v>
      </c>
      <c r="I5" s="63" t="s">
        <v>125</v>
      </c>
      <c r="J5" s="63" t="s">
        <v>85</v>
      </c>
      <c r="K5" s="16" t="s">
        <v>211</v>
      </c>
      <c r="L5" s="16" t="s">
        <v>212</v>
      </c>
      <c r="M5" s="16" t="s">
        <v>128</v>
      </c>
      <c r="N5" s="16" t="s">
        <v>129</v>
      </c>
      <c r="O5" s="16" t="s">
        <v>130</v>
      </c>
      <c r="P5" s="16" t="s">
        <v>131</v>
      </c>
      <c r="Q5" s="88"/>
      <c r="R5" s="88"/>
    </row>
    <row r="6" ht="30" customHeight="1" spans="1:18">
      <c r="A6" s="63"/>
      <c r="B6" s="63"/>
      <c r="C6" s="63"/>
      <c r="D6" s="10"/>
      <c r="E6" s="63"/>
      <c r="F6" s="63"/>
      <c r="G6" s="63"/>
      <c r="H6" s="63"/>
      <c r="I6" s="63"/>
      <c r="J6" s="63"/>
      <c r="K6" s="16"/>
      <c r="L6" s="16"/>
      <c r="M6" s="16"/>
      <c r="N6" s="16"/>
      <c r="O6" s="16"/>
      <c r="P6" s="16"/>
      <c r="Q6" s="88"/>
      <c r="R6" s="88"/>
    </row>
    <row r="7" s="1" customFormat="1" ht="30.75" customHeight="1" spans="1:18">
      <c r="A7" s="81"/>
      <c r="B7" s="81"/>
      <c r="C7" s="81"/>
      <c r="D7" s="82" t="s">
        <v>238</v>
      </c>
      <c r="E7" s="18"/>
      <c r="F7" s="18"/>
      <c r="G7" s="18"/>
      <c r="H7" s="18"/>
      <c r="I7" s="18"/>
      <c r="J7" s="18"/>
      <c r="K7" s="18"/>
      <c r="L7" s="18"/>
      <c r="M7" s="18"/>
      <c r="N7" s="18"/>
      <c r="O7" s="18"/>
      <c r="P7" s="18"/>
      <c r="Q7" s="52"/>
      <c r="R7" s="52"/>
    </row>
    <row r="8" ht="23.25" customHeight="1" spans="1:18">
      <c r="A8" s="92" t="s">
        <v>239</v>
      </c>
      <c r="B8" s="92"/>
      <c r="C8" s="92"/>
      <c r="D8" s="92"/>
      <c r="E8" s="92"/>
      <c r="F8" s="92"/>
      <c r="G8" s="92"/>
      <c r="H8" s="92"/>
      <c r="I8" s="92"/>
      <c r="J8" s="92"/>
      <c r="K8" s="92"/>
      <c r="L8" s="92"/>
      <c r="M8" s="92"/>
      <c r="N8" s="92"/>
      <c r="O8" s="92"/>
      <c r="P8" s="92"/>
      <c r="Q8" s="54"/>
      <c r="R8" s="54"/>
    </row>
    <row r="9" ht="23.25" customHeight="1" spans="1:18">
      <c r="A9" s="54"/>
      <c r="B9" s="54"/>
      <c r="C9" s="54"/>
      <c r="D9" s="54"/>
      <c r="E9" s="54"/>
      <c r="F9" s="54"/>
      <c r="G9" s="54"/>
      <c r="H9" s="54"/>
      <c r="I9" s="54"/>
      <c r="J9" s="54"/>
      <c r="K9" s="54"/>
      <c r="L9" s="54"/>
      <c r="M9" s="54"/>
      <c r="N9" s="54"/>
      <c r="O9" s="54"/>
      <c r="P9" s="54"/>
      <c r="Q9" s="54"/>
      <c r="R9" s="54"/>
    </row>
    <row r="10" ht="23.25" customHeight="1" spans="1:18">
      <c r="A10" s="54"/>
      <c r="B10" s="54"/>
      <c r="C10" s="54"/>
      <c r="D10" s="54"/>
      <c r="E10" s="54"/>
      <c r="F10" s="54"/>
      <c r="G10" s="54"/>
      <c r="H10" s="54"/>
      <c r="I10" s="54"/>
      <c r="J10" s="54"/>
      <c r="K10" s="54"/>
      <c r="L10" s="54"/>
      <c r="M10" s="54"/>
      <c r="N10" s="54"/>
      <c r="O10" s="54"/>
      <c r="P10" s="54"/>
      <c r="Q10" s="54"/>
      <c r="R10" s="54"/>
    </row>
    <row r="11" ht="23.25" customHeight="1" spans="1:18">
      <c r="A11" s="54"/>
      <c r="B11" s="54"/>
      <c r="C11" s="54"/>
      <c r="D11" s="54"/>
      <c r="E11" s="54"/>
      <c r="F11" s="54"/>
      <c r="G11" s="54"/>
      <c r="H11" s="54"/>
      <c r="I11" s="54"/>
      <c r="J11" s="54"/>
      <c r="K11" s="54"/>
      <c r="L11" s="54"/>
      <c r="M11" s="54"/>
      <c r="N11" s="54"/>
      <c r="O11" s="54"/>
      <c r="P11" s="54"/>
      <c r="Q11" s="54"/>
      <c r="R11" s="54"/>
    </row>
    <row r="12" ht="23.25" customHeight="1" spans="1:18">
      <c r="A12" s="54"/>
      <c r="B12" s="54"/>
      <c r="C12" s="54"/>
      <c r="D12" s="54"/>
      <c r="E12" s="54"/>
      <c r="F12" s="54"/>
      <c r="G12" s="54"/>
      <c r="H12" s="54"/>
      <c r="I12" s="54"/>
      <c r="J12" s="54"/>
      <c r="K12" s="54"/>
      <c r="L12" s="54"/>
      <c r="M12" s="54"/>
      <c r="N12" s="54"/>
      <c r="O12" s="54"/>
      <c r="P12" s="54"/>
      <c r="Q12" s="54"/>
      <c r="R12" s="54"/>
    </row>
    <row r="13" ht="23.25" customHeight="1" spans="1:18">
      <c r="A13" s="54"/>
      <c r="B13" s="54"/>
      <c r="C13" s="54"/>
      <c r="D13" s="54"/>
      <c r="E13" s="54"/>
      <c r="F13" s="54"/>
      <c r="G13" s="54"/>
      <c r="H13" s="54"/>
      <c r="I13" s="54"/>
      <c r="J13" s="54"/>
      <c r="K13" s="54"/>
      <c r="L13" s="54"/>
      <c r="M13" s="54"/>
      <c r="N13" s="54"/>
      <c r="O13" s="54"/>
      <c r="P13" s="54"/>
      <c r="Q13" s="54"/>
      <c r="R13" s="54"/>
    </row>
    <row r="14" ht="23.25" customHeight="1" spans="1:18">
      <c r="A14" s="54"/>
      <c r="B14" s="54"/>
      <c r="C14" s="54"/>
      <c r="D14" s="54"/>
      <c r="E14" s="54"/>
      <c r="F14" s="54"/>
      <c r="G14" s="54"/>
      <c r="H14" s="54"/>
      <c r="I14" s="54"/>
      <c r="J14" s="54"/>
      <c r="K14" s="54"/>
      <c r="L14" s="54"/>
      <c r="M14" s="54"/>
      <c r="N14" s="54"/>
      <c r="O14" s="54"/>
      <c r="P14" s="54"/>
      <c r="Q14" s="54"/>
      <c r="R14" s="54"/>
    </row>
    <row r="15" ht="23.25" customHeight="1" spans="1:18">
      <c r="A15" s="54"/>
      <c r="B15" s="54"/>
      <c r="C15" s="54"/>
      <c r="D15" s="54"/>
      <c r="E15" s="54"/>
      <c r="F15" s="54"/>
      <c r="G15" s="54"/>
      <c r="H15" s="54"/>
      <c r="I15" s="54"/>
      <c r="J15" s="54"/>
      <c r="K15" s="54"/>
      <c r="L15" s="54"/>
      <c r="M15" s="54"/>
      <c r="N15" s="54"/>
      <c r="O15" s="54"/>
      <c r="P15" s="54"/>
      <c r="Q15" s="54"/>
      <c r="R15" s="54"/>
    </row>
    <row r="16" ht="23.25" customHeight="1" spans="1:18">
      <c r="A16" s="54"/>
      <c r="B16" s="54"/>
      <c r="C16" s="54"/>
      <c r="D16" s="54"/>
      <c r="E16" s="54"/>
      <c r="F16" s="54"/>
      <c r="G16" s="54"/>
      <c r="H16" s="54"/>
      <c r="I16" s="54"/>
      <c r="J16" s="54"/>
      <c r="K16" s="54"/>
      <c r="L16" s="54"/>
      <c r="M16" s="54"/>
      <c r="N16" s="54"/>
      <c r="O16" s="54"/>
      <c r="P16" s="54"/>
      <c r="Q16" s="54"/>
      <c r="R16" s="54"/>
    </row>
    <row r="17" ht="23.25" customHeight="1" spans="1:18">
      <c r="A17" s="54"/>
      <c r="B17" s="54"/>
      <c r="C17" s="54"/>
      <c r="D17" s="54"/>
      <c r="E17" s="54"/>
      <c r="F17" s="54"/>
      <c r="G17" s="54"/>
      <c r="H17" s="54"/>
      <c r="I17" s="54"/>
      <c r="J17" s="54"/>
      <c r="K17" s="54"/>
      <c r="L17" s="54"/>
      <c r="M17" s="54"/>
      <c r="N17" s="54"/>
      <c r="O17" s="54"/>
      <c r="P17" s="54"/>
      <c r="Q17" s="54"/>
      <c r="R17" s="54"/>
    </row>
    <row r="18" ht="23.25" customHeight="1" spans="1:18">
      <c r="A18" s="54"/>
      <c r="B18" s="54"/>
      <c r="C18" s="54"/>
      <c r="D18" s="54"/>
      <c r="E18" s="54"/>
      <c r="F18" s="54"/>
      <c r="G18" s="54"/>
      <c r="H18" s="54"/>
      <c r="I18" s="54"/>
      <c r="J18" s="54"/>
      <c r="K18" s="54"/>
      <c r="L18" s="54"/>
      <c r="M18" s="54"/>
      <c r="N18" s="54"/>
      <c r="O18" s="54"/>
      <c r="P18" s="54"/>
      <c r="Q18" s="54"/>
      <c r="R18" s="54"/>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showGridLines="0" showZeros="0" workbookViewId="0">
      <selection activeCell="A3" sqref="A3:I3"/>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4" width="12.5" customWidth="1"/>
  </cols>
  <sheetData>
    <row r="1" ht="23.25" customHeight="1" spans="1:16">
      <c r="A1" s="2" t="s">
        <v>240</v>
      </c>
      <c r="B1" s="75"/>
      <c r="C1" s="75"/>
      <c r="D1" s="75"/>
      <c r="E1" s="75"/>
      <c r="F1" s="75"/>
      <c r="G1" s="75"/>
      <c r="H1" s="75"/>
      <c r="I1" s="75"/>
      <c r="J1" s="75"/>
      <c r="K1" s="75"/>
      <c r="L1" s="75"/>
      <c r="N1" s="23"/>
      <c r="O1" s="54"/>
      <c r="P1" s="54"/>
    </row>
    <row r="2" ht="23.25" customHeight="1" spans="1:16">
      <c r="A2" s="76" t="s">
        <v>241</v>
      </c>
      <c r="B2" s="76"/>
      <c r="C2" s="76"/>
      <c r="D2" s="76"/>
      <c r="E2" s="76"/>
      <c r="F2" s="76"/>
      <c r="G2" s="76"/>
      <c r="H2" s="76"/>
      <c r="I2" s="76"/>
      <c r="J2" s="76"/>
      <c r="K2" s="76"/>
      <c r="L2" s="76"/>
      <c r="M2" s="76"/>
      <c r="N2" s="76"/>
      <c r="O2" s="54"/>
      <c r="P2" s="54"/>
    </row>
    <row r="3" s="1" customFormat="1" ht="23.25" customHeight="1" spans="1:16">
      <c r="A3" s="89" t="s">
        <v>89</v>
      </c>
      <c r="B3" s="89"/>
      <c r="C3" s="89"/>
      <c r="D3" s="89"/>
      <c r="E3" s="89"/>
      <c r="F3" s="89"/>
      <c r="G3" s="89"/>
      <c r="H3" s="89"/>
      <c r="I3" s="89"/>
      <c r="J3" s="75"/>
      <c r="K3" s="75"/>
      <c r="L3" s="75"/>
      <c r="N3" s="72" t="s">
        <v>74</v>
      </c>
      <c r="O3" s="52"/>
      <c r="P3" s="52"/>
    </row>
    <row r="4" ht="22.5" customHeight="1" spans="1:16">
      <c r="A4" s="60" t="s">
        <v>119</v>
      </c>
      <c r="B4" s="60"/>
      <c r="C4" s="60"/>
      <c r="D4" s="13" t="s">
        <v>134</v>
      </c>
      <c r="E4" s="77" t="s">
        <v>120</v>
      </c>
      <c r="F4" s="77" t="s">
        <v>135</v>
      </c>
      <c r="G4" s="78" t="s">
        <v>136</v>
      </c>
      <c r="H4" s="77" t="s">
        <v>137</v>
      </c>
      <c r="I4" s="77" t="s">
        <v>138</v>
      </c>
      <c r="J4" s="79" t="s">
        <v>139</v>
      </c>
      <c r="K4" s="79" t="s">
        <v>140</v>
      </c>
      <c r="L4" s="79" t="s">
        <v>125</v>
      </c>
      <c r="M4" s="79" t="s">
        <v>128</v>
      </c>
      <c r="N4" s="63" t="s">
        <v>131</v>
      </c>
      <c r="O4" s="88"/>
      <c r="P4" s="88"/>
    </row>
    <row r="5" ht="15" customHeight="1" spans="1:16">
      <c r="A5" s="63" t="s">
        <v>93</v>
      </c>
      <c r="B5" s="63" t="s">
        <v>94</v>
      </c>
      <c r="C5" s="63" t="s">
        <v>95</v>
      </c>
      <c r="D5" s="10"/>
      <c r="E5" s="79"/>
      <c r="F5" s="79"/>
      <c r="G5" s="80"/>
      <c r="H5" s="79"/>
      <c r="I5" s="79"/>
      <c r="J5" s="79"/>
      <c r="K5" s="79"/>
      <c r="L5" s="79"/>
      <c r="M5" s="79"/>
      <c r="N5" s="63"/>
      <c r="O5" s="88"/>
      <c r="P5" s="88"/>
    </row>
    <row r="6" ht="15" customHeight="1" spans="1:16">
      <c r="A6" s="63"/>
      <c r="B6" s="63"/>
      <c r="C6" s="63"/>
      <c r="D6" s="10"/>
      <c r="E6" s="79"/>
      <c r="F6" s="79"/>
      <c r="G6" s="80"/>
      <c r="H6" s="79"/>
      <c r="I6" s="79"/>
      <c r="J6" s="79"/>
      <c r="K6" s="79"/>
      <c r="L6" s="79"/>
      <c r="M6" s="79"/>
      <c r="N6" s="63"/>
      <c r="O6" s="88"/>
      <c r="P6" s="88"/>
    </row>
    <row r="7" s="1" customFormat="1" ht="30.75" customHeight="1" spans="1:16">
      <c r="A7" s="85"/>
      <c r="B7" s="85"/>
      <c r="C7" s="85"/>
      <c r="D7" s="86" t="s">
        <v>242</v>
      </c>
      <c r="E7" s="19"/>
      <c r="F7" s="19"/>
      <c r="G7" s="19"/>
      <c r="H7" s="19"/>
      <c r="I7" s="19"/>
      <c r="J7" s="19"/>
      <c r="K7" s="19"/>
      <c r="L7" s="19"/>
      <c r="M7" s="19"/>
      <c r="N7" s="18"/>
      <c r="O7" s="52"/>
      <c r="P7" s="52"/>
    </row>
    <row r="8" ht="23.25" customHeight="1" spans="1:16">
      <c r="A8" s="92" t="s">
        <v>239</v>
      </c>
      <c r="B8" s="92"/>
      <c r="C8" s="92"/>
      <c r="D8" s="92"/>
      <c r="E8" s="92"/>
      <c r="F8" s="92"/>
      <c r="G8" s="92"/>
      <c r="H8" s="92"/>
      <c r="I8" s="92"/>
      <c r="J8" s="92"/>
      <c r="K8" s="92"/>
      <c r="L8" s="92"/>
      <c r="M8" s="92"/>
      <c r="N8" s="92"/>
      <c r="O8" s="54"/>
      <c r="P8" s="54"/>
    </row>
    <row r="9" ht="23.25" customHeight="1" spans="1:16">
      <c r="A9" s="54"/>
      <c r="B9" s="54"/>
      <c r="C9" s="54"/>
      <c r="D9" s="54"/>
      <c r="E9" s="54"/>
      <c r="F9" s="54"/>
      <c r="G9" s="54"/>
      <c r="H9" s="54"/>
      <c r="I9" s="54"/>
      <c r="J9" s="54"/>
      <c r="K9" s="54"/>
      <c r="L9" s="54"/>
      <c r="M9" s="54"/>
      <c r="N9" s="54"/>
      <c r="O9" s="54"/>
      <c r="P9" s="54"/>
    </row>
    <row r="10" ht="23.25" customHeight="1" spans="1:16">
      <c r="A10" s="54"/>
      <c r="B10" s="54"/>
      <c r="C10" s="54"/>
      <c r="D10" s="54"/>
      <c r="E10" s="54"/>
      <c r="F10" s="54"/>
      <c r="G10" s="54"/>
      <c r="H10" s="54"/>
      <c r="I10" s="54"/>
      <c r="J10" s="54"/>
      <c r="K10" s="54"/>
      <c r="L10" s="54"/>
      <c r="M10" s="54"/>
      <c r="N10" s="54"/>
      <c r="O10" s="54"/>
      <c r="P10" s="54"/>
    </row>
    <row r="11" ht="23.25" customHeight="1" spans="1:16">
      <c r="A11" s="54"/>
      <c r="B11" s="54"/>
      <c r="C11" s="54"/>
      <c r="D11" s="54"/>
      <c r="E11" s="54"/>
      <c r="F11" s="54"/>
      <c r="G11" s="54"/>
      <c r="H11" s="54"/>
      <c r="I11" s="54"/>
      <c r="J11" s="54"/>
      <c r="K11" s="54"/>
      <c r="L11" s="54"/>
      <c r="M11" s="54"/>
      <c r="N11" s="54"/>
      <c r="O11" s="54"/>
      <c r="P11" s="54"/>
    </row>
    <row r="12" ht="23.25" customHeight="1" spans="1:16">
      <c r="A12" s="54"/>
      <c r="B12" s="54"/>
      <c r="C12" s="54"/>
      <c r="D12" s="54"/>
      <c r="E12" s="54"/>
      <c r="F12" s="54"/>
      <c r="G12" s="54"/>
      <c r="H12" s="54"/>
      <c r="I12" s="54"/>
      <c r="J12" s="54"/>
      <c r="K12" s="54"/>
      <c r="L12" s="54"/>
      <c r="M12" s="54"/>
      <c r="N12" s="54"/>
      <c r="O12" s="54"/>
      <c r="P12" s="54"/>
    </row>
    <row r="13" ht="23.25" customHeight="1" spans="1:16">
      <c r="A13" s="54"/>
      <c r="B13" s="54"/>
      <c r="C13" s="54"/>
      <c r="D13" s="54"/>
      <c r="E13" s="54"/>
      <c r="F13" s="54"/>
      <c r="G13" s="54"/>
      <c r="H13" s="54"/>
      <c r="I13" s="54"/>
      <c r="J13" s="54"/>
      <c r="K13" s="54"/>
      <c r="L13" s="54"/>
      <c r="M13" s="54"/>
      <c r="N13" s="54"/>
      <c r="O13" s="54"/>
      <c r="P13" s="54"/>
    </row>
    <row r="14" ht="23.25" customHeight="1" spans="1:16">
      <c r="A14" s="54"/>
      <c r="B14" s="54"/>
      <c r="C14" s="54"/>
      <c r="D14" s="54"/>
      <c r="E14" s="54"/>
      <c r="F14" s="54"/>
      <c r="G14" s="54"/>
      <c r="H14" s="54"/>
      <c r="I14" s="54"/>
      <c r="J14" s="54"/>
      <c r="K14" s="54"/>
      <c r="L14" s="54"/>
      <c r="M14" s="54"/>
      <c r="N14" s="54"/>
      <c r="O14" s="54"/>
      <c r="P14" s="54"/>
    </row>
    <row r="15" ht="23.25" customHeight="1" spans="1:16">
      <c r="A15" s="54"/>
      <c r="B15" s="54"/>
      <c r="C15" s="54"/>
      <c r="D15" s="54"/>
      <c r="E15" s="54"/>
      <c r="F15" s="54"/>
      <c r="G15" s="54"/>
      <c r="H15" s="54"/>
      <c r="I15" s="54"/>
      <c r="J15" s="54"/>
      <c r="K15" s="54"/>
      <c r="L15" s="54"/>
      <c r="M15" s="54"/>
      <c r="N15" s="54"/>
      <c r="O15" s="54"/>
      <c r="P15" s="54"/>
    </row>
    <row r="16" ht="23.25" customHeight="1" spans="1:16">
      <c r="A16" s="54"/>
      <c r="B16" s="54"/>
      <c r="C16" s="54"/>
      <c r="D16" s="54"/>
      <c r="E16" s="54"/>
      <c r="F16" s="54"/>
      <c r="G16" s="54"/>
      <c r="H16" s="54"/>
      <c r="I16" s="54"/>
      <c r="J16" s="54"/>
      <c r="K16" s="54"/>
      <c r="L16" s="54"/>
      <c r="M16" s="54"/>
      <c r="N16" s="54"/>
      <c r="O16" s="54"/>
      <c r="P16" s="54"/>
    </row>
    <row r="17" ht="23.25" customHeight="1" spans="1:16">
      <c r="A17" s="54"/>
      <c r="B17" s="54"/>
      <c r="C17" s="54"/>
      <c r="D17" s="54"/>
      <c r="E17" s="54"/>
      <c r="F17" s="54"/>
      <c r="G17" s="54"/>
      <c r="H17" s="54"/>
      <c r="I17" s="54"/>
      <c r="J17" s="54"/>
      <c r="K17" s="54"/>
      <c r="L17" s="54"/>
      <c r="M17" s="54"/>
      <c r="N17" s="54"/>
      <c r="O17" s="54"/>
      <c r="P17" s="54"/>
    </row>
    <row r="18" ht="23.25" customHeight="1" spans="1:16">
      <c r="A18" s="54"/>
      <c r="B18" s="54"/>
      <c r="C18" s="54"/>
      <c r="D18" s="54"/>
      <c r="E18" s="54"/>
      <c r="F18" s="54"/>
      <c r="G18" s="54"/>
      <c r="H18" s="54"/>
      <c r="I18" s="54"/>
      <c r="J18" s="54"/>
      <c r="K18" s="54"/>
      <c r="L18" s="54"/>
      <c r="M18" s="54"/>
      <c r="N18" s="54"/>
      <c r="O18" s="54"/>
      <c r="P18" s="54"/>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showGridLines="0" showZeros="0" workbookViewId="0">
      <selection activeCell="A3" sqref="A3:I3"/>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6" width="11.3333333333333" customWidth="1"/>
  </cols>
  <sheetData>
    <row r="1" ht="23.25" customHeight="1" spans="1:18">
      <c r="A1" s="2" t="s">
        <v>243</v>
      </c>
      <c r="B1" s="75"/>
      <c r="C1" s="75"/>
      <c r="D1" s="75"/>
      <c r="E1" s="75"/>
      <c r="F1" s="75"/>
      <c r="G1" s="75"/>
      <c r="H1" s="75"/>
      <c r="I1" s="75"/>
      <c r="J1" s="75"/>
      <c r="K1" s="75"/>
      <c r="L1" s="75"/>
      <c r="M1" s="75"/>
      <c r="N1" s="75"/>
      <c r="O1" s="75"/>
      <c r="P1" s="23"/>
      <c r="Q1" s="54"/>
      <c r="R1" s="54"/>
    </row>
    <row r="2" ht="23.25" customHeight="1" spans="1:18">
      <c r="A2" s="76" t="s">
        <v>244</v>
      </c>
      <c r="B2" s="76"/>
      <c r="C2" s="76"/>
      <c r="D2" s="76"/>
      <c r="E2" s="76"/>
      <c r="F2" s="76"/>
      <c r="G2" s="76"/>
      <c r="H2" s="76"/>
      <c r="I2" s="76"/>
      <c r="J2" s="76"/>
      <c r="K2" s="76"/>
      <c r="L2" s="76"/>
      <c r="M2" s="76"/>
      <c r="N2" s="76"/>
      <c r="O2" s="76"/>
      <c r="P2" s="76"/>
      <c r="Q2" s="54"/>
      <c r="R2" s="54"/>
    </row>
    <row r="3" ht="23.25" customHeight="1" spans="1:18">
      <c r="A3" s="89" t="s">
        <v>89</v>
      </c>
      <c r="B3" s="89"/>
      <c r="C3" s="89"/>
      <c r="D3" s="89"/>
      <c r="E3" s="89"/>
      <c r="F3" s="89"/>
      <c r="G3" s="89"/>
      <c r="H3" s="89"/>
      <c r="I3" s="89"/>
      <c r="J3" s="75"/>
      <c r="K3" s="75"/>
      <c r="L3" s="75"/>
      <c r="M3" s="75"/>
      <c r="N3" s="75"/>
      <c r="O3" s="75"/>
      <c r="P3" s="72" t="s">
        <v>74</v>
      </c>
      <c r="Q3" s="54"/>
      <c r="R3" s="54"/>
    </row>
    <row r="4" ht="23.25" customHeight="1" spans="1:18">
      <c r="A4" s="60" t="s">
        <v>119</v>
      </c>
      <c r="B4" s="60"/>
      <c r="C4" s="60"/>
      <c r="D4" s="13" t="s">
        <v>92</v>
      </c>
      <c r="E4" s="90" t="s">
        <v>120</v>
      </c>
      <c r="F4" s="60" t="s">
        <v>121</v>
      </c>
      <c r="G4" s="60"/>
      <c r="H4" s="60"/>
      <c r="I4" s="77"/>
      <c r="J4" s="63" t="s">
        <v>122</v>
      </c>
      <c r="K4" s="63"/>
      <c r="L4" s="63"/>
      <c r="M4" s="63"/>
      <c r="N4" s="63"/>
      <c r="O4" s="63"/>
      <c r="P4" s="63"/>
      <c r="Q4" s="88"/>
      <c r="R4" s="88"/>
    </row>
    <row r="5" ht="23.25" customHeight="1" spans="1:18">
      <c r="A5" s="63" t="s">
        <v>93</v>
      </c>
      <c r="B5" s="63" t="s">
        <v>94</v>
      </c>
      <c r="C5" s="63" t="s">
        <v>95</v>
      </c>
      <c r="D5" s="10"/>
      <c r="E5" s="91"/>
      <c r="F5" s="63" t="s">
        <v>85</v>
      </c>
      <c r="G5" s="63" t="s">
        <v>123</v>
      </c>
      <c r="H5" s="63" t="s">
        <v>124</v>
      </c>
      <c r="I5" s="63" t="s">
        <v>125</v>
      </c>
      <c r="J5" s="63" t="s">
        <v>85</v>
      </c>
      <c r="K5" s="16" t="s">
        <v>211</v>
      </c>
      <c r="L5" s="16" t="s">
        <v>212</v>
      </c>
      <c r="M5" s="16" t="s">
        <v>128</v>
      </c>
      <c r="N5" s="16" t="s">
        <v>129</v>
      </c>
      <c r="O5" s="16" t="s">
        <v>130</v>
      </c>
      <c r="P5" s="16" t="s">
        <v>131</v>
      </c>
      <c r="Q5" s="88"/>
      <c r="R5" s="88"/>
    </row>
    <row r="6" ht="30" customHeight="1" spans="1:18">
      <c r="A6" s="63"/>
      <c r="B6" s="63"/>
      <c r="C6" s="63"/>
      <c r="D6" s="10"/>
      <c r="E6" s="91"/>
      <c r="F6" s="63"/>
      <c r="G6" s="63"/>
      <c r="H6" s="63"/>
      <c r="I6" s="63"/>
      <c r="J6" s="63"/>
      <c r="K6" s="16"/>
      <c r="L6" s="16"/>
      <c r="M6" s="16"/>
      <c r="N6" s="16"/>
      <c r="O6" s="16"/>
      <c r="P6" s="16"/>
      <c r="Q6" s="88"/>
      <c r="R6" s="88"/>
    </row>
    <row r="7" s="1" customFormat="1" ht="26.1" customHeight="1" spans="1:18">
      <c r="A7" s="85"/>
      <c r="B7" s="85"/>
      <c r="C7" s="85"/>
      <c r="D7" s="86" t="s">
        <v>85</v>
      </c>
      <c r="E7" s="19">
        <f>SUM(E8+E11+E14+E17)</f>
        <v>458.67</v>
      </c>
      <c r="F7" s="19">
        <f>SUM(F8+F11+F14+F17)</f>
        <v>458.67</v>
      </c>
      <c r="G7" s="19">
        <f>SUM(G8+G11+G14+G17)</f>
        <v>294.09</v>
      </c>
      <c r="H7" s="19">
        <f>SUM(H8+H11+H14+H17)</f>
        <v>164.58</v>
      </c>
      <c r="I7" s="19"/>
      <c r="J7" s="18"/>
      <c r="K7" s="18"/>
      <c r="L7" s="19"/>
      <c r="M7" s="19"/>
      <c r="N7" s="19"/>
      <c r="O7" s="19"/>
      <c r="P7" s="18">
        <v>0</v>
      </c>
      <c r="Q7" s="52"/>
      <c r="R7" s="52"/>
    </row>
    <row r="8" ht="26.1" customHeight="1" spans="1:18">
      <c r="A8" s="83" t="s">
        <v>96</v>
      </c>
      <c r="B8" s="84"/>
      <c r="C8" s="84"/>
      <c r="D8" s="83" t="s">
        <v>97</v>
      </c>
      <c r="E8" s="19">
        <f t="shared" ref="E8:E16" si="0">SUM(F8)</f>
        <v>381.69</v>
      </c>
      <c r="F8" s="19">
        <f>SUM(G8:H8)</f>
        <v>381.69</v>
      </c>
      <c r="G8" s="19">
        <v>217.11</v>
      </c>
      <c r="H8" s="19">
        <v>164.58</v>
      </c>
      <c r="I8" s="19"/>
      <c r="J8" s="18"/>
      <c r="K8" s="18"/>
      <c r="L8" s="19"/>
      <c r="M8" s="19"/>
      <c r="N8" s="19"/>
      <c r="O8" s="19"/>
      <c r="P8" s="18"/>
      <c r="Q8" s="54"/>
      <c r="R8" s="54"/>
    </row>
    <row r="9" ht="26.1" customHeight="1" spans="1:18">
      <c r="A9" s="83" t="s">
        <v>96</v>
      </c>
      <c r="B9" s="84" t="s">
        <v>98</v>
      </c>
      <c r="C9" s="84"/>
      <c r="D9" s="83" t="s">
        <v>99</v>
      </c>
      <c r="E9" s="19">
        <f t="shared" si="0"/>
        <v>381.69</v>
      </c>
      <c r="F9" s="19">
        <f>SUM(G9:H9)</f>
        <v>381.69</v>
      </c>
      <c r="G9" s="19">
        <v>217.11</v>
      </c>
      <c r="H9" s="19">
        <v>164.58</v>
      </c>
      <c r="I9" s="19"/>
      <c r="J9" s="18"/>
      <c r="K9" s="18"/>
      <c r="L9" s="19"/>
      <c r="M9" s="19"/>
      <c r="N9" s="19"/>
      <c r="O9" s="19"/>
      <c r="P9" s="18"/>
      <c r="Q9" s="54"/>
      <c r="R9" s="54"/>
    </row>
    <row r="10" ht="26.1" customHeight="1" spans="1:18">
      <c r="A10" s="83" t="s">
        <v>96</v>
      </c>
      <c r="B10" s="84" t="s">
        <v>98</v>
      </c>
      <c r="C10" s="84" t="s">
        <v>100</v>
      </c>
      <c r="D10" s="83" t="s">
        <v>101</v>
      </c>
      <c r="E10" s="19">
        <f t="shared" si="0"/>
        <v>381.69</v>
      </c>
      <c r="F10" s="19">
        <f>SUM(G10:H10)</f>
        <v>381.69</v>
      </c>
      <c r="G10" s="19">
        <v>217.11</v>
      </c>
      <c r="H10" s="19">
        <v>164.58</v>
      </c>
      <c r="I10" s="19"/>
      <c r="J10" s="18"/>
      <c r="K10" s="18"/>
      <c r="L10" s="19"/>
      <c r="M10" s="19"/>
      <c r="N10" s="19"/>
      <c r="O10" s="19"/>
      <c r="P10" s="18"/>
      <c r="Q10" s="54"/>
      <c r="R10" s="54"/>
    </row>
    <row r="11" ht="26.1" customHeight="1" spans="1:18">
      <c r="A11" s="83" t="s">
        <v>102</v>
      </c>
      <c r="B11" s="84"/>
      <c r="C11" s="84"/>
      <c r="D11" s="83" t="s">
        <v>103</v>
      </c>
      <c r="E11" s="19">
        <f t="shared" si="0"/>
        <v>42.82</v>
      </c>
      <c r="F11" s="19">
        <f t="shared" ref="F11:F16" si="1">SUM(G11)</f>
        <v>42.82</v>
      </c>
      <c r="G11" s="19">
        <v>42.82</v>
      </c>
      <c r="H11" s="19"/>
      <c r="I11" s="19"/>
      <c r="J11" s="18"/>
      <c r="K11" s="18"/>
      <c r="L11" s="19"/>
      <c r="M11" s="19"/>
      <c r="N11" s="19"/>
      <c r="O11" s="19"/>
      <c r="P11" s="18"/>
      <c r="Q11" s="54"/>
      <c r="R11" s="54"/>
    </row>
    <row r="12" ht="26.1" customHeight="1" spans="1:18">
      <c r="A12" s="83" t="s">
        <v>102</v>
      </c>
      <c r="B12" s="84" t="s">
        <v>104</v>
      </c>
      <c r="C12" s="84"/>
      <c r="D12" s="83" t="s">
        <v>105</v>
      </c>
      <c r="E12" s="19">
        <f t="shared" si="0"/>
        <v>42.82</v>
      </c>
      <c r="F12" s="19">
        <f t="shared" si="1"/>
        <v>42.82</v>
      </c>
      <c r="G12" s="19">
        <v>42.82</v>
      </c>
      <c r="H12" s="19"/>
      <c r="I12" s="19"/>
      <c r="J12" s="18"/>
      <c r="K12" s="18"/>
      <c r="L12" s="19"/>
      <c r="M12" s="19"/>
      <c r="N12" s="19"/>
      <c r="O12" s="19"/>
      <c r="P12" s="18"/>
      <c r="Q12" s="54"/>
      <c r="R12" s="54"/>
    </row>
    <row r="13" ht="26.1" customHeight="1" spans="1:18">
      <c r="A13" s="83" t="s">
        <v>102</v>
      </c>
      <c r="B13" s="84" t="s">
        <v>104</v>
      </c>
      <c r="C13" s="84" t="s">
        <v>104</v>
      </c>
      <c r="D13" s="83" t="s">
        <v>106</v>
      </c>
      <c r="E13" s="19">
        <f t="shared" si="0"/>
        <v>42.82</v>
      </c>
      <c r="F13" s="19">
        <f t="shared" si="1"/>
        <v>42.82</v>
      </c>
      <c r="G13" s="19">
        <v>42.82</v>
      </c>
      <c r="H13" s="19"/>
      <c r="I13" s="19"/>
      <c r="J13" s="18"/>
      <c r="K13" s="18"/>
      <c r="L13" s="19"/>
      <c r="M13" s="19"/>
      <c r="N13" s="19"/>
      <c r="O13" s="19"/>
      <c r="P13" s="18"/>
      <c r="Q13" s="54"/>
      <c r="R13" s="54"/>
    </row>
    <row r="14" ht="26.1" customHeight="1" spans="1:18">
      <c r="A14" s="85" t="s">
        <v>107</v>
      </c>
      <c r="B14" s="85"/>
      <c r="C14" s="85"/>
      <c r="D14" s="86" t="s">
        <v>108</v>
      </c>
      <c r="E14" s="19">
        <f t="shared" si="0"/>
        <v>8.47</v>
      </c>
      <c r="F14" s="19">
        <f t="shared" si="1"/>
        <v>8.47</v>
      </c>
      <c r="G14" s="19">
        <v>8.47</v>
      </c>
      <c r="H14" s="19"/>
      <c r="I14" s="19"/>
      <c r="J14" s="18"/>
      <c r="K14" s="18"/>
      <c r="L14" s="19"/>
      <c r="M14" s="19"/>
      <c r="N14" s="19"/>
      <c r="O14" s="19"/>
      <c r="P14" s="18"/>
      <c r="Q14" s="54"/>
      <c r="R14" s="54"/>
    </row>
    <row r="15" ht="26.1" customHeight="1" spans="1:18">
      <c r="A15" s="85" t="s">
        <v>107</v>
      </c>
      <c r="B15" s="85" t="s">
        <v>109</v>
      </c>
      <c r="C15" s="85"/>
      <c r="D15" s="86" t="s">
        <v>110</v>
      </c>
      <c r="E15" s="19">
        <f t="shared" si="0"/>
        <v>8.47</v>
      </c>
      <c r="F15" s="19">
        <f t="shared" si="1"/>
        <v>8.47</v>
      </c>
      <c r="G15" s="19">
        <v>8.47</v>
      </c>
      <c r="H15" s="19"/>
      <c r="I15" s="19"/>
      <c r="J15" s="18"/>
      <c r="K15" s="18"/>
      <c r="L15" s="19"/>
      <c r="M15" s="19"/>
      <c r="N15" s="19"/>
      <c r="O15" s="19"/>
      <c r="P15" s="18"/>
      <c r="Q15" s="54"/>
      <c r="R15" s="54"/>
    </row>
    <row r="16" ht="26.1" customHeight="1" spans="1:18">
      <c r="A16" s="85" t="s">
        <v>107</v>
      </c>
      <c r="B16" s="85" t="s">
        <v>109</v>
      </c>
      <c r="C16" s="85" t="s">
        <v>100</v>
      </c>
      <c r="D16" s="86" t="s">
        <v>111</v>
      </c>
      <c r="E16" s="19">
        <f t="shared" si="0"/>
        <v>8.47</v>
      </c>
      <c r="F16" s="19">
        <f t="shared" si="1"/>
        <v>8.47</v>
      </c>
      <c r="G16" s="19">
        <v>8.47</v>
      </c>
      <c r="H16" s="19"/>
      <c r="I16" s="19"/>
      <c r="J16" s="18"/>
      <c r="K16" s="18"/>
      <c r="L16" s="19"/>
      <c r="M16" s="19"/>
      <c r="N16" s="19"/>
      <c r="O16" s="19"/>
      <c r="P16" s="18"/>
      <c r="Q16" s="54"/>
      <c r="R16" s="54"/>
    </row>
    <row r="17" ht="26.1" customHeight="1" spans="1:18">
      <c r="A17" s="83" t="s">
        <v>112</v>
      </c>
      <c r="B17" s="84"/>
      <c r="C17" s="84"/>
      <c r="D17" s="83" t="s">
        <v>113</v>
      </c>
      <c r="E17" s="19">
        <v>25.69</v>
      </c>
      <c r="F17" s="19">
        <v>25.69</v>
      </c>
      <c r="G17" s="19">
        <v>25.69</v>
      </c>
      <c r="H17" s="19"/>
      <c r="I17" s="19"/>
      <c r="J17" s="18"/>
      <c r="K17" s="18"/>
      <c r="L17" s="19"/>
      <c r="M17" s="19"/>
      <c r="N17" s="19"/>
      <c r="O17" s="19"/>
      <c r="P17" s="18"/>
      <c r="Q17" s="54"/>
      <c r="R17" s="54"/>
    </row>
    <row r="18" ht="26.1" customHeight="1" spans="1:18">
      <c r="A18" s="83" t="s">
        <v>112</v>
      </c>
      <c r="B18" s="84" t="s">
        <v>114</v>
      </c>
      <c r="C18" s="87"/>
      <c r="D18" s="83" t="s">
        <v>115</v>
      </c>
      <c r="E18" s="19">
        <v>25.69</v>
      </c>
      <c r="F18" s="19">
        <v>25.69</v>
      </c>
      <c r="G18" s="19">
        <v>25.69</v>
      </c>
      <c r="H18" s="19"/>
      <c r="I18" s="19"/>
      <c r="J18" s="18"/>
      <c r="K18" s="18"/>
      <c r="L18" s="19"/>
      <c r="M18" s="19"/>
      <c r="N18" s="19"/>
      <c r="O18" s="19"/>
      <c r="P18" s="18"/>
      <c r="Q18" s="54"/>
      <c r="R18" s="54"/>
    </row>
    <row r="19" ht="26.1" customHeight="1" spans="1:18">
      <c r="A19" s="83" t="s">
        <v>112</v>
      </c>
      <c r="B19" s="84" t="s">
        <v>114</v>
      </c>
      <c r="C19" s="83" t="s">
        <v>100</v>
      </c>
      <c r="D19" s="83" t="s">
        <v>116</v>
      </c>
      <c r="E19" s="19">
        <v>25.69</v>
      </c>
      <c r="F19" s="19">
        <v>25.69</v>
      </c>
      <c r="G19" s="19">
        <v>25.69</v>
      </c>
      <c r="H19" s="19"/>
      <c r="I19" s="19"/>
      <c r="J19" s="18"/>
      <c r="K19" s="18"/>
      <c r="L19" s="19"/>
      <c r="M19" s="19"/>
      <c r="N19" s="19"/>
      <c r="O19" s="19"/>
      <c r="P19" s="18"/>
      <c r="Q19" s="54"/>
      <c r="R19" s="54"/>
    </row>
    <row r="20" ht="26.1" customHeight="1" spans="1:18">
      <c r="A20" s="85"/>
      <c r="B20" s="85"/>
      <c r="C20" s="85"/>
      <c r="D20" s="86"/>
      <c r="E20" s="19"/>
      <c r="F20" s="19"/>
      <c r="G20" s="19"/>
      <c r="H20" s="19"/>
      <c r="I20" s="19"/>
      <c r="J20" s="18"/>
      <c r="K20" s="18"/>
      <c r="L20" s="19"/>
      <c r="M20" s="19"/>
      <c r="N20" s="19"/>
      <c r="O20" s="19"/>
      <c r="P20" s="18"/>
      <c r="Q20" s="54"/>
      <c r="R20" s="54"/>
    </row>
    <row r="21" ht="26.1" customHeight="1" spans="1:18">
      <c r="A21" s="85"/>
      <c r="B21" s="85"/>
      <c r="C21" s="85"/>
      <c r="D21" s="86"/>
      <c r="E21" s="19"/>
      <c r="F21" s="19"/>
      <c r="G21" s="19"/>
      <c r="H21" s="19"/>
      <c r="I21" s="19"/>
      <c r="J21" s="18"/>
      <c r="K21" s="18"/>
      <c r="L21" s="19"/>
      <c r="M21" s="19"/>
      <c r="N21" s="19"/>
      <c r="O21" s="19"/>
      <c r="P21" s="18"/>
      <c r="Q21" s="54"/>
      <c r="R21" s="54"/>
    </row>
    <row r="22" ht="26.1" customHeight="1" spans="1:16">
      <c r="A22" s="85"/>
      <c r="B22" s="85"/>
      <c r="C22" s="85"/>
      <c r="D22" s="86"/>
      <c r="E22" s="19"/>
      <c r="F22" s="19"/>
      <c r="G22" s="19"/>
      <c r="H22" s="19"/>
      <c r="I22" s="19"/>
      <c r="J22" s="18"/>
      <c r="K22" s="18"/>
      <c r="L22" s="19"/>
      <c r="M22" s="19"/>
      <c r="N22" s="19"/>
      <c r="O22" s="19"/>
      <c r="P22" s="18"/>
    </row>
    <row r="23" ht="26.1" customHeight="1" spans="1:16">
      <c r="A23" s="85"/>
      <c r="B23" s="85"/>
      <c r="C23" s="85"/>
      <c r="D23" s="86"/>
      <c r="E23" s="19"/>
      <c r="F23" s="19"/>
      <c r="G23" s="19"/>
      <c r="H23" s="19"/>
      <c r="I23" s="19"/>
      <c r="J23" s="18"/>
      <c r="K23" s="18"/>
      <c r="L23" s="19"/>
      <c r="M23" s="19"/>
      <c r="N23" s="19"/>
      <c r="O23" s="19"/>
      <c r="P23" s="18"/>
    </row>
    <row r="24" ht="26.1" customHeight="1" spans="1:16">
      <c r="A24" s="85"/>
      <c r="B24" s="85"/>
      <c r="C24" s="85"/>
      <c r="D24" s="86"/>
      <c r="E24" s="19"/>
      <c r="F24" s="19"/>
      <c r="G24" s="19"/>
      <c r="H24" s="19"/>
      <c r="I24" s="19"/>
      <c r="J24" s="18"/>
      <c r="K24" s="18"/>
      <c r="L24" s="19"/>
      <c r="M24" s="19"/>
      <c r="N24" s="19"/>
      <c r="O24" s="19"/>
      <c r="P24" s="18"/>
    </row>
    <row r="25" ht="26.1" customHeight="1" spans="1:16">
      <c r="A25" s="85"/>
      <c r="B25" s="85"/>
      <c r="C25" s="85"/>
      <c r="D25" s="86"/>
      <c r="E25" s="19"/>
      <c r="F25" s="19"/>
      <c r="G25" s="19"/>
      <c r="H25" s="19"/>
      <c r="I25" s="19"/>
      <c r="J25" s="18"/>
      <c r="K25" s="18"/>
      <c r="L25" s="19"/>
      <c r="M25" s="19"/>
      <c r="N25" s="19"/>
      <c r="O25" s="19"/>
      <c r="P25" s="18"/>
    </row>
    <row r="26" ht="26.1" customHeight="1" spans="1:16">
      <c r="A26" s="85"/>
      <c r="B26" s="85"/>
      <c r="C26" s="85"/>
      <c r="D26" s="86"/>
      <c r="E26" s="19"/>
      <c r="F26" s="19"/>
      <c r="G26" s="19"/>
      <c r="H26" s="19"/>
      <c r="I26" s="19"/>
      <c r="J26" s="18"/>
      <c r="K26" s="18"/>
      <c r="L26" s="19"/>
      <c r="M26" s="19"/>
      <c r="N26" s="19"/>
      <c r="O26" s="19"/>
      <c r="P26" s="18"/>
    </row>
    <row r="27" ht="26.1" customHeight="1" spans="1:16">
      <c r="A27" s="85"/>
      <c r="B27" s="85"/>
      <c r="C27" s="85"/>
      <c r="D27" s="86"/>
      <c r="E27" s="19"/>
      <c r="F27" s="19"/>
      <c r="G27" s="19"/>
      <c r="H27" s="19"/>
      <c r="I27" s="19"/>
      <c r="J27" s="18"/>
      <c r="K27" s="18"/>
      <c r="L27" s="19"/>
      <c r="M27" s="19"/>
      <c r="N27" s="19"/>
      <c r="O27" s="19"/>
      <c r="P27" s="18"/>
    </row>
    <row r="28" ht="26.1" customHeight="1" spans="1:16">
      <c r="A28" s="85"/>
      <c r="B28" s="85"/>
      <c r="C28" s="85"/>
      <c r="D28" s="86"/>
      <c r="E28" s="19"/>
      <c r="F28" s="19"/>
      <c r="G28" s="19"/>
      <c r="H28" s="19"/>
      <c r="I28" s="19"/>
      <c r="J28" s="18"/>
      <c r="K28" s="18"/>
      <c r="L28" s="19"/>
      <c r="M28" s="19"/>
      <c r="N28" s="19"/>
      <c r="O28" s="19"/>
      <c r="P28" s="18"/>
    </row>
    <row r="29" ht="26.1" customHeight="1" spans="1:16">
      <c r="A29" s="85"/>
      <c r="B29" s="85"/>
      <c r="C29" s="85"/>
      <c r="D29" s="86"/>
      <c r="E29" s="19"/>
      <c r="F29" s="19"/>
      <c r="G29" s="19"/>
      <c r="H29" s="19"/>
      <c r="I29" s="19"/>
      <c r="J29" s="18"/>
      <c r="K29" s="18"/>
      <c r="L29" s="19"/>
      <c r="M29" s="19"/>
      <c r="N29" s="19"/>
      <c r="O29" s="19"/>
      <c r="P29" s="18"/>
    </row>
    <row r="30" ht="26.1" customHeight="1" spans="1:16">
      <c r="A30" s="85"/>
      <c r="B30" s="85"/>
      <c r="C30" s="85"/>
      <c r="D30" s="86"/>
      <c r="E30" s="19"/>
      <c r="F30" s="19"/>
      <c r="G30" s="19"/>
      <c r="H30" s="19"/>
      <c r="I30" s="19"/>
      <c r="J30" s="18"/>
      <c r="K30" s="18"/>
      <c r="L30" s="19"/>
      <c r="M30" s="19"/>
      <c r="N30" s="19"/>
      <c r="O30" s="19"/>
      <c r="P30" s="18"/>
    </row>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workbookViewId="0">
      <selection activeCell="A3" sqref="A3:I3"/>
    </sheetView>
  </sheetViews>
  <sheetFormatPr defaultColWidth="9.16666666666667" defaultRowHeight="12.75" customHeight="1"/>
  <cols>
    <col min="1" max="1" width="10.8333333333333" customWidth="1"/>
    <col min="2" max="2" width="7.66666666666667" customWidth="1"/>
    <col min="3" max="3" width="6.33333333333333" customWidth="1"/>
    <col min="4" max="4" width="39.5" customWidth="1"/>
    <col min="5" max="5" width="15" customWidth="1"/>
    <col min="6" max="14" width="12.6666666666667" customWidth="1"/>
  </cols>
  <sheetData>
    <row r="1" ht="23.25" customHeight="1" spans="1:16">
      <c r="A1" s="2" t="s">
        <v>245</v>
      </c>
      <c r="B1" s="75"/>
      <c r="C1" s="75"/>
      <c r="D1" s="75"/>
      <c r="E1" s="75"/>
      <c r="F1" s="75"/>
      <c r="G1" s="75"/>
      <c r="H1" s="75"/>
      <c r="I1" s="75"/>
      <c r="J1" s="75"/>
      <c r="K1" s="75"/>
      <c r="L1" s="75"/>
      <c r="N1" s="23"/>
      <c r="O1" s="54"/>
      <c r="P1" s="54"/>
    </row>
    <row r="2" ht="23.25" customHeight="1" spans="1:16">
      <c r="A2" s="76" t="s">
        <v>246</v>
      </c>
      <c r="B2" s="76"/>
      <c r="C2" s="76"/>
      <c r="D2" s="76"/>
      <c r="E2" s="76"/>
      <c r="F2" s="76"/>
      <c r="G2" s="76"/>
      <c r="H2" s="76"/>
      <c r="I2" s="76"/>
      <c r="J2" s="76"/>
      <c r="K2" s="76"/>
      <c r="L2" s="76"/>
      <c r="M2" s="76"/>
      <c r="N2" s="76"/>
      <c r="O2" s="54"/>
      <c r="P2" s="54"/>
    </row>
    <row r="3" ht="23.25" customHeight="1" spans="1:16">
      <c r="A3" s="48" t="s">
        <v>89</v>
      </c>
      <c r="B3" s="49"/>
      <c r="C3" s="49"/>
      <c r="D3" s="49"/>
      <c r="E3" s="49"/>
      <c r="F3" s="49"/>
      <c r="G3" s="49"/>
      <c r="H3" s="49"/>
      <c r="I3" s="49"/>
      <c r="J3" s="75"/>
      <c r="K3" s="75"/>
      <c r="L3" s="75"/>
      <c r="N3" s="72" t="s">
        <v>74</v>
      </c>
      <c r="O3" s="54"/>
      <c r="P3" s="54"/>
    </row>
    <row r="4" ht="23.25" customHeight="1" spans="1:16">
      <c r="A4" s="60" t="s">
        <v>119</v>
      </c>
      <c r="B4" s="60"/>
      <c r="C4" s="60"/>
      <c r="D4" s="13" t="s">
        <v>134</v>
      </c>
      <c r="E4" s="60" t="s">
        <v>120</v>
      </c>
      <c r="F4" s="77" t="s">
        <v>135</v>
      </c>
      <c r="G4" s="78" t="s">
        <v>136</v>
      </c>
      <c r="H4" s="77" t="s">
        <v>137</v>
      </c>
      <c r="I4" s="77" t="s">
        <v>138</v>
      </c>
      <c r="J4" s="79" t="s">
        <v>139</v>
      </c>
      <c r="K4" s="79" t="s">
        <v>140</v>
      </c>
      <c r="L4" s="79" t="s">
        <v>125</v>
      </c>
      <c r="M4" s="79" t="s">
        <v>128</v>
      </c>
      <c r="N4" s="63" t="s">
        <v>131</v>
      </c>
      <c r="O4" s="88"/>
      <c r="P4" s="88"/>
    </row>
    <row r="5" ht="15" customHeight="1" spans="1:16">
      <c r="A5" s="63" t="s">
        <v>93</v>
      </c>
      <c r="B5" s="63" t="s">
        <v>94</v>
      </c>
      <c r="C5" s="63" t="s">
        <v>95</v>
      </c>
      <c r="D5" s="10"/>
      <c r="E5" s="63"/>
      <c r="F5" s="79"/>
      <c r="G5" s="80"/>
      <c r="H5" s="79"/>
      <c r="I5" s="79"/>
      <c r="J5" s="79"/>
      <c r="K5" s="79"/>
      <c r="L5" s="79"/>
      <c r="M5" s="79"/>
      <c r="N5" s="63"/>
      <c r="O5" s="88"/>
      <c r="P5" s="88"/>
    </row>
    <row r="6" ht="15" customHeight="1" spans="1:16">
      <c r="A6" s="63"/>
      <c r="B6" s="63"/>
      <c r="C6" s="63"/>
      <c r="D6" s="10"/>
      <c r="E6" s="63"/>
      <c r="F6" s="79"/>
      <c r="G6" s="80"/>
      <c r="H6" s="79"/>
      <c r="I6" s="79"/>
      <c r="J6" s="79"/>
      <c r="K6" s="79"/>
      <c r="L6" s="79"/>
      <c r="M6" s="79"/>
      <c r="N6" s="63"/>
      <c r="O6" s="88"/>
      <c r="P6" s="88"/>
    </row>
    <row r="7" s="1" customFormat="1" ht="26.1" customHeight="1" spans="1:16">
      <c r="A7" s="81"/>
      <c r="B7" s="81"/>
      <c r="C7" s="81"/>
      <c r="D7" s="82" t="s">
        <v>85</v>
      </c>
      <c r="E7" s="19">
        <f>SUM(E8+E11+E14+E17)</f>
        <v>458.67</v>
      </c>
      <c r="F7" s="19">
        <f>SUM(F8+F11+F14+F17)</f>
        <v>294.09</v>
      </c>
      <c r="G7" s="19">
        <f>SUM(G8+G11+G14+G17)</f>
        <v>164.58</v>
      </c>
      <c r="H7" s="19"/>
      <c r="I7" s="19"/>
      <c r="J7" s="19"/>
      <c r="K7" s="19"/>
      <c r="L7" s="19"/>
      <c r="M7" s="19"/>
      <c r="N7" s="18"/>
      <c r="O7" s="52"/>
      <c r="P7" s="52"/>
    </row>
    <row r="8" ht="26.1" customHeight="1" spans="1:16">
      <c r="A8" s="83" t="s">
        <v>96</v>
      </c>
      <c r="B8" s="84"/>
      <c r="C8" s="84"/>
      <c r="D8" s="83" t="s">
        <v>97</v>
      </c>
      <c r="E8" s="19">
        <f>SUM(F8:G8)</f>
        <v>381.69</v>
      </c>
      <c r="F8" s="19">
        <v>217.11</v>
      </c>
      <c r="G8" s="19">
        <v>164.58</v>
      </c>
      <c r="H8" s="19"/>
      <c r="I8" s="19"/>
      <c r="J8" s="19"/>
      <c r="K8" s="19"/>
      <c r="L8" s="19"/>
      <c r="M8" s="19"/>
      <c r="N8" s="18"/>
      <c r="O8" s="54"/>
      <c r="P8" s="54"/>
    </row>
    <row r="9" ht="26.1" customHeight="1" spans="1:16">
      <c r="A9" s="83" t="s">
        <v>96</v>
      </c>
      <c r="B9" s="84" t="s">
        <v>98</v>
      </c>
      <c r="C9" s="84"/>
      <c r="D9" s="83" t="s">
        <v>99</v>
      </c>
      <c r="E9" s="19">
        <f>SUM(F9:G9)</f>
        <v>381.69</v>
      </c>
      <c r="F9" s="19">
        <v>217.11</v>
      </c>
      <c r="G9" s="19">
        <v>164.58</v>
      </c>
      <c r="H9" s="19"/>
      <c r="I9" s="19"/>
      <c r="J9" s="19"/>
      <c r="K9" s="19"/>
      <c r="L9" s="19"/>
      <c r="M9" s="19"/>
      <c r="N9" s="18"/>
      <c r="O9" s="54"/>
      <c r="P9" s="54"/>
    </row>
    <row r="10" ht="26.1" customHeight="1" spans="1:16">
      <c r="A10" s="83" t="s">
        <v>96</v>
      </c>
      <c r="B10" s="84" t="s">
        <v>98</v>
      </c>
      <c r="C10" s="84" t="s">
        <v>100</v>
      </c>
      <c r="D10" s="83" t="s">
        <v>101</v>
      </c>
      <c r="E10" s="19">
        <f>SUM(F10:G10)</f>
        <v>381.69</v>
      </c>
      <c r="F10" s="19">
        <v>217.11</v>
      </c>
      <c r="G10" s="19">
        <v>164.58</v>
      </c>
      <c r="H10" s="19"/>
      <c r="I10" s="19"/>
      <c r="J10" s="19"/>
      <c r="K10" s="19"/>
      <c r="L10" s="19"/>
      <c r="M10" s="19"/>
      <c r="N10" s="18"/>
      <c r="O10" s="54"/>
      <c r="P10" s="54"/>
    </row>
    <row r="11" ht="26.1" customHeight="1" spans="1:16">
      <c r="A11" s="83" t="s">
        <v>102</v>
      </c>
      <c r="B11" s="84"/>
      <c r="C11" s="84"/>
      <c r="D11" s="83" t="s">
        <v>103</v>
      </c>
      <c r="E11" s="19">
        <f t="shared" ref="E11:E16" si="0">SUM(F11)</f>
        <v>42.82</v>
      </c>
      <c r="F11" s="19">
        <v>42.82</v>
      </c>
      <c r="G11" s="19"/>
      <c r="H11" s="19"/>
      <c r="I11" s="19"/>
      <c r="J11" s="19"/>
      <c r="K11" s="19"/>
      <c r="L11" s="19"/>
      <c r="M11" s="19"/>
      <c r="N11" s="18"/>
      <c r="O11" s="54"/>
      <c r="P11" s="54"/>
    </row>
    <row r="12" ht="26.1" customHeight="1" spans="1:16">
      <c r="A12" s="83" t="s">
        <v>102</v>
      </c>
      <c r="B12" s="84" t="s">
        <v>104</v>
      </c>
      <c r="C12" s="84"/>
      <c r="D12" s="83" t="s">
        <v>105</v>
      </c>
      <c r="E12" s="19">
        <f t="shared" si="0"/>
        <v>42.82</v>
      </c>
      <c r="F12" s="19">
        <v>42.82</v>
      </c>
      <c r="G12" s="19"/>
      <c r="H12" s="19"/>
      <c r="I12" s="19"/>
      <c r="J12" s="19"/>
      <c r="K12" s="19"/>
      <c r="L12" s="19"/>
      <c r="M12" s="19"/>
      <c r="N12" s="18"/>
      <c r="O12" s="54"/>
      <c r="P12" s="54"/>
    </row>
    <row r="13" ht="26.1" customHeight="1" spans="1:16">
      <c r="A13" s="83" t="s">
        <v>102</v>
      </c>
      <c r="B13" s="84" t="s">
        <v>104</v>
      </c>
      <c r="C13" s="84" t="s">
        <v>104</v>
      </c>
      <c r="D13" s="83" t="s">
        <v>106</v>
      </c>
      <c r="E13" s="19">
        <f t="shared" si="0"/>
        <v>42.82</v>
      </c>
      <c r="F13" s="19">
        <v>42.82</v>
      </c>
      <c r="G13" s="19"/>
      <c r="H13" s="19"/>
      <c r="I13" s="19"/>
      <c r="J13" s="19"/>
      <c r="K13" s="19"/>
      <c r="L13" s="19"/>
      <c r="M13" s="19"/>
      <c r="N13" s="18"/>
      <c r="O13" s="54"/>
      <c r="P13" s="54"/>
    </row>
    <row r="14" ht="26.1" customHeight="1" spans="1:16">
      <c r="A14" s="85" t="s">
        <v>107</v>
      </c>
      <c r="B14" s="85"/>
      <c r="C14" s="85"/>
      <c r="D14" s="86" t="s">
        <v>108</v>
      </c>
      <c r="E14" s="19">
        <f t="shared" si="0"/>
        <v>8.47</v>
      </c>
      <c r="F14" s="19">
        <v>8.47</v>
      </c>
      <c r="G14" s="19"/>
      <c r="H14" s="19"/>
      <c r="I14" s="19"/>
      <c r="J14" s="19"/>
      <c r="K14" s="19"/>
      <c r="L14" s="19"/>
      <c r="M14" s="19"/>
      <c r="N14" s="18"/>
      <c r="O14" s="54"/>
      <c r="P14" s="54"/>
    </row>
    <row r="15" ht="26.1" customHeight="1" spans="1:16">
      <c r="A15" s="85" t="s">
        <v>107</v>
      </c>
      <c r="B15" s="85" t="s">
        <v>109</v>
      </c>
      <c r="C15" s="85"/>
      <c r="D15" s="86" t="s">
        <v>110</v>
      </c>
      <c r="E15" s="19">
        <f t="shared" si="0"/>
        <v>8.47</v>
      </c>
      <c r="F15" s="19">
        <v>8.47</v>
      </c>
      <c r="G15" s="19"/>
      <c r="H15" s="19"/>
      <c r="I15" s="19"/>
      <c r="J15" s="19"/>
      <c r="K15" s="19"/>
      <c r="L15" s="19"/>
      <c r="M15" s="19"/>
      <c r="N15" s="18"/>
      <c r="O15" s="54"/>
      <c r="P15" s="54"/>
    </row>
    <row r="16" ht="26.1" customHeight="1" spans="1:16">
      <c r="A16" s="85" t="s">
        <v>107</v>
      </c>
      <c r="B16" s="85" t="s">
        <v>109</v>
      </c>
      <c r="C16" s="85" t="s">
        <v>100</v>
      </c>
      <c r="D16" s="86" t="s">
        <v>111</v>
      </c>
      <c r="E16" s="19">
        <f t="shared" si="0"/>
        <v>8.47</v>
      </c>
      <c r="F16" s="19">
        <v>8.47</v>
      </c>
      <c r="G16" s="19"/>
      <c r="H16" s="19"/>
      <c r="I16" s="19"/>
      <c r="J16" s="19"/>
      <c r="K16" s="19"/>
      <c r="L16" s="19"/>
      <c r="M16" s="19"/>
      <c r="N16" s="18"/>
      <c r="O16" s="54"/>
      <c r="P16" s="54"/>
    </row>
    <row r="17" ht="26.1" customHeight="1" spans="1:16">
      <c r="A17" s="83" t="s">
        <v>112</v>
      </c>
      <c r="B17" s="84"/>
      <c r="C17" s="84"/>
      <c r="D17" s="83" t="s">
        <v>113</v>
      </c>
      <c r="E17" s="19">
        <v>25.69</v>
      </c>
      <c r="F17" s="19">
        <v>25.69</v>
      </c>
      <c r="G17" s="19"/>
      <c r="H17" s="19"/>
      <c r="I17" s="19"/>
      <c r="J17" s="19"/>
      <c r="K17" s="19"/>
      <c r="L17" s="19"/>
      <c r="M17" s="19"/>
      <c r="N17" s="18"/>
      <c r="O17" s="54"/>
      <c r="P17" s="54"/>
    </row>
    <row r="18" ht="26.1" customHeight="1" spans="1:16">
      <c r="A18" s="83" t="s">
        <v>112</v>
      </c>
      <c r="B18" s="84" t="s">
        <v>114</v>
      </c>
      <c r="C18" s="87"/>
      <c r="D18" s="83" t="s">
        <v>115</v>
      </c>
      <c r="E18" s="19">
        <v>25.69</v>
      </c>
      <c r="F18" s="19">
        <v>25.69</v>
      </c>
      <c r="G18" s="19"/>
      <c r="H18" s="19"/>
      <c r="I18" s="19"/>
      <c r="J18" s="19"/>
      <c r="K18" s="19"/>
      <c r="L18" s="19"/>
      <c r="M18" s="19"/>
      <c r="N18" s="18"/>
      <c r="O18" s="54"/>
      <c r="P18" s="54"/>
    </row>
    <row r="19" ht="26.1" customHeight="1" spans="1:16">
      <c r="A19" s="83" t="s">
        <v>112</v>
      </c>
      <c r="B19" s="84" t="s">
        <v>114</v>
      </c>
      <c r="C19" s="83" t="s">
        <v>100</v>
      </c>
      <c r="D19" s="83" t="s">
        <v>116</v>
      </c>
      <c r="E19" s="19">
        <v>25.69</v>
      </c>
      <c r="F19" s="19">
        <v>25.69</v>
      </c>
      <c r="G19" s="19"/>
      <c r="H19" s="19"/>
      <c r="I19" s="19"/>
      <c r="J19" s="19"/>
      <c r="K19" s="19"/>
      <c r="L19" s="19"/>
      <c r="M19" s="19"/>
      <c r="N19" s="18"/>
      <c r="O19" s="54"/>
      <c r="P19" s="54"/>
    </row>
    <row r="20" ht="26.1" customHeight="1" spans="1:16">
      <c r="A20" s="81"/>
      <c r="B20" s="81"/>
      <c r="C20" s="81"/>
      <c r="D20" s="82"/>
      <c r="E20" s="19"/>
      <c r="F20" s="19"/>
      <c r="G20" s="19"/>
      <c r="H20" s="19"/>
      <c r="I20" s="19"/>
      <c r="J20" s="19"/>
      <c r="K20" s="19"/>
      <c r="L20" s="19"/>
      <c r="M20" s="19"/>
      <c r="N20" s="18"/>
      <c r="O20" s="54"/>
      <c r="P20" s="54"/>
    </row>
    <row r="21" ht="26.1" customHeight="1" spans="1:16">
      <c r="A21" s="81"/>
      <c r="B21" s="81"/>
      <c r="C21" s="81"/>
      <c r="D21" s="82"/>
      <c r="E21" s="19"/>
      <c r="F21" s="19"/>
      <c r="G21" s="19"/>
      <c r="H21" s="19"/>
      <c r="I21" s="19"/>
      <c r="J21" s="19"/>
      <c r="K21" s="19"/>
      <c r="L21" s="19"/>
      <c r="M21" s="19"/>
      <c r="N21" s="18"/>
      <c r="O21" s="54"/>
      <c r="P21" s="54"/>
    </row>
    <row r="22" ht="26.1" customHeight="1" spans="1:14">
      <c r="A22" s="81"/>
      <c r="B22" s="81"/>
      <c r="C22" s="81"/>
      <c r="D22" s="82"/>
      <c r="E22" s="19"/>
      <c r="F22" s="19"/>
      <c r="G22" s="19"/>
      <c r="H22" s="19"/>
      <c r="I22" s="19"/>
      <c r="J22" s="19"/>
      <c r="K22" s="19"/>
      <c r="L22" s="19"/>
      <c r="M22" s="19"/>
      <c r="N22" s="18"/>
    </row>
    <row r="23" ht="26.1" customHeight="1" spans="1:14">
      <c r="A23" s="81"/>
      <c r="B23" s="81"/>
      <c r="C23" s="81"/>
      <c r="D23" s="82"/>
      <c r="E23" s="19"/>
      <c r="F23" s="19"/>
      <c r="G23" s="19"/>
      <c r="H23" s="19"/>
      <c r="I23" s="19"/>
      <c r="J23" s="19"/>
      <c r="K23" s="19"/>
      <c r="L23" s="19"/>
      <c r="M23" s="19"/>
      <c r="N23" s="18"/>
    </row>
    <row r="24" ht="26.1" customHeight="1" spans="1:14">
      <c r="A24" s="81"/>
      <c r="B24" s="81"/>
      <c r="C24" s="81"/>
      <c r="D24" s="82"/>
      <c r="E24" s="19"/>
      <c r="F24" s="19"/>
      <c r="G24" s="19"/>
      <c r="H24" s="19"/>
      <c r="I24" s="19"/>
      <c r="J24" s="19"/>
      <c r="K24" s="19"/>
      <c r="L24" s="19"/>
      <c r="M24" s="19"/>
      <c r="N24" s="18"/>
    </row>
    <row r="25" ht="26.1" customHeight="1" spans="1:14">
      <c r="A25" s="81"/>
      <c r="B25" s="81"/>
      <c r="C25" s="81"/>
      <c r="D25" s="82"/>
      <c r="E25" s="19"/>
      <c r="F25" s="19"/>
      <c r="G25" s="19"/>
      <c r="H25" s="19"/>
      <c r="I25" s="19"/>
      <c r="J25" s="19"/>
      <c r="K25" s="19"/>
      <c r="L25" s="19"/>
      <c r="M25" s="19"/>
      <c r="N25" s="18"/>
    </row>
    <row r="26" ht="26.1" customHeight="1" spans="1:14">
      <c r="A26" s="81"/>
      <c r="B26" s="81"/>
      <c r="C26" s="81"/>
      <c r="D26" s="82"/>
      <c r="E26" s="19"/>
      <c r="F26" s="19"/>
      <c r="G26" s="19"/>
      <c r="H26" s="19"/>
      <c r="I26" s="19"/>
      <c r="J26" s="19"/>
      <c r="K26" s="19"/>
      <c r="L26" s="19"/>
      <c r="M26" s="19"/>
      <c r="N26" s="18"/>
    </row>
    <row r="27" ht="26.1" customHeight="1" spans="1:14">
      <c r="A27" s="81"/>
      <c r="B27" s="81"/>
      <c r="C27" s="81"/>
      <c r="D27" s="82"/>
      <c r="E27" s="19"/>
      <c r="F27" s="19"/>
      <c r="G27" s="19"/>
      <c r="H27" s="19"/>
      <c r="I27" s="19"/>
      <c r="J27" s="19"/>
      <c r="K27" s="19"/>
      <c r="L27" s="19"/>
      <c r="M27" s="19"/>
      <c r="N27" s="18"/>
    </row>
    <row r="28" ht="26.1" customHeight="1" spans="1:14">
      <c r="A28" s="81"/>
      <c r="B28" s="81"/>
      <c r="C28" s="81"/>
      <c r="D28" s="82"/>
      <c r="E28" s="19"/>
      <c r="F28" s="19"/>
      <c r="G28" s="19"/>
      <c r="H28" s="19"/>
      <c r="I28" s="19"/>
      <c r="J28" s="19"/>
      <c r="K28" s="19"/>
      <c r="L28" s="19"/>
      <c r="M28" s="19"/>
      <c r="N28" s="18"/>
    </row>
    <row r="29" ht="26.1" customHeight="1" spans="1:14">
      <c r="A29" s="81"/>
      <c r="B29" s="81"/>
      <c r="C29" s="81"/>
      <c r="D29" s="82"/>
      <c r="E29" s="19"/>
      <c r="F29" s="19"/>
      <c r="G29" s="19"/>
      <c r="H29" s="19"/>
      <c r="I29" s="19"/>
      <c r="J29" s="19"/>
      <c r="K29" s="19"/>
      <c r="L29" s="19"/>
      <c r="M29" s="19"/>
      <c r="N29" s="18"/>
    </row>
    <row r="30" ht="26.1" customHeight="1" spans="1:14">
      <c r="A30" s="81"/>
      <c r="B30" s="81"/>
      <c r="C30" s="81"/>
      <c r="D30" s="82"/>
      <c r="E30" s="19"/>
      <c r="F30" s="19"/>
      <c r="G30" s="19"/>
      <c r="H30" s="19"/>
      <c r="I30" s="19"/>
      <c r="J30" s="19"/>
      <c r="K30" s="19"/>
      <c r="L30" s="19"/>
      <c r="M30" s="19"/>
      <c r="N30" s="18"/>
    </row>
    <row r="31" ht="26.1" customHeight="1" spans="1:14">
      <c r="A31" s="81"/>
      <c r="B31" s="81"/>
      <c r="C31" s="81"/>
      <c r="D31" s="82"/>
      <c r="E31" s="19"/>
      <c r="F31" s="19"/>
      <c r="G31" s="19"/>
      <c r="H31" s="19"/>
      <c r="I31" s="19"/>
      <c r="J31" s="19"/>
      <c r="K31" s="19"/>
      <c r="L31" s="19"/>
      <c r="M31" s="19"/>
      <c r="N31" s="18"/>
    </row>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7"/>
  <sheetViews>
    <sheetView showGridLines="0" showZeros="0" workbookViewId="0">
      <selection activeCell="A3" sqref="A3"/>
    </sheetView>
  </sheetViews>
  <sheetFormatPr defaultColWidth="9.16666666666667" defaultRowHeight="12.75" customHeight="1"/>
  <cols>
    <col min="1" max="1" width="35.8333333333333" style="54" customWidth="1"/>
    <col min="2" max="2" width="18" style="54" customWidth="1"/>
    <col min="3" max="7" width="13.3333333333333" style="54" customWidth="1"/>
    <col min="8" max="9" width="12.3333333333333" style="54" customWidth="1"/>
    <col min="10" max="10" width="13.3333333333333" style="54" customWidth="1"/>
    <col min="11" max="243" width="9.16666666666667" style="54" customWidth="1"/>
  </cols>
  <sheetData>
    <row r="1" ht="20.25" customHeight="1" spans="1:9">
      <c r="A1" s="2" t="s">
        <v>247</v>
      </c>
      <c r="B1" s="55"/>
      <c r="C1" s="56"/>
      <c r="D1" s="57"/>
      <c r="E1" s="57"/>
      <c r="F1" s="2"/>
      <c r="H1" s="2"/>
      <c r="I1" s="2"/>
    </row>
    <row r="2" ht="24.75" customHeight="1" spans="1:10">
      <c r="A2" s="58" t="s">
        <v>248</v>
      </c>
      <c r="B2" s="58"/>
      <c r="C2" s="58"/>
      <c r="D2" s="58"/>
      <c r="E2" s="58"/>
      <c r="F2" s="58"/>
      <c r="G2" s="58"/>
      <c r="H2" s="58"/>
      <c r="I2" s="58"/>
      <c r="J2" s="58"/>
    </row>
    <row r="3" s="1" customFormat="1" ht="24" customHeight="1" spans="1:11">
      <c r="A3" s="48" t="s">
        <v>89</v>
      </c>
      <c r="B3" s="59"/>
      <c r="C3" s="59"/>
      <c r="D3" s="59"/>
      <c r="E3" s="59"/>
      <c r="F3" s="59"/>
      <c r="G3" s="59"/>
      <c r="H3" s="59"/>
      <c r="I3" s="59"/>
      <c r="J3" s="72" t="s">
        <v>74</v>
      </c>
      <c r="K3" s="52"/>
    </row>
    <row r="4" s="52" customFormat="1" ht="20.25" customHeight="1" spans="1:10">
      <c r="A4" s="60" t="s">
        <v>249</v>
      </c>
      <c r="B4" s="60" t="s">
        <v>76</v>
      </c>
      <c r="C4" s="61" t="s">
        <v>77</v>
      </c>
      <c r="D4" s="61"/>
      <c r="E4" s="61"/>
      <c r="F4" s="62" t="s">
        <v>78</v>
      </c>
      <c r="G4" s="61" t="s">
        <v>79</v>
      </c>
      <c r="H4" s="62" t="s">
        <v>80</v>
      </c>
      <c r="I4" s="66" t="s">
        <v>81</v>
      </c>
      <c r="J4" s="63" t="s">
        <v>82</v>
      </c>
    </row>
    <row r="5" s="52" customFormat="1" ht="17.25" customHeight="1" spans="1:10">
      <c r="A5" s="63"/>
      <c r="B5" s="63"/>
      <c r="C5" s="64" t="s">
        <v>250</v>
      </c>
      <c r="D5" s="65" t="s">
        <v>251</v>
      </c>
      <c r="E5" s="65" t="s">
        <v>252</v>
      </c>
      <c r="F5" s="64"/>
      <c r="G5" s="65"/>
      <c r="H5" s="64"/>
      <c r="I5" s="73"/>
      <c r="J5" s="63"/>
    </row>
    <row r="6" s="52" customFormat="1" ht="17.25" customHeight="1" spans="1:10">
      <c r="A6" s="63"/>
      <c r="B6" s="63"/>
      <c r="C6" s="64"/>
      <c r="D6" s="65"/>
      <c r="E6" s="65"/>
      <c r="F6" s="64"/>
      <c r="G6" s="65"/>
      <c r="H6" s="64"/>
      <c r="I6" s="73"/>
      <c r="J6" s="63"/>
    </row>
    <row r="7" ht="17.25" customHeight="1" spans="1:10">
      <c r="A7" s="66"/>
      <c r="B7" s="66"/>
      <c r="C7" s="67"/>
      <c r="D7" s="68"/>
      <c r="E7" s="68"/>
      <c r="F7" s="67"/>
      <c r="G7" s="68"/>
      <c r="H7" s="67"/>
      <c r="I7" s="60"/>
      <c r="J7" s="66"/>
    </row>
    <row r="8" s="1" customFormat="1" ht="32.1" customHeight="1" spans="1:243">
      <c r="A8" s="69" t="s">
        <v>85</v>
      </c>
      <c r="B8" s="19">
        <v>202.96</v>
      </c>
      <c r="C8" s="19">
        <v>202.96</v>
      </c>
      <c r="D8" s="19">
        <v>132.96</v>
      </c>
      <c r="E8" s="19">
        <v>70</v>
      </c>
      <c r="F8" s="18">
        <v>0</v>
      </c>
      <c r="G8" s="18">
        <v>0</v>
      </c>
      <c r="H8" s="70"/>
      <c r="I8" s="74"/>
      <c r="J8" s="18">
        <v>0</v>
      </c>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row>
    <row r="9" s="1" customFormat="1" ht="32.1" customHeight="1" spans="1:243">
      <c r="A9" s="69" t="s">
        <v>253</v>
      </c>
      <c r="B9" s="19">
        <v>2</v>
      </c>
      <c r="C9" s="19">
        <v>2</v>
      </c>
      <c r="D9" s="19">
        <v>2</v>
      </c>
      <c r="E9" s="19">
        <v>0</v>
      </c>
      <c r="F9" s="18"/>
      <c r="G9" s="18">
        <v>0</v>
      </c>
      <c r="H9" s="70"/>
      <c r="I9" s="74"/>
      <c r="J9" s="18"/>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row>
    <row r="10" s="1" customFormat="1" ht="32.1" customHeight="1" spans="1:243">
      <c r="A10" s="69" t="s">
        <v>254</v>
      </c>
      <c r="B10" s="19">
        <v>45</v>
      </c>
      <c r="C10" s="19">
        <v>45</v>
      </c>
      <c r="D10" s="19">
        <v>0</v>
      </c>
      <c r="E10" s="19">
        <v>45</v>
      </c>
      <c r="F10" s="18"/>
      <c r="G10" s="18">
        <v>0</v>
      </c>
      <c r="H10" s="70"/>
      <c r="I10" s="74"/>
      <c r="J10" s="18"/>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row>
    <row r="11" s="1" customFormat="1" ht="32.1" customHeight="1" spans="1:243">
      <c r="A11" s="69" t="s">
        <v>255</v>
      </c>
      <c r="B11" s="19">
        <v>2</v>
      </c>
      <c r="C11" s="19">
        <v>2</v>
      </c>
      <c r="D11" s="19">
        <v>2</v>
      </c>
      <c r="E11" s="19">
        <v>0</v>
      </c>
      <c r="F11" s="18"/>
      <c r="G11" s="18">
        <v>0</v>
      </c>
      <c r="H11" s="70"/>
      <c r="I11" s="74"/>
      <c r="J11" s="18"/>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row>
    <row r="12" s="1" customFormat="1" ht="32.1" customHeight="1" spans="1:243">
      <c r="A12" s="69" t="s">
        <v>256</v>
      </c>
      <c r="B12" s="19">
        <v>18</v>
      </c>
      <c r="C12" s="19">
        <v>18</v>
      </c>
      <c r="D12" s="19">
        <v>18</v>
      </c>
      <c r="E12" s="19">
        <v>0</v>
      </c>
      <c r="F12" s="18"/>
      <c r="G12" s="18">
        <v>0</v>
      </c>
      <c r="H12" s="70"/>
      <c r="I12" s="74"/>
      <c r="J12" s="18"/>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row>
    <row r="13" s="1" customFormat="1" ht="32.1" customHeight="1" spans="1:243">
      <c r="A13" s="69" t="s">
        <v>257</v>
      </c>
      <c r="B13" s="19">
        <v>20</v>
      </c>
      <c r="C13" s="19">
        <v>20</v>
      </c>
      <c r="D13" s="19">
        <v>0</v>
      </c>
      <c r="E13" s="19">
        <v>20</v>
      </c>
      <c r="F13" s="18"/>
      <c r="G13" s="18">
        <v>0</v>
      </c>
      <c r="H13" s="70"/>
      <c r="I13" s="74"/>
      <c r="J13" s="18"/>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row>
    <row r="14" s="1" customFormat="1" ht="32.1" customHeight="1" spans="1:243">
      <c r="A14" s="69" t="s">
        <v>258</v>
      </c>
      <c r="B14" s="19">
        <v>2</v>
      </c>
      <c r="C14" s="19">
        <v>2</v>
      </c>
      <c r="D14" s="19">
        <v>2</v>
      </c>
      <c r="E14" s="19">
        <v>0</v>
      </c>
      <c r="F14" s="18"/>
      <c r="G14" s="18">
        <v>0</v>
      </c>
      <c r="H14" s="70"/>
      <c r="I14" s="74"/>
      <c r="J14" s="18"/>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row>
    <row r="15" s="1" customFormat="1" ht="32.1" customHeight="1" spans="1:243">
      <c r="A15" s="69" t="s">
        <v>259</v>
      </c>
      <c r="B15" s="19">
        <v>16</v>
      </c>
      <c r="C15" s="19">
        <v>16</v>
      </c>
      <c r="D15" s="19">
        <v>16</v>
      </c>
      <c r="E15" s="19">
        <v>0</v>
      </c>
      <c r="F15" s="18"/>
      <c r="G15" s="18"/>
      <c r="H15" s="70"/>
      <c r="I15" s="74"/>
      <c r="J15" s="18"/>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row>
    <row r="16" s="1" customFormat="1" ht="32.1" customHeight="1" spans="1:243">
      <c r="A16" s="69" t="s">
        <v>260</v>
      </c>
      <c r="B16" s="19">
        <v>2</v>
      </c>
      <c r="C16" s="19">
        <v>2</v>
      </c>
      <c r="D16" s="19">
        <v>2</v>
      </c>
      <c r="E16" s="19">
        <v>0</v>
      </c>
      <c r="F16" s="18"/>
      <c r="G16" s="18">
        <v>0</v>
      </c>
      <c r="H16" s="70"/>
      <c r="I16" s="74"/>
      <c r="J16" s="18"/>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row>
    <row r="17" s="1" customFormat="1" ht="32.1" customHeight="1" spans="1:243">
      <c r="A17" s="69" t="s">
        <v>261</v>
      </c>
      <c r="B17" s="19">
        <v>12</v>
      </c>
      <c r="C17" s="19">
        <v>12</v>
      </c>
      <c r="D17" s="19">
        <v>12</v>
      </c>
      <c r="E17" s="19">
        <v>0</v>
      </c>
      <c r="F17" s="18"/>
      <c r="G17" s="18">
        <v>0</v>
      </c>
      <c r="H17" s="70"/>
      <c r="I17" s="74"/>
      <c r="J17" s="18"/>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row>
    <row r="18" s="1" customFormat="1" ht="32.1" customHeight="1" spans="1:243">
      <c r="A18" s="69" t="s">
        <v>262</v>
      </c>
      <c r="B18" s="19">
        <v>33</v>
      </c>
      <c r="C18" s="19">
        <v>33</v>
      </c>
      <c r="D18" s="19">
        <v>33</v>
      </c>
      <c r="E18" s="19">
        <v>0</v>
      </c>
      <c r="F18" s="18"/>
      <c r="G18" s="18">
        <v>0</v>
      </c>
      <c r="H18" s="70"/>
      <c r="I18" s="74"/>
      <c r="J18" s="18"/>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row>
    <row r="19" s="1" customFormat="1" ht="32.1" customHeight="1" spans="1:243">
      <c r="A19" s="69" t="s">
        <v>263</v>
      </c>
      <c r="B19" s="19">
        <v>0.96</v>
      </c>
      <c r="C19" s="19">
        <v>0.96</v>
      </c>
      <c r="D19" s="19">
        <v>0.96</v>
      </c>
      <c r="E19" s="19">
        <v>0</v>
      </c>
      <c r="F19" s="18"/>
      <c r="G19" s="18">
        <v>0</v>
      </c>
      <c r="H19" s="70"/>
      <c r="I19" s="74"/>
      <c r="J19" s="18"/>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row>
    <row r="20" s="1" customFormat="1" ht="32.1" customHeight="1" spans="1:243">
      <c r="A20" s="69" t="s">
        <v>264</v>
      </c>
      <c r="B20" s="19">
        <v>5</v>
      </c>
      <c r="C20" s="19">
        <v>5</v>
      </c>
      <c r="D20" s="19">
        <v>0</v>
      </c>
      <c r="E20" s="19">
        <v>5</v>
      </c>
      <c r="F20" s="18"/>
      <c r="G20" s="18"/>
      <c r="H20" s="70"/>
      <c r="I20" s="74"/>
      <c r="J20" s="18"/>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row>
    <row r="21" s="1" customFormat="1" ht="32.1" customHeight="1" spans="1:243">
      <c r="A21" s="69" t="s">
        <v>265</v>
      </c>
      <c r="B21" s="19">
        <v>2</v>
      </c>
      <c r="C21" s="19">
        <v>2</v>
      </c>
      <c r="D21" s="19">
        <v>2</v>
      </c>
      <c r="E21" s="19">
        <v>0</v>
      </c>
      <c r="F21" s="18"/>
      <c r="G21" s="18"/>
      <c r="H21" s="70"/>
      <c r="I21" s="74"/>
      <c r="J21" s="18"/>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row>
    <row r="22" s="1" customFormat="1" ht="32.1" customHeight="1" spans="1:243">
      <c r="A22" s="69" t="s">
        <v>266</v>
      </c>
      <c r="B22" s="19">
        <v>3</v>
      </c>
      <c r="C22" s="19">
        <v>3</v>
      </c>
      <c r="D22" s="19">
        <v>3</v>
      </c>
      <c r="E22" s="19">
        <v>0</v>
      </c>
      <c r="F22" s="18"/>
      <c r="G22" s="18"/>
      <c r="H22" s="70"/>
      <c r="I22" s="74"/>
      <c r="J22" s="18"/>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row>
    <row r="23" s="53" customFormat="1" ht="32.1" customHeight="1" spans="1:10">
      <c r="A23" s="69" t="s">
        <v>267</v>
      </c>
      <c r="B23" s="19">
        <v>6</v>
      </c>
      <c r="C23" s="19">
        <v>6</v>
      </c>
      <c r="D23" s="19">
        <v>6</v>
      </c>
      <c r="E23" s="19">
        <v>0</v>
      </c>
      <c r="F23" s="18"/>
      <c r="G23" s="18"/>
      <c r="H23" s="70"/>
      <c r="I23" s="74"/>
      <c r="J23" s="18"/>
    </row>
    <row r="24" ht="32.1" customHeight="1" spans="1:10">
      <c r="A24" s="69" t="s">
        <v>268</v>
      </c>
      <c r="B24" s="19">
        <v>4</v>
      </c>
      <c r="C24" s="19">
        <v>4</v>
      </c>
      <c r="D24" s="19">
        <v>4</v>
      </c>
      <c r="E24" s="19">
        <v>0</v>
      </c>
      <c r="F24" s="18"/>
      <c r="G24" s="18"/>
      <c r="H24" s="70"/>
      <c r="I24" s="74"/>
      <c r="J24" s="18"/>
    </row>
    <row r="25" ht="32.1" customHeight="1" spans="1:10">
      <c r="A25" s="71" t="s">
        <v>269</v>
      </c>
      <c r="B25" s="71">
        <v>15</v>
      </c>
      <c r="C25" s="71">
        <v>15</v>
      </c>
      <c r="D25" s="71">
        <v>15</v>
      </c>
      <c r="E25" s="71">
        <v>0</v>
      </c>
      <c r="F25" s="71"/>
      <c r="G25" s="71"/>
      <c r="H25" s="71"/>
      <c r="I25" s="71"/>
      <c r="J25" s="71"/>
    </row>
    <row r="26" ht="32.1" customHeight="1" spans="1:10">
      <c r="A26" s="71" t="s">
        <v>270</v>
      </c>
      <c r="B26" s="71">
        <v>3</v>
      </c>
      <c r="C26" s="71">
        <v>3</v>
      </c>
      <c r="D26" s="71">
        <v>3</v>
      </c>
      <c r="E26" s="71">
        <v>0</v>
      </c>
      <c r="F26" s="71"/>
      <c r="G26" s="71"/>
      <c r="H26" s="71"/>
      <c r="I26" s="71"/>
      <c r="J26" s="71"/>
    </row>
    <row r="27" ht="32.1" customHeight="1" spans="1:10">
      <c r="A27" s="71" t="s">
        <v>271</v>
      </c>
      <c r="B27" s="71">
        <v>2</v>
      </c>
      <c r="C27" s="71">
        <v>2</v>
      </c>
      <c r="D27" s="71">
        <v>2</v>
      </c>
      <c r="E27" s="71">
        <v>0</v>
      </c>
      <c r="F27" s="71"/>
      <c r="G27" s="71"/>
      <c r="H27" s="71"/>
      <c r="I27" s="71"/>
      <c r="J27" s="71"/>
    </row>
    <row r="28" ht="32.1" customHeight="1" spans="1:10">
      <c r="A28" s="71" t="s">
        <v>272</v>
      </c>
      <c r="B28" s="71">
        <v>10</v>
      </c>
      <c r="C28" s="71">
        <v>10</v>
      </c>
      <c r="D28" s="71">
        <v>10</v>
      </c>
      <c r="E28" s="71">
        <v>0</v>
      </c>
      <c r="F28" s="71"/>
      <c r="G28" s="71"/>
      <c r="H28" s="71"/>
      <c r="I28" s="71"/>
      <c r="J28" s="71"/>
    </row>
    <row r="29" ht="32.1" customHeight="1"/>
    <row r="30" ht="32.1" customHeight="1"/>
    <row r="31" ht="32.1" customHeight="1"/>
    <row r="32" ht="32.1" customHeight="1"/>
    <row r="33" ht="32.1" customHeight="1"/>
    <row r="34" ht="32.1" customHeight="1"/>
    <row r="35" ht="32.1" customHeight="1"/>
    <row r="36" ht="32.1" customHeight="1"/>
    <row r="37" ht="32.1" customHeight="1"/>
  </sheetData>
  <mergeCells count="12">
    <mergeCell ref="A2:J2"/>
    <mergeCell ref="C4:E4"/>
    <mergeCell ref="A4:A7"/>
    <mergeCell ref="B4:B7"/>
    <mergeCell ref="C5:C7"/>
    <mergeCell ref="D5:D7"/>
    <mergeCell ref="E5:E7"/>
    <mergeCell ref="F4:F7"/>
    <mergeCell ref="G4:G7"/>
    <mergeCell ref="H4:H7"/>
    <mergeCell ref="I4:I7"/>
    <mergeCell ref="J4:J7"/>
  </mergeCells>
  <printOptions horizontalCentered="1"/>
  <pageMargins left="0.196850393700787" right="0.196850393700787" top="0.78740157480315" bottom="0.590551181102362" header="0" footer="0"/>
  <pageSetup paperSize="9" scale="8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A3" sqref="A3:F3"/>
    </sheetView>
  </sheetViews>
  <sheetFormatPr defaultColWidth="9.16666666666667" defaultRowHeight="12"/>
  <cols>
    <col min="1" max="1" width="41.3333333333333" customWidth="1"/>
    <col min="2" max="2" width="17.3333333333333" customWidth="1"/>
    <col min="3" max="7" width="16.5" customWidth="1"/>
  </cols>
  <sheetData>
    <row r="1" ht="18" customHeight="1" spans="1:7">
      <c r="A1" s="2" t="s">
        <v>273</v>
      </c>
      <c r="B1" s="47"/>
      <c r="C1" s="47"/>
      <c r="D1" s="47"/>
      <c r="E1" s="47"/>
      <c r="F1" s="47"/>
      <c r="G1" s="47"/>
    </row>
    <row r="2" ht="27" customHeight="1" spans="1:7">
      <c r="A2" s="3" t="s">
        <v>274</v>
      </c>
      <c r="B2" s="3"/>
      <c r="C2" s="3"/>
      <c r="D2" s="3"/>
      <c r="E2" s="3"/>
      <c r="F2" s="3"/>
      <c r="G2" s="3"/>
    </row>
    <row r="3" ht="22.5" customHeight="1" spans="1:7">
      <c r="A3" s="48" t="s">
        <v>89</v>
      </c>
      <c r="B3" s="49"/>
      <c r="C3" s="49"/>
      <c r="D3" s="49"/>
      <c r="E3" s="49"/>
      <c r="F3" s="49"/>
      <c r="G3" s="24" t="s">
        <v>74</v>
      </c>
    </row>
    <row r="4" ht="25.5" customHeight="1" spans="1:7">
      <c r="A4" s="16" t="s">
        <v>84</v>
      </c>
      <c r="B4" s="16" t="s">
        <v>275</v>
      </c>
      <c r="C4" s="16"/>
      <c r="D4" s="16"/>
      <c r="E4" s="16"/>
      <c r="F4" s="16"/>
      <c r="G4" s="16"/>
    </row>
    <row r="5" ht="25.5" customHeight="1" spans="1:7">
      <c r="A5" s="16"/>
      <c r="B5" s="16" t="s">
        <v>276</v>
      </c>
      <c r="C5" s="16" t="s">
        <v>173</v>
      </c>
      <c r="D5" s="16" t="s">
        <v>277</v>
      </c>
      <c r="E5" s="50" t="s">
        <v>278</v>
      </c>
      <c r="F5" s="50"/>
      <c r="G5" s="16" t="s">
        <v>279</v>
      </c>
    </row>
    <row r="6" ht="27.75" customHeight="1" spans="1:7">
      <c r="A6" s="16"/>
      <c r="B6" s="16"/>
      <c r="C6" s="16"/>
      <c r="D6" s="16"/>
      <c r="E6" s="16" t="s">
        <v>280</v>
      </c>
      <c r="F6" s="16" t="s">
        <v>177</v>
      </c>
      <c r="G6" s="16"/>
    </row>
    <row r="7" s="1" customFormat="1" ht="30" customHeight="1" spans="1:7">
      <c r="A7" s="51" t="s">
        <v>85</v>
      </c>
      <c r="B7" s="18">
        <v>8</v>
      </c>
      <c r="C7" s="18"/>
      <c r="D7" s="18">
        <v>8</v>
      </c>
      <c r="E7" s="18"/>
      <c r="F7" s="18"/>
      <c r="G7" s="18"/>
    </row>
    <row r="8" ht="30" customHeight="1" spans="1:8">
      <c r="A8" s="51"/>
      <c r="B8" s="18"/>
      <c r="C8" s="18"/>
      <c r="D8" s="18"/>
      <c r="E8" s="18"/>
      <c r="F8" s="18"/>
      <c r="G8" s="18"/>
      <c r="H8" s="22"/>
    </row>
    <row r="9" ht="30" customHeight="1" spans="1:7">
      <c r="A9" s="51"/>
      <c r="B9" s="18"/>
      <c r="C9" s="18"/>
      <c r="D9" s="18"/>
      <c r="E9" s="18"/>
      <c r="F9" s="18"/>
      <c r="G9" s="18"/>
    </row>
    <row r="10" ht="18" customHeight="1" spans="1:8">
      <c r="A10" s="2" t="s">
        <v>281</v>
      </c>
      <c r="B10" s="22"/>
      <c r="C10" s="22"/>
      <c r="D10" s="22"/>
      <c r="E10" s="22"/>
      <c r="F10" s="22"/>
      <c r="G10" s="22"/>
      <c r="H10" s="22"/>
    </row>
    <row r="11" ht="18" customHeight="1" spans="1:7">
      <c r="A11" s="2" t="s">
        <v>282</v>
      </c>
      <c r="B11" s="22"/>
      <c r="C11" s="22"/>
      <c r="D11" s="22"/>
      <c r="E11" s="22"/>
      <c r="F11" s="22"/>
      <c r="G11" s="22"/>
    </row>
    <row r="12" ht="18" customHeight="1" spans="1:7">
      <c r="A12" s="2"/>
      <c r="C12" s="22"/>
      <c r="D12" s="22"/>
      <c r="E12" s="22"/>
      <c r="F12" s="22"/>
      <c r="G12" s="22"/>
    </row>
    <row r="13" ht="30" customHeight="1" spans="3:9">
      <c r="C13" s="22"/>
      <c r="F13" s="22"/>
      <c r="I13" s="22"/>
    </row>
    <row r="14" ht="30" customHeight="1" spans="5:7">
      <c r="E14" s="22"/>
      <c r="F14" s="22"/>
      <c r="G14" s="22"/>
    </row>
    <row r="15" ht="30" customHeight="1"/>
    <row r="16" ht="30" customHeight="1"/>
    <row r="17" ht="30" customHeight="1" spans="5:5">
      <c r="E17" s="22"/>
    </row>
    <row r="18" ht="30" customHeight="1" spans="4:4">
      <c r="D18" s="22"/>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GridLines="0" showZeros="0" tabSelected="1" workbookViewId="0">
      <selection activeCell="G10" sqref="G10"/>
    </sheetView>
  </sheetViews>
  <sheetFormatPr defaultColWidth="9.16666666666667" defaultRowHeight="12"/>
  <cols>
    <col min="1" max="1" width="11.5" customWidth="1"/>
    <col min="2" max="2" width="22.6666666666667" customWidth="1"/>
    <col min="3" max="3" width="13.8333333333333" customWidth="1"/>
    <col min="4" max="5" width="13.5" customWidth="1"/>
    <col min="6" max="11" width="23.6666666666667" customWidth="1"/>
  </cols>
  <sheetData>
    <row r="1" ht="18" customHeight="1" spans="1:11">
      <c r="A1" s="2" t="s">
        <v>283</v>
      </c>
      <c r="K1" s="23"/>
    </row>
    <row r="2" ht="26.25" customHeight="1" spans="1:11">
      <c r="A2" s="31" t="s">
        <v>284</v>
      </c>
      <c r="B2" s="31"/>
      <c r="C2" s="31"/>
      <c r="D2" s="31"/>
      <c r="E2" s="31"/>
      <c r="F2" s="31"/>
      <c r="G2" s="31"/>
      <c r="H2" s="31"/>
      <c r="I2" s="31"/>
      <c r="J2" s="31"/>
      <c r="K2" s="31"/>
    </row>
    <row r="3" ht="26.25" customHeight="1" spans="1:11">
      <c r="A3" s="32" t="s">
        <v>89</v>
      </c>
      <c r="B3" s="33"/>
      <c r="C3" s="33"/>
      <c r="D3" s="33"/>
      <c r="E3" s="33"/>
      <c r="F3" s="33"/>
      <c r="G3" s="33"/>
      <c r="H3" s="33"/>
      <c r="I3" s="33"/>
      <c r="J3" s="33"/>
      <c r="K3" s="45" t="s">
        <v>74</v>
      </c>
    </row>
    <row r="4" ht="33" customHeight="1" spans="1:11">
      <c r="A4" s="34" t="s">
        <v>83</v>
      </c>
      <c r="B4" s="34" t="s">
        <v>285</v>
      </c>
      <c r="C4" s="35" t="s">
        <v>286</v>
      </c>
      <c r="D4" s="34" t="s">
        <v>287</v>
      </c>
      <c r="E4" s="36" t="s">
        <v>288</v>
      </c>
      <c r="F4" s="34" t="s">
        <v>289</v>
      </c>
      <c r="G4" s="34" t="s">
        <v>290</v>
      </c>
      <c r="H4" s="34" t="s">
        <v>291</v>
      </c>
      <c r="I4" s="34" t="s">
        <v>292</v>
      </c>
      <c r="J4" s="34" t="s">
        <v>293</v>
      </c>
      <c r="K4" s="36" t="s">
        <v>294</v>
      </c>
    </row>
    <row r="5" s="1" customFormat="1" ht="33" customHeight="1" spans="1:11">
      <c r="A5" s="37"/>
      <c r="B5" s="38" t="s">
        <v>85</v>
      </c>
      <c r="C5" s="39"/>
      <c r="D5" s="40">
        <f>SUM(D7:D14)</f>
        <v>169</v>
      </c>
      <c r="E5" s="41"/>
      <c r="F5" s="42"/>
      <c r="G5" s="42"/>
      <c r="H5" s="42"/>
      <c r="I5" s="42"/>
      <c r="J5" s="42"/>
      <c r="K5" s="46"/>
    </row>
    <row r="6" s="1" customFormat="1" ht="33" customHeight="1" spans="1:11">
      <c r="A6" s="43" t="s">
        <v>86</v>
      </c>
      <c r="B6" s="17" t="s">
        <v>295</v>
      </c>
      <c r="C6" s="39"/>
      <c r="D6" s="44"/>
      <c r="E6" s="41"/>
      <c r="F6" s="42"/>
      <c r="G6" s="42"/>
      <c r="H6" s="42"/>
      <c r="I6" s="42"/>
      <c r="J6" s="42"/>
      <c r="K6" s="46"/>
    </row>
    <row r="7" ht="33" customHeight="1" spans="1:11">
      <c r="A7" s="43" t="s">
        <v>86</v>
      </c>
      <c r="B7" s="38" t="s">
        <v>262</v>
      </c>
      <c r="C7" s="39" t="s">
        <v>296</v>
      </c>
      <c r="D7" s="41">
        <v>33</v>
      </c>
      <c r="E7" s="41">
        <v>33</v>
      </c>
      <c r="F7" s="42" t="s">
        <v>297</v>
      </c>
      <c r="G7" s="42" t="s">
        <v>298</v>
      </c>
      <c r="H7" s="42" t="s">
        <v>299</v>
      </c>
      <c r="I7" s="42" t="s">
        <v>300</v>
      </c>
      <c r="J7" s="42" t="s">
        <v>301</v>
      </c>
      <c r="K7" s="46" t="s">
        <v>302</v>
      </c>
    </row>
    <row r="8" ht="33" customHeight="1" spans="1:11">
      <c r="A8" s="43" t="s">
        <v>86</v>
      </c>
      <c r="B8" s="38" t="s">
        <v>269</v>
      </c>
      <c r="C8" s="39" t="s">
        <v>296</v>
      </c>
      <c r="D8" s="41">
        <v>15</v>
      </c>
      <c r="E8" s="41">
        <v>15</v>
      </c>
      <c r="F8" s="42" t="s">
        <v>297</v>
      </c>
      <c r="G8" s="42" t="s">
        <v>303</v>
      </c>
      <c r="H8" s="42" t="s">
        <v>304</v>
      </c>
      <c r="I8" s="42" t="s">
        <v>304</v>
      </c>
      <c r="J8" s="42" t="s">
        <v>301</v>
      </c>
      <c r="K8" s="46" t="s">
        <v>302</v>
      </c>
    </row>
    <row r="9" ht="33" customHeight="1" spans="1:11">
      <c r="A9" s="43" t="s">
        <v>86</v>
      </c>
      <c r="B9" s="38" t="s">
        <v>256</v>
      </c>
      <c r="C9" s="39" t="s">
        <v>296</v>
      </c>
      <c r="D9" s="41">
        <v>18</v>
      </c>
      <c r="E9" s="41">
        <v>18</v>
      </c>
      <c r="F9" s="42" t="s">
        <v>297</v>
      </c>
      <c r="G9" s="42" t="s">
        <v>305</v>
      </c>
      <c r="H9" s="42" t="s">
        <v>306</v>
      </c>
      <c r="I9" s="42" t="s">
        <v>306</v>
      </c>
      <c r="J9" s="42" t="s">
        <v>301</v>
      </c>
      <c r="K9" s="46" t="s">
        <v>302</v>
      </c>
    </row>
    <row r="10" ht="36" customHeight="1" spans="1:11">
      <c r="A10" s="43" t="s">
        <v>86</v>
      </c>
      <c r="B10" s="38" t="s">
        <v>261</v>
      </c>
      <c r="C10" s="39" t="s">
        <v>296</v>
      </c>
      <c r="D10" s="41">
        <v>12</v>
      </c>
      <c r="E10" s="41">
        <v>12</v>
      </c>
      <c r="F10" s="42" t="s">
        <v>297</v>
      </c>
      <c r="G10" s="42" t="s">
        <v>307</v>
      </c>
      <c r="H10" s="42" t="s">
        <v>308</v>
      </c>
      <c r="I10" s="42" t="s">
        <v>308</v>
      </c>
      <c r="J10" s="42" t="s">
        <v>301</v>
      </c>
      <c r="K10" s="46" t="s">
        <v>302</v>
      </c>
    </row>
    <row r="11" ht="33" customHeight="1" spans="1:11">
      <c r="A11" s="43" t="s">
        <v>86</v>
      </c>
      <c r="B11" s="38" t="s">
        <v>257</v>
      </c>
      <c r="C11" s="39" t="s">
        <v>296</v>
      </c>
      <c r="D11" s="41">
        <v>20</v>
      </c>
      <c r="E11" s="41">
        <v>20</v>
      </c>
      <c r="F11" s="42" t="s">
        <v>309</v>
      </c>
      <c r="G11" s="42" t="s">
        <v>310</v>
      </c>
      <c r="H11" s="42" t="s">
        <v>311</v>
      </c>
      <c r="I11" s="42" t="s">
        <v>312</v>
      </c>
      <c r="J11" s="42" t="s">
        <v>301</v>
      </c>
      <c r="K11" s="46" t="s">
        <v>302</v>
      </c>
    </row>
    <row r="12" ht="33" customHeight="1" spans="1:11">
      <c r="A12" s="43" t="s">
        <v>86</v>
      </c>
      <c r="B12" s="38" t="s">
        <v>272</v>
      </c>
      <c r="C12" s="39" t="s">
        <v>296</v>
      </c>
      <c r="D12" s="41">
        <v>10</v>
      </c>
      <c r="E12" s="41">
        <v>10</v>
      </c>
      <c r="F12" s="42" t="s">
        <v>313</v>
      </c>
      <c r="G12" s="42" t="s">
        <v>314</v>
      </c>
      <c r="H12" s="42" t="s">
        <v>315</v>
      </c>
      <c r="I12" s="42" t="s">
        <v>316</v>
      </c>
      <c r="J12" s="42" t="s">
        <v>301</v>
      </c>
      <c r="K12" s="46" t="s">
        <v>302</v>
      </c>
    </row>
    <row r="13" ht="33" customHeight="1" spans="1:11">
      <c r="A13" s="43" t="s">
        <v>86</v>
      </c>
      <c r="B13" s="38" t="s">
        <v>254</v>
      </c>
      <c r="C13" s="39" t="s">
        <v>296</v>
      </c>
      <c r="D13" s="41">
        <v>45</v>
      </c>
      <c r="E13" s="41">
        <v>45</v>
      </c>
      <c r="F13" s="42" t="s">
        <v>313</v>
      </c>
      <c r="G13" s="42" t="s">
        <v>317</v>
      </c>
      <c r="H13" s="42" t="s">
        <v>315</v>
      </c>
      <c r="I13" s="42" t="s">
        <v>316</v>
      </c>
      <c r="J13" s="42" t="s">
        <v>301</v>
      </c>
      <c r="K13" s="46" t="s">
        <v>302</v>
      </c>
    </row>
    <row r="14" ht="33" customHeight="1" spans="1:11">
      <c r="A14" s="43" t="s">
        <v>86</v>
      </c>
      <c r="B14" s="38" t="s">
        <v>259</v>
      </c>
      <c r="C14" s="39" t="s">
        <v>296</v>
      </c>
      <c r="D14" s="41">
        <v>16</v>
      </c>
      <c r="E14" s="41">
        <v>16</v>
      </c>
      <c r="F14" s="42" t="s">
        <v>313</v>
      </c>
      <c r="G14" s="42" t="s">
        <v>318</v>
      </c>
      <c r="H14" s="42" t="s">
        <v>315</v>
      </c>
      <c r="I14" s="42" t="s">
        <v>316</v>
      </c>
      <c r="J14" s="42" t="s">
        <v>301</v>
      </c>
      <c r="K14" s="46" t="s">
        <v>302</v>
      </c>
    </row>
  </sheetData>
  <mergeCells count="2">
    <mergeCell ref="A2:K2"/>
    <mergeCell ref="A3:J3"/>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topLeftCell="A4" workbookViewId="0">
      <selection activeCell="H8" sqref="H8"/>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0.6666666666667" customWidth="1"/>
    <col min="6" max="6" width="12" customWidth="1"/>
    <col min="7" max="8" width="13.1666666666667" customWidth="1"/>
    <col min="9" max="9" width="17" customWidth="1"/>
    <col min="10" max="10" width="36.6666666666667" customWidth="1"/>
    <col min="11" max="12" width="29.8333333333333" customWidth="1"/>
  </cols>
  <sheetData>
    <row r="1" customHeight="1" spans="1:12">
      <c r="A1" s="2" t="s">
        <v>319</v>
      </c>
      <c r="L1" s="23"/>
    </row>
    <row r="2" customHeight="1" spans="1:12">
      <c r="A2" s="3" t="s">
        <v>320</v>
      </c>
      <c r="B2" s="3"/>
      <c r="C2" s="3"/>
      <c r="D2" s="3"/>
      <c r="E2" s="3"/>
      <c r="F2" s="3"/>
      <c r="G2" s="3"/>
      <c r="H2" s="3"/>
      <c r="I2" s="3"/>
      <c r="J2" s="3"/>
      <c r="K2" s="3"/>
      <c r="L2" s="3"/>
    </row>
    <row r="3" customHeight="1" spans="1:12">
      <c r="A3" s="4" t="s">
        <v>2</v>
      </c>
      <c r="B3" s="4"/>
      <c r="C3" s="4"/>
      <c r="D3" s="4"/>
      <c r="E3" s="4"/>
      <c r="F3" s="4"/>
      <c r="G3" s="4"/>
      <c r="H3" s="4"/>
      <c r="I3" s="4"/>
      <c r="J3" s="4"/>
      <c r="K3" s="4"/>
      <c r="L3" s="24" t="s">
        <v>74</v>
      </c>
    </row>
    <row r="4" customHeight="1" spans="1:13">
      <c r="A4" s="5" t="s">
        <v>321</v>
      </c>
      <c r="B4" s="6" t="s">
        <v>322</v>
      </c>
      <c r="C4" s="7"/>
      <c r="D4" s="7"/>
      <c r="E4" s="7"/>
      <c r="F4" s="7"/>
      <c r="G4" s="8"/>
      <c r="H4" s="9"/>
      <c r="I4" s="25" t="s">
        <v>323</v>
      </c>
      <c r="J4" s="10" t="s">
        <v>324</v>
      </c>
      <c r="K4" s="10" t="s">
        <v>325</v>
      </c>
      <c r="L4" s="10"/>
      <c r="M4" s="26"/>
    </row>
    <row r="5" customHeight="1" spans="1:13">
      <c r="A5" s="10"/>
      <c r="B5" s="11" t="s">
        <v>287</v>
      </c>
      <c r="C5" s="10" t="s">
        <v>326</v>
      </c>
      <c r="D5" s="10"/>
      <c r="E5" s="10"/>
      <c r="F5" s="10"/>
      <c r="G5" s="12" t="s">
        <v>327</v>
      </c>
      <c r="H5" s="13"/>
      <c r="I5" s="16"/>
      <c r="J5" s="10"/>
      <c r="K5" s="10" t="s">
        <v>328</v>
      </c>
      <c r="L5" s="10" t="s">
        <v>329</v>
      </c>
      <c r="M5" s="26"/>
    </row>
    <row r="6" ht="47.25" customHeight="1" spans="1:13">
      <c r="A6" s="10"/>
      <c r="B6" s="10"/>
      <c r="C6" s="14" t="s">
        <v>203</v>
      </c>
      <c r="D6" s="14" t="s">
        <v>78</v>
      </c>
      <c r="E6" s="15" t="s">
        <v>80</v>
      </c>
      <c r="F6" s="14" t="s">
        <v>330</v>
      </c>
      <c r="G6" s="16" t="s">
        <v>121</v>
      </c>
      <c r="H6" s="16" t="s">
        <v>122</v>
      </c>
      <c r="I6" s="27"/>
      <c r="J6" s="10"/>
      <c r="K6" s="10"/>
      <c r="L6" s="10"/>
      <c r="M6" s="26"/>
    </row>
    <row r="7" s="1" customFormat="1" ht="23.1" customHeight="1" spans="1:13">
      <c r="A7" s="17" t="s">
        <v>85</v>
      </c>
      <c r="B7" s="18"/>
      <c r="C7" s="18"/>
      <c r="D7" s="19"/>
      <c r="E7" s="20"/>
      <c r="F7" s="21"/>
      <c r="G7" s="18"/>
      <c r="H7" s="19"/>
      <c r="I7" s="28"/>
      <c r="J7" s="29"/>
      <c r="K7" s="28"/>
      <c r="L7" s="28"/>
      <c r="M7" s="30"/>
    </row>
    <row r="8" ht="150" customHeight="1" spans="1:12">
      <c r="A8" s="17" t="s">
        <v>295</v>
      </c>
      <c r="B8" s="18">
        <v>528.67</v>
      </c>
      <c r="C8" s="18">
        <v>528.67</v>
      </c>
      <c r="D8" s="19"/>
      <c r="E8" s="20"/>
      <c r="F8" s="21"/>
      <c r="G8" s="18">
        <v>325.71</v>
      </c>
      <c r="H8" s="19">
        <v>202.96</v>
      </c>
      <c r="I8" s="28" t="s">
        <v>331</v>
      </c>
      <c r="J8" s="29" t="s">
        <v>332</v>
      </c>
      <c r="K8" s="29" t="s">
        <v>332</v>
      </c>
      <c r="L8" s="29" t="s">
        <v>332</v>
      </c>
    </row>
    <row r="9" ht="23.1" customHeight="1" spans="2:10">
      <c r="B9" s="22"/>
      <c r="C9" s="22"/>
      <c r="D9" s="22"/>
      <c r="E9" s="22"/>
      <c r="F9" s="22"/>
      <c r="G9" s="22"/>
      <c r="H9" s="22"/>
      <c r="I9" s="22"/>
      <c r="J9" s="22"/>
    </row>
    <row r="10" ht="23.1" customHeight="1" spans="4:9">
      <c r="D10" s="22"/>
      <c r="E10" s="22"/>
      <c r="F10" s="22"/>
      <c r="G10" s="22"/>
      <c r="I10" s="22"/>
    </row>
    <row r="11" ht="23.1" customHeight="1" spans="5:6">
      <c r="E11" s="22"/>
      <c r="F11" s="22"/>
    </row>
    <row r="12" ht="23.1" customHeight="1"/>
    <row r="13" ht="23.1" customHeight="1"/>
    <row r="14" ht="23.1" customHeight="1"/>
    <row r="15" ht="23.1" customHeight="1" spans="12:12">
      <c r="L15" s="22"/>
    </row>
  </sheetData>
  <mergeCells count="9">
    <mergeCell ref="K4:L4"/>
    <mergeCell ref="C5:F5"/>
    <mergeCell ref="G5:H5"/>
    <mergeCell ref="A4:A6"/>
    <mergeCell ref="B5:B6"/>
    <mergeCell ref="I4:I6"/>
    <mergeCell ref="J4:J6"/>
    <mergeCell ref="K5:K6"/>
    <mergeCell ref="L5:L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LJR</dc:creator>
  <cp:lastModifiedBy>Administrator</cp:lastModifiedBy>
  <dcterms:created xsi:type="dcterms:W3CDTF">2018-03-27T01:51:00Z</dcterms:created>
  <cp:lastPrinted>2018-03-29T01:36:00Z</cp:lastPrinted>
  <dcterms:modified xsi:type="dcterms:W3CDTF">2024-05-27T00:54:16Z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657424</vt:i4>
  </property>
  <property fmtid="{D5CDD505-2E9C-101B-9397-08002B2CF9AE}" pid="3" name="KSOProductBuildVer">
    <vt:lpwstr>2052-11.8.2.8959</vt:lpwstr>
  </property>
</Properties>
</file>