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775"/>
  </bookViews>
  <sheets>
    <sheet name="Sheet1" sheetId="1" r:id="rId1"/>
  </sheets>
  <definedNames>
    <definedName name="_xlnm._FilterDatabase" localSheetId="0" hidden="1">Sheet1!$A$3:$T$63</definedName>
    <definedName name="_xlnm.Print_Titles" localSheetId="0">Sheet1!$1:$3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<sst xmlns="http://schemas.openxmlformats.org/spreadsheetml/2006/main" count="733" uniqueCount="327">
  <si>
    <t>澧县2024年中央第一批石菖蒲产业发展奖补资金项目计划调整表</t>
  </si>
  <si>
    <t>序号</t>
  </si>
  <si>
    <t>项目类别</t>
  </si>
  <si>
    <t>镇</t>
  </si>
  <si>
    <t>村</t>
  </si>
  <si>
    <t>项目名称</t>
  </si>
  <si>
    <t>建设性质</t>
  </si>
  <si>
    <t>实施地点</t>
  </si>
  <si>
    <t>时间进度</t>
  </si>
  <si>
    <t>责任单位</t>
  </si>
  <si>
    <t>建设内容及规模</t>
  </si>
  <si>
    <t>项目预算总投资
( 万 元)</t>
  </si>
  <si>
    <t>其中</t>
  </si>
  <si>
    <t>受益对象</t>
  </si>
  <si>
    <t>绩效目标</t>
  </si>
  <si>
    <t>联农带农机制</t>
  </si>
  <si>
    <t>备注</t>
  </si>
  <si>
    <t>项目类型</t>
  </si>
  <si>
    <t>二级项目类型</t>
  </si>
  <si>
    <t>项目子类型</t>
  </si>
  <si>
    <t>计划开工时间</t>
  </si>
  <si>
    <t>计划完工时间</t>
  </si>
  <si>
    <t>财政衔接资金</t>
  </si>
  <si>
    <t>其他资金</t>
  </si>
  <si>
    <t>合计</t>
  </si>
  <si>
    <t>乡村建设行动</t>
  </si>
  <si>
    <t>农村基础设施
（含产业配套基础设施）</t>
  </si>
  <si>
    <t>产业路、资源路、旅游路建设</t>
  </si>
  <si>
    <t>王家厂镇</t>
  </si>
  <si>
    <t>枞杨村</t>
  </si>
  <si>
    <t>王家厂镇枞杨村黄木片4组玉米种植区产业路硬化长180米。</t>
  </si>
  <si>
    <t>新建</t>
  </si>
  <si>
    <t>黄木片4组</t>
  </si>
  <si>
    <t>王家厂镇枞杨村黄木片4组玉米种植区，陈培生屋旁至王方公路产业路硬化长180米，宽3米，厚0.2米。</t>
  </si>
  <si>
    <t>1.完成产业路硬化长180米。                                               2.提高种粮区的运输效率，降低群众物流成本，人均100元。
3.巩固5户13人脱贫人口脱贫成果</t>
  </si>
  <si>
    <t>项目建设完成后将有效完善玉米种植区产业路条件，改善农业生产基础条件，提高农机转场效率和种粮区运输效率，降低群众物流成本，人均100元。同时也能改善农业生产区生态人居环境，提高群众生产生活水平，项目受益脱贫户5户13人。</t>
  </si>
  <si>
    <t>建设街社区</t>
  </si>
  <si>
    <t>王家厂镇建设街社区2组玉米种植区产业路硬化合计长223米。</t>
  </si>
  <si>
    <t>2组</t>
  </si>
  <si>
    <t>王家厂镇建设社社区2组产业路硬化合计长223米。其中，王夕其屋旁至曹子周屋前道路硬化长158米、宽2.7米、厚0.2米；黄广北屋前至彭世南屋前道路硬化长65米、宽2.7米、厚0.2米。</t>
  </si>
  <si>
    <t>1.完成公路硬化长223米；                                             2.提高玉米种植区农产品运输效率，降低群众物流成本，人均100元；
3.巩固4户13人脱贫人口脱贫成果。</t>
  </si>
  <si>
    <t>项目建设完成后将有效完善玉米种植区产业路条件，改善农业生产基础条件，提高农机转场效率和种粮区运输效率，降低群众物流成本，人均100元。同时也能改善农业生产区生态人居环境，提高群众生产生活水平，项目受益脱贫户4户13人。</t>
  </si>
  <si>
    <t>柳津村</t>
  </si>
  <si>
    <t>王家厂镇柳津村七组优质稻种植区产业路硬化长220米。</t>
  </si>
  <si>
    <t>7组</t>
  </si>
  <si>
    <t>王家厂镇柳津村七组郭移山门前至王雨林屋旁公路硬化长220米、宽2.7米、厚0.2米。</t>
  </si>
  <si>
    <t>1.完成公路硬化长220米；                                             2.提高优质稻种植区农产品运输效率，降低群众物流成本，人均100元；
3.巩固5户17人脱贫人口脱贫成果。</t>
  </si>
  <si>
    <t>项目建设完成后将有效完善优质稻种植区产业路条件，改善农业生产基础条件，提高农机转场效率和种粮区运输效率，降低群众物流成本，人均100元。同时也能改善农业生产区生态人居环境，提高群众生产生活水平，项目受益脱贫户5户17人。</t>
  </si>
  <si>
    <t>乡村建设
行动</t>
  </si>
  <si>
    <t>南河村</t>
  </si>
  <si>
    <t>王家厂镇南河村26组玉米种植区产业路扩宽（均宽1.3米）硬化长750米。</t>
  </si>
  <si>
    <t>7组、6组、26组</t>
  </si>
  <si>
    <t>王家厂镇南河村26组黄道杰屋旁分路口至6、7组寨子垴联通塔旁产业路扩宽硬化长750米、均宽1.3米、厚0.2米。</t>
  </si>
  <si>
    <t>1：完成产业道路扩宽硬化长750米；
2：提高种粮区的运输效率，降低群众物流成本，人均100元；
3：巩固4户11人脱贫人口脱贫成果。</t>
  </si>
  <si>
    <t>项目建设完成后将有效完善玉米种植区产业路条件，改善农业生产基础条件，提高农机转场效率和种粮区运输效率，降低群众物流成本，人均100元。同时也能改善农业生产区生态人居环境，提高群众生产生活水平，项目受益脱贫户4户11人。</t>
  </si>
  <si>
    <t>生产街社区</t>
  </si>
  <si>
    <t>王家厂镇生产街社区4组中药材种植区新建机耕道长220米，4组硬化道路长240米。</t>
  </si>
  <si>
    <t>4组</t>
  </si>
  <si>
    <t>王家厂镇生产街社区4组硬化道路长240米、宽2.7米、厚0.2米；4组王建国屋前至4组中堰中药材种植区新建机耕道长220米、宽3米、铺山裸石0.01米。</t>
  </si>
  <si>
    <t>1.完成道路硬化长240米，新建机耕道220米。                                               2.提高中草药种植区运输效率，降低群众物流成本，人均100元。
3.巩固4户14人脱贫人口脱贫成果</t>
  </si>
  <si>
    <t>项目建设完成后将有效完善中药材种植区道路条件，改善农业生产基础条件，提高农机转场效率和运输效率，降低群众物流成本，人均100元。同时也能改善农业生产区生态人居环境，提高群众生产生活水平，项目受益脱贫户4户14人。</t>
  </si>
  <si>
    <t>农村道路建设（通村路、通户路、小型桥梁等）</t>
  </si>
  <si>
    <t>长乐村</t>
  </si>
  <si>
    <t>王家厂镇长乐村10组优质稻种植区机耕道硬化长200米。</t>
  </si>
  <si>
    <t>10组</t>
  </si>
  <si>
    <t>王家厂镇长乐村10组优质稻种植区，郭定元田边至肖大双田边机耕道硬化长200米，均宽2.7米，厚0.2米。</t>
  </si>
  <si>
    <t>1：完成机耕道硬化长200米；
2：提高种粮区的运输效率，降低群众物流成本，人均100元；
3：巩固4户11人脱贫人口脱贫成果。</t>
  </si>
  <si>
    <t>项目建设完成后将有效完善优质稻种植区产业路条件，改善农业生产基础条件，提高农机转场效率和种粮区运输效率，降低群众物流成本，人均100元。同时也能改善农业生产区生态人居环境，提高群众生产生活水平，项目受益脱贫户4户11人。</t>
  </si>
  <si>
    <t>产业发展</t>
  </si>
  <si>
    <t>生产项目</t>
  </si>
  <si>
    <t>种植业基地</t>
  </si>
  <si>
    <t>盐井镇</t>
  </si>
  <si>
    <t>盐井村</t>
  </si>
  <si>
    <t>盐井镇盐井村石菖蒲产业发展奖补</t>
  </si>
  <si>
    <t>盐井镇盐井村发展石菖蒲产业20亩，均由村集体种植，按照1000元/亩的标准进行奖补。</t>
  </si>
  <si>
    <t>①发展石菖蒲种植20亩
②种植成活率85%
③提高村级集体经济收入,项目完成后带动农户受益，持续增强后续产业发展</t>
  </si>
  <si>
    <t>带动农户参与项目实施和发展生产，农户可通过参与项目实施及项目后期管护获取报酬，增加收入。</t>
  </si>
  <si>
    <t>白马庙村</t>
  </si>
  <si>
    <t>盐井镇白马庙村5组柑橘种植片区道路硬化375米</t>
  </si>
  <si>
    <t>白马庙村5组</t>
  </si>
  <si>
    <t>盐井镇白马庙村5组柑橘种植片区蔡家屋场至庹登连屋前道路硬化共375m（245m*3m*0.2m；130m*2.5m*0.15m）</t>
  </si>
  <si>
    <t>①完成道路硬化375米
②提高项目沿途耕地质量和水资源利用率
③带动10户脱贫户受益</t>
  </si>
  <si>
    <t>带动农户参与项目实施，农户可通过参与项目实施及项目后期管护获取报酬，增加收入。项目的实施为群众的生产生活提供便利，减少生产生活成本，以达到持续增收的效果。</t>
  </si>
  <si>
    <t>蔡家坡村</t>
  </si>
  <si>
    <t>盐井镇蔡家坡村4组柑橘种植片区道路整修铺碎石850米；3组堰塘清淤扩容1.6亩</t>
  </si>
  <si>
    <t>蔡家坡村3组、4组</t>
  </si>
  <si>
    <t>盐井镇蔡家坡村4组柑橘种植片区彭雪梅屋前至叶发元老屋后道路整修铺碎石长850米、均宽2.5米、厚0.05米；3组叶发元堰清淤扩容1.6亩</t>
  </si>
  <si>
    <t>①完成道路整修铺碎石850米；堰塘清淤扩容1.6亩
②节约放水时间，增加沟渠水流量
③方便灌溉、排渍，使农户增产增收；清洁水源，亮化周边环境</t>
  </si>
  <si>
    <t>洪杨村</t>
  </si>
  <si>
    <t>盐井镇洪杨村14组道路硬化232米</t>
  </si>
  <si>
    <t>洪杨村14组</t>
  </si>
  <si>
    <t>盐井镇洪杨村14组刘仕春屋旁至黄祖权屋前道路硬化长232米，宽2.8米，厚0.18米</t>
  </si>
  <si>
    <t>①完成道路硬化232米
②提高项目沿途环境卫生质量
③切实改变本地群众出行难问题，明显改善交通运输状况</t>
  </si>
  <si>
    <t>新华村</t>
  </si>
  <si>
    <t>盐井镇新华村5组柑橘种植片区道路硬化150米</t>
  </si>
  <si>
    <t>新华村5组</t>
  </si>
  <si>
    <t>盐井镇新华村5组柑橘种植片区邓宏金家至叶正林屋前道路硬化长150米、宽2.8米、厚0.2米。</t>
  </si>
  <si>
    <t>①完成150米道路硬化
②改善群众生产生活条件，方便出行，促进农业经济发展
③带动10户脱贫户受益</t>
  </si>
  <si>
    <t>配套设施项目</t>
  </si>
  <si>
    <t>小型农田水利设施建设</t>
  </si>
  <si>
    <t>盐井镇盐井村4组柑橘种植片区堰塘清淤扩容2.3亩；9组公路侧沟整修护砌55米</t>
  </si>
  <si>
    <t>盐井村4组、9组</t>
  </si>
  <si>
    <t>盐井镇盐井村4组柑橘种植片区文定国中堰清淤扩容2.3亩；9组通村公路侧沟整修护砌长55米、均宽1米、均高0.9米。</t>
  </si>
  <si>
    <t>①完成堰塘清淤扩容2.3亩；公路侧沟整修护砌55米
②改善农田用水情况，方便灌溉、排渍，使农户增产增收
③提高项目沿途环境卫生质量，清洁水源，亮化周边环境</t>
  </si>
  <si>
    <t>张家垱村</t>
  </si>
  <si>
    <t>盐井镇张家垱村1组道路硬化84米、道路加宽硬化153米</t>
  </si>
  <si>
    <t>张家垱村1组</t>
  </si>
  <si>
    <t>盐井镇张家垱村1组张自习屋旁至陶自华屋旁道路硬化84米、道路加宽硬化153米。（84m*3m*0.15m；153m*1m*0.15m）</t>
  </si>
  <si>
    <t>①完成道路硬化84米，道路加宽硬化153米
②改善生产生活条件，方便群众出行，节约农户运输成本
③巩固10户脱贫户及监测户的脱贫成果</t>
  </si>
  <si>
    <t>金罗镇</t>
  </si>
  <si>
    <t>鲁家冲村</t>
  </si>
  <si>
    <t>金罗镇鲁家冲村石菖蒲产业发展奖补</t>
  </si>
  <si>
    <t>1组</t>
  </si>
  <si>
    <t>鲁家冲村发展石菖蒲产业20亩，其中脱贫户种植20亩，村集体、脱贫户按1000元/亩、监测户按2000元/亩的标准进行奖补。</t>
  </si>
  <si>
    <t>1、发展石菖蒲种植20亩
2、种植成活率85%
3、项目完成后带动农户受益，持续增强后续产业发展</t>
  </si>
  <si>
    <t>带动农户发展生产，引导支持经营主体与农户通过订单生产、产品代销、保底收购等方式，建立利益联结机制</t>
  </si>
  <si>
    <t>界岭村</t>
  </si>
  <si>
    <t>金罗镇界岭村1组400米机耕道新建</t>
  </si>
  <si>
    <t>金罗镇界岭村1组机耕道新建铺碎石400米，宽2米，厚0.1米</t>
  </si>
  <si>
    <t>1、完成机耕道建设：400米
2、项目验收合格率：100%
3、项目区群众满意度：98%</t>
  </si>
  <si>
    <t>参与项目实施、参与项目后期管护、通过项目的实施位群众的生产生活提供便利，减少生产生活成本，达到持续增收的效果</t>
  </si>
  <si>
    <t>新颜村</t>
  </si>
  <si>
    <t>金罗镇新颜村2组道路硬化220米</t>
  </si>
  <si>
    <t>金罗镇新颜村2组庙嘴至杨家清屋旁公路硬化，长220米，宽3米，厚0.18米</t>
  </si>
  <si>
    <t>1、完成道路硬化：220M
2、项目验收合格率：100%
3、切实改变本地群众出行难，明显改善交通运输状况。</t>
  </si>
  <si>
    <t>金罗镇界岭村10组道路整修1400米</t>
  </si>
  <si>
    <t>金罗镇界岭村10组澧北干线至山干Y028道路路基整修长1400M，宽4.5M，碎石厚度0.05M。</t>
  </si>
  <si>
    <t>1、完成道路路基：1400M
2、项目验收合格率：100%
3、切实改变本地群众出行难，明显改善交通运输状况</t>
  </si>
  <si>
    <t>复兴镇</t>
  </si>
  <si>
    <t>又兴村、温泉村等</t>
  </si>
  <si>
    <t>复兴镇又兴村、温泉村等石菖蒲产业发展奖补</t>
  </si>
  <si>
    <t>又兴村3组、温泉村19组等</t>
  </si>
  <si>
    <t>又兴村、温泉村等村发展石菖蒲产业30亩，按1000元/亩进行奖补</t>
  </si>
  <si>
    <t>1.发展石菖蒲种植30亩
2.种植成活率达到90%
3.提高村级集体经济收入,项目完成后带动农户受益，持续增强后续产业发展</t>
  </si>
  <si>
    <t>村集体种植模式，资产属村集体所有，由村集体负责管理，收益归村集体，项目产生的收益，70％用于村集体公益性事业建设，30％用于帮助脱贫户、监测户发展产业增收，预计带动全村脱贫户30户87人、监测户8户25人</t>
  </si>
  <si>
    <t>火连坡镇</t>
  </si>
  <si>
    <t>澧淞村</t>
  </si>
  <si>
    <t>火连坡镇澧淞村石菖蒲产业发展奖补</t>
  </si>
  <si>
    <t>澧淞村发展石菖蒲产业257.6亩，其中村集体种植160亩、脱贫户94.3亩，监测户种植3.3亩。村集体、脱贫户按1000元/亩、监测户按2000元/亩的标准进行奖补。</t>
  </si>
  <si>
    <t>1、发展石菖蒲种植257.6亩
2、种植成活率85%
3、提高村级集体经济收入,项目完成后带动农户受益，持续增强后续产业发展</t>
  </si>
  <si>
    <t>金山村</t>
  </si>
  <si>
    <t>火连坡金山村石菖蒲产业发展奖补</t>
  </si>
  <si>
    <t>金山村村集体发展石菖蒲产业100亩，村集体、脱贫户按1000元/亩、监测户按2000元/亩的标准进行奖补。</t>
  </si>
  <si>
    <t>1、发展石菖蒲种植100亩
2、种植成活率85%
3、提高村级集体经济收入,项目完成后带动农户受益，持续增强后续产业发展</t>
  </si>
  <si>
    <t>石庄村</t>
  </si>
  <si>
    <t>火连坡镇石庄村石菖蒲产业发展奖补</t>
  </si>
  <si>
    <t>石庄村村集体发展石菖蒲产业50亩，村集体、脱贫户按1000元/亩、监测户按2000元/亩的标准进行奖补。</t>
  </si>
  <si>
    <t>1、发展石菖蒲种植50亩
2、种植成活率85%
3、提高村级集体经济收入,项目完成后带动农户受益，持续增强后续产业发展</t>
  </si>
  <si>
    <t>古城岗村</t>
  </si>
  <si>
    <t>火连坡镇古城岗村石菖蒲产业发展奖补</t>
  </si>
  <si>
    <t>古城岗村村集体发展石菖蒲产业58亩，村集体、脱贫户按1000元/亩、监测户按2000元/亩的标准进行奖补。</t>
  </si>
  <si>
    <t>1、发展石菖蒲种植58亩
2、种植成活率85%
3、提高村级集体经济收入,项目完成后带动农户受益，持续增强后续产业发展</t>
  </si>
  <si>
    <t>双溪村</t>
  </si>
  <si>
    <t>火连坡镇双溪村石菖蒲产业发展奖补</t>
  </si>
  <si>
    <t>双溪村发展石菖蒲产业70.7亩，其中村集体种植10亩，脱贫户种植60.7亩，村集体、脱贫户按1000元/亩、监测户按2000元/亩的标准进行奖补。</t>
  </si>
  <si>
    <t>1、发展石菖蒲种植70.7亩
2、种植成活率85%
3、提高村级集体经济收入,项目完成后带动农户受益，持续增强后续产业发展</t>
  </si>
  <si>
    <t>三元村</t>
  </si>
  <si>
    <t>火连坡镇三元村石菖蒲产业发展奖补</t>
  </si>
  <si>
    <t>三元村发展石菖蒲产业60.4亩，其中村集体种植20亩，脱贫户种植40.4亩，村集体、脱贫户按1000元/亩、监测户按2000元/亩的标准进行奖补。</t>
  </si>
  <si>
    <t>1、发展石菖蒲种植60.4亩
2、种植成活率85%
3、提高村级集体经济收入,项目完成后带动农户受益，持续增强后续产业发展</t>
  </si>
  <si>
    <t>新桥村</t>
  </si>
  <si>
    <t>火连坡镇新桥村玉米种植片区产业路硬化长210米</t>
  </si>
  <si>
    <t>新桥村5组</t>
  </si>
  <si>
    <t>火连坡镇新桥村玉米种植片区大公片5组周刚至周军产业路硬化130米宽3米，厚0.2米；新桥片3组S233至孙煌产业路硬化80米，宽3米，厚0.2米。共计210米</t>
  </si>
  <si>
    <t>1、完成产业路硬化：210米 
2、项目验收合格率：100% 
3、切实改变本地群众出行难，明显改善交通运输状况。</t>
  </si>
  <si>
    <t>带动农户参与项目实施，通过项目带动当地老百姓发展就业增加劳动者收入，减少老百姓生活生产成本。</t>
  </si>
  <si>
    <t>芦桥村</t>
  </si>
  <si>
    <t>火连坡镇芦桥村玉米种植片区丰报片9-10组产业路硬化300米</t>
  </si>
  <si>
    <t>芦桥村丰报片9组</t>
  </si>
  <si>
    <t>火连坡镇芦桥村玉米种植片区丰报片9组孙际双屋前至10组孙圣日屋旁产业路扩宽硬化长190米，均宽1米，厚0.2米；产业路硬化长110米、宽3.5米、厚0.2米；浆砌两段，15米*1米*3.5米；10米*1米*2米</t>
  </si>
  <si>
    <t>1、完成产业路扩宽长190米、均宽1米；产业路硬化110米、宽3.5米
2、项目验收合格率：100% 
3、切实改变本地群众出行难，明显改善交通运输状况。</t>
  </si>
  <si>
    <t>火连坡镇三元村7组公路硬化350米</t>
  </si>
  <si>
    <t>三元村7组</t>
  </si>
  <si>
    <t>火连坡镇三元村7组原老木联营石煤矿至老木片主干道公路硬化及路基整理长350米，宽3.5米，厚0.2米</t>
  </si>
  <si>
    <t>1、完成道路硬化350米
2、项目验收合格率：100% 
3、提高项目沿途环境卫生质量</t>
  </si>
  <si>
    <t>柏樟村</t>
  </si>
  <si>
    <t>火连坡镇柏樟村玉米种植片区11组产业路硬化长92米；11组跨河机耕桥建设5米</t>
  </si>
  <si>
    <t>柏樟村11组</t>
  </si>
  <si>
    <t>火连坡镇柏樟村玉米种植片区11组连接古城岗村、马头铺镇杨家湾村产业路硬化92米、路基整修92米、涵管铺设16米；洄水湾跨河机耕桥1座建设、跨度5米、宽度3.5米、高度3米</t>
  </si>
  <si>
    <t>1、完成产业路硬化92米、机耕桥5米。
2、项目验收合格率：100%
3、提高项目沿途环境卫生质量</t>
  </si>
  <si>
    <t>如东镇</t>
  </si>
  <si>
    <t>曾家港村</t>
  </si>
  <si>
    <t>如东镇曾家港村石菖蒲产业发展奖补</t>
  </si>
  <si>
    <t>25组</t>
  </si>
  <si>
    <t>曾家港村集体发展石菖蒲产业25亩，按1000元/亩的标准进行奖补。</t>
  </si>
  <si>
    <t>1、发展石菖蒲种植25亩
2、种植成活率85%
3、提高村级集体经济收入,项目完成后带动农户受益，持续增强后续产业发展</t>
  </si>
  <si>
    <t>村集体种植模式，资产属村集体所有，由村集体负责管理，收益归村集体，项目产生的收益，70％用于村集体公益性事业建设，30％用于帮助脱贫户、监测户发展产业增收。</t>
  </si>
  <si>
    <t>码头铺镇</t>
  </si>
  <si>
    <t>云台村</t>
  </si>
  <si>
    <t>码头铺镇云台村石菖蒲产业发展奖补</t>
  </si>
  <si>
    <t>云台村发展石菖蒲产业43亩，其中脱贫户4户种植13亩，监测户5户种植30亩。村集体、脱贫户按1000元/亩、监测户按2000元/亩的标准进行奖补。</t>
  </si>
  <si>
    <t>1.完成石菖蒲种植43亩；
2.种植成活率98%；
3.群众满意度98%。</t>
  </si>
  <si>
    <t>带动农户发展生产，引导支持经营主体与农户通过订单生产、产品代销、保底收购等方式，建立利益联结机制。</t>
  </si>
  <si>
    <t>莲花村</t>
  </si>
  <si>
    <t>码头铺镇莲花村石菖蒲产业发展奖补</t>
  </si>
  <si>
    <t>3、6组</t>
  </si>
  <si>
    <t>莲花村村集体发展石菖蒲产业40亩，村集体、脱贫户按1000元/亩、监测户按2000元/亩的标准进行奖补。</t>
  </si>
  <si>
    <t>1.产出指标：完成石菖蒲种植40亩；
2.效益指标：种植成活率98%；
3.满意度指标：群众满意度98%。</t>
  </si>
  <si>
    <t>龙洞峪村</t>
  </si>
  <si>
    <t>码头铺镇龙洞峪村石菖蒲产业发展奖补</t>
  </si>
  <si>
    <t>5、8组</t>
  </si>
  <si>
    <t>龙洞峪村村集体发展石菖蒲产业50亩，村集体、脱贫户按1000元/亩、监测户按2000元/亩的标准进行奖补。</t>
  </si>
  <si>
    <t>1.产出指标：完成石菖蒲种植50亩；
2.效益指标：种植成活率98%；
3.满意度指标：群众满意度98%。</t>
  </si>
  <si>
    <t>码头铺镇龙洞峪村1组石菖蒲片区产业路护砌70米</t>
  </si>
  <si>
    <t>码头铺镇龙洞峪村1组王本群门口产业路护砌70m×1.2m×2m，清缝灌油130米</t>
  </si>
  <si>
    <t>1.完成产业道路护砌70米,清缝灌油130米；
2.提高项目沿途环境卫生质量；
3.切实改变本地群众生产生活难，明显改善人兽饮水状况。</t>
  </si>
  <si>
    <t>群众参与项目实施、参与项目后期管护、通过项目的实施位群众的生产生活提供便利，减少生产生活成本，达到持续增收的效果。</t>
  </si>
  <si>
    <t>甘溪滩镇</t>
  </si>
  <si>
    <t>岩门村</t>
  </si>
  <si>
    <t>甘溪滩镇岩门村石菖蒲产业发展奖补</t>
  </si>
  <si>
    <t>岩门村郑坪片1组</t>
  </si>
  <si>
    <t>岩门村村集体发展石菖蒲产业50亩，村集体、脱贫户按1000元/亩、监测户按2000元/亩的标准进行奖补。</t>
  </si>
  <si>
    <t>1.完成石菖蒲种植50亩；
2.发展产业，增加村集体收入；
3.带动脱贫户、监测户就近务工，增加收入。</t>
  </si>
  <si>
    <t>带动农户参与项目实施，通过项目带动当地老百姓发展就业，参与日常管护，减少生产生活成本，达到持续增收的效果。</t>
  </si>
  <si>
    <t>马溪村</t>
  </si>
  <si>
    <t>甘溪滩镇马溪村石菖蒲产业发展奖补</t>
  </si>
  <si>
    <t>马溪村月池片9组</t>
  </si>
  <si>
    <t>马溪村村集体发展石菖蒲产业60亩，村集体、脱贫户按1000元/亩、监测户按2000元/亩的标准进行奖补。</t>
  </si>
  <si>
    <t>1.完成石菖蒲种植60亩；
2.发展产业，增加村集体收入；
3.带动脱贫户、监测户就近务工，增加收入。</t>
  </si>
  <si>
    <t>田冲村</t>
  </si>
  <si>
    <t>甘溪滩镇田冲村石菖蒲产业发展奖补</t>
  </si>
  <si>
    <t>田冲村7组</t>
  </si>
  <si>
    <t>田冲村村集体发展石菖蒲产业20亩，村集体、脱贫户按1000元/亩、监测户按2000元/亩的标准进行奖补。</t>
  </si>
  <si>
    <t>1.完成石菖蒲种植20亩；
2.发展产业，增加村集体收入；
3.带动脱贫户、监测户就近务工，增加收入。</t>
  </si>
  <si>
    <t>产业园（区）</t>
  </si>
  <si>
    <t>遇市村</t>
  </si>
  <si>
    <t>甘溪滩镇遇市村谷新片2组石菖蒲产业园区堰塘清淤1.1亩、产业路水毁护砌15米</t>
  </si>
  <si>
    <t>遇市村谷新片2组</t>
  </si>
  <si>
    <t>谷新片2组唐国良屋旁堰塘清淤1.1亩，内堤整修加固长45米，宽4.5米，高6米(含PC带开关，扫障，抽水等)；谷新片2组过路坵旁公路水毁护砌长15米，宽1.2米，高3米。</t>
  </si>
  <si>
    <t>1.完成堰塘清淤1.1亩、水毁护砌15米；
2.完成后改善群众生产生活条件；
3.带动周边群众受益，含1户监测户6户脱贫户。</t>
  </si>
  <si>
    <t>甘溪滩镇马溪村月池片9组石菖蒲产业园区新建产业路300米、抗旱管道设施200米</t>
  </si>
  <si>
    <t>马溪村月池片9组金国凤家屋旁至孙际辉田石菖蒲基地新修建道路长300米，宽2.5米，包含抗旱管道设施200米。</t>
  </si>
  <si>
    <t>1.完成中药材种植基地道路修建300米，抗旱管道设施200米；
2.完成中药材种植基地道路修建后，发展中药材产业，带动周边群众受益；
3.巩固15户脱贫户监测户脱贫成果。</t>
  </si>
  <si>
    <t>甘溪滩镇遇市村长桥片粮食生产区公路窄改宽50米</t>
  </si>
  <si>
    <t>扩建</t>
  </si>
  <si>
    <t>遇市村长桥片3组</t>
  </si>
  <si>
    <t>长桥片3组吴玉次门口公路窄改宽,全长50米，现宽3.5米，拓宽土路3.5米，其中包含浆砌挡墙长35米，均宽1.5米，高3米。</t>
  </si>
  <si>
    <t>1.完成公路窄改宽长50米，现宽3.5米，拓宽3.5米；
2.完成后改善群众生产生活条件，方便出行；
3.带动30户脱贫户监测户受益。</t>
  </si>
  <si>
    <t>甘溪滩镇岩门村郑坪片1组石菖蒲产业园区抗旱配套设施建设、产业路新建1000米</t>
  </si>
  <si>
    <t>岩门村郑坪片1组林下石菖蒲产业配套设施建设，包含滴灌设施，新建产业路1000米，堰塘整修1口。</t>
  </si>
  <si>
    <t>1.完成滴灌设施、产业路建设1000米 ；                                       2.带动脱贫户、监测户就近务工，增加收入；
3.项目完工后改善周边生产生活环境。</t>
  </si>
  <si>
    <t>甘溪滩镇田冲村8组产业园区外部产业路扩宽硬化213米、内部产业路硬化90.5米</t>
  </si>
  <si>
    <t>田冲村8组</t>
  </si>
  <si>
    <t>田冲村8组万古台肉类加工厂厂区路面公路扫障长213米，宽3米，均高4米（包含土石方开挖及运输）；厂区外道路扩宽硬化长213米，宽2米，厚0.2米；厂区内道路硬化长90.5米，宽5.8米，厚0.2米。</t>
  </si>
  <si>
    <t>1.完成产业园道路扫障及扩宽硬化；
2.完成后明显改善产业园贫困落后的生产生活状况；
3.带动周边群众就业务工，增加收入。</t>
  </si>
  <si>
    <t>带动农户参与项目实施，通过项目带动当地老百姓发展，减少生产生活成本，达到持续增收的效果。</t>
  </si>
  <si>
    <t>甘溪滩镇田冲村7组粮食生产区产业路扩宽硬化220米</t>
  </si>
  <si>
    <t>田冲村7组田秋平屋门口到田朝辉屋门口公路扩宽硬化长220米，均宽1米，厚0.2米；基础护砌长104米，宽0.9米，高1.8米。</t>
  </si>
  <si>
    <t>1.完成农业生产发展道路护砌及扩宽硬化；
2.完成后明显改善生产区贫困落后的农田耕种状况；
3.群众满意度100%。</t>
  </si>
  <si>
    <t>丰年村</t>
  </si>
  <si>
    <t>甘溪滩镇丰年村咸水片石菖蒲种植区通组产业路水毁路段修复及路面整修3千米</t>
  </si>
  <si>
    <t>恢复</t>
  </si>
  <si>
    <t>丰年村咸水片</t>
  </si>
  <si>
    <t>丰年村咸水片石菖蒲基地产业路水毁路段修复及整修长3千米，宽3.5米，其中包含涵管4处，长20米。</t>
  </si>
  <si>
    <t>1.完成丰年村咸水片石菖蒲基地通组产业路水毁路段修复及整修；
2.完成后方便群众出行，同时为发展产业提供便利，增加脱贫户、监测户收入；
3.带动周边群众就业务工，增加收入。</t>
  </si>
  <si>
    <t>狮象村</t>
  </si>
  <si>
    <t>甘溪滩镇狮象村7组罗国均屋后公路至罗国安屋前玉米种植片区产业路硬化400米</t>
  </si>
  <si>
    <t>狮象村7组</t>
  </si>
  <si>
    <t>狮象村7组罗国均屋后公路至罗国安屋前玉米种植片区公路硬化全长400米，宽3米，厚0.18米。</t>
  </si>
  <si>
    <t>1.完成公路硬化全长400米，宽3米，厚0.18米；
2.完成公路硬化后，改善群众生产生活条件，方便出行，提高粮食产量；
3.带动13户脱贫户监测户受益。</t>
  </si>
  <si>
    <t>甘溪滩镇狮象村7组罗绪才屋旁公路至余坤安屋旁玉米种植片区产业路硬化400米</t>
  </si>
  <si>
    <t>狮象村7组罗绪才屋旁公路至余坤安屋旁玉米种植片区公路硬化全长400米，宽3米，厚0.18米。</t>
  </si>
  <si>
    <t>太青村</t>
  </si>
  <si>
    <t>甘溪滩镇太青村大潭片4组粮食生产区水库坝道路整修25米</t>
  </si>
  <si>
    <t>大潭片4组</t>
  </si>
  <si>
    <t>太青村大潭片4组水库坝旁公路整修长25米，宽2米，高7米，其中（护砌350方，开挖93.75方，填方：200方、涵管1米8筒）</t>
  </si>
  <si>
    <t>1.完成水库坝公路整修长25米；
2.完成公路整修后，改善群众生产生活条件，方便出行，提高粮食产量。
3.带动62人受益。</t>
  </si>
  <si>
    <t>甘溪滩镇太青村大潭片4组孙连春门口粮食生产区新建河垱16米、河堤护砌50米</t>
  </si>
  <si>
    <t>太青村大潭片4组孙连春门口新建河垱长16米，宽2米，高3米；河堤护砌一段：长10米，宽1米，高2米；二段：长20米，宽1米，高2米；三段：长20米，高1.5米，宽0.8米其中（护砌180方，清脚205方，清淤600方）</t>
  </si>
  <si>
    <t>1.完成孙连春门口新建河垱长16米。
2.完成新建河垱后，改善群众生产生活条件，提高粮食产量。
3.带动62人受益。</t>
  </si>
  <si>
    <t>探峪村</t>
  </si>
  <si>
    <t>甘溪滩镇探峪村探峪片2组石菖蒲产业园区道路建设490米</t>
  </si>
  <si>
    <t>探峪片2组</t>
  </si>
  <si>
    <t>探峪片2组白边湾从叶儿垭至皮明合屋旁公路硬化长490米，宽3米，厚0.18米。</t>
  </si>
  <si>
    <t>1.完成道路硬化490米；
2.提高项目沿途环境卫生质量；
3.切实改变本地群众出行难，明显改善交通运输状况。</t>
  </si>
  <si>
    <t>长冲村</t>
  </si>
  <si>
    <t>甘溪滩镇长冲村南山片三组粮食生产区公路硬化425米</t>
  </si>
  <si>
    <t>南山片3组</t>
  </si>
  <si>
    <t>长冲村南山片三组主公路至朱修忠屋门口粮食生产区公路硬化全长425米，宽2.8米，厚0.18米。</t>
  </si>
  <si>
    <t>1.完成道路硬化425米；
2.提高项目沿途环境卫生质量；
3.切实改变本地群众出行难，明显改善交通运输状况；
4.带动6户脱贫户监测户受益。</t>
  </si>
  <si>
    <t>甘溪滩镇长冲村长冲片二组粮食生产区道路硬化342米</t>
  </si>
  <si>
    <t>长冲片2组</t>
  </si>
  <si>
    <t>长冲村长冲片二组贾珍恒屋旁至皮业安屋门口粮食生产区道路硬化全长342米、宽2.8米、厚0.18米</t>
  </si>
  <si>
    <t>1.完成道路硬化342米；
2.提高项目沿途环境卫生质量；
3.切实改变本地群众出行难，明显改善交通运输状况；
4.带动4户脱贫户监测户受益。</t>
  </si>
  <si>
    <t>甘溪村</t>
  </si>
  <si>
    <t>甘溪滩镇甘溪村顺桥片10组粮食生产区公路硬化190米</t>
  </si>
  <si>
    <t>顺桥片10组</t>
  </si>
  <si>
    <t>甘溪村顺桥片10组曾凡银屋旁至曾庆虎牛场公路硬化长190米，宽3米，厚0.2米，包含毛路整修长190米，宽4米及山水沟、涵管设施。</t>
  </si>
  <si>
    <t>1.完成公路硬化190米。
2.完成公路硬化后，改善群众生产生活条件，增产增收，提高粮食产量。
3.群众满意度100%。</t>
  </si>
  <si>
    <t>甘溪滩镇甘溪村甘溪片9组粮食生产区机耕道建设300米</t>
  </si>
  <si>
    <t>甘溪片9组</t>
  </si>
  <si>
    <t>甘溪片9组雷春林屋旁至河道钢管处长130米，宽3米，上铺5公分高碎石；河道钢管处至主公路护砌长35米，宽1米，高2.5米；郭绪林田地至雷光思田地护砌长70米，宽1米，高4.5米；雷光思田地至雷汉初屋旁护砌长65米，宽1米，高2.7米。</t>
  </si>
  <si>
    <t>1.完成机耕道建设300米。
2.完成机耕道建设后，改善群众生产生活条件，增产增收，提高粮食产量；
3.群众满意度100%。</t>
  </si>
  <si>
    <t>芦茅村</t>
  </si>
  <si>
    <t>甘溪滩镇芦茅村芦茅片6组粮食生产区堰塘护砌68米</t>
  </si>
  <si>
    <t>芦茅片6组</t>
  </si>
  <si>
    <t>芦茅村芦茅片6组吴青林门口大堰；堰堤护砌长68米，宽1.1米，高2.3米　基础方挖掘272方，堰堤平实367方。</t>
  </si>
  <si>
    <t>1.完成堰堤护砌长68米，宽1.1米，高2.3米；
2.提高项目沿途环境卫生质量；
3.切实改变本地群众生产生活用水、农田灌溉困难问题。</t>
  </si>
  <si>
    <t>甘溪滩镇芦茅村爱国片5组粮食生产区公路窄加宽520米</t>
  </si>
  <si>
    <t>爱国片5组</t>
  </si>
  <si>
    <t>芦茅村爱国片5组老村部至陈国琼屋前公路窄加宽硬化长520米，均宽1.2米，厚0.2米.</t>
  </si>
  <si>
    <t>1.完成公路硬化长520米，宽1.2米，厚0.2米；
2.提高项目沿途环境卫生质量；
3.切实改善群众生产生活条件，方便出行同时为群众耕种提供便利。</t>
  </si>
  <si>
    <t>石板村</t>
  </si>
  <si>
    <t>甘溪滩镇石板村花竹片3组石菖蒲种植基地垱坝整修1座，新建机耕道150米</t>
  </si>
  <si>
    <t>石板村3组</t>
  </si>
  <si>
    <t>花竹片3组孙际华屋旁垱坝整修蓄水长10米，高4米，均宽0.8米；铺设灌溉水管（pe110公分）100米；新修机耕道长150米，均宽2米。</t>
  </si>
  <si>
    <t>1.完成垱坝整修蓄水、灌溉水管铺设100米、机耕道路整修150米；
2.完成后改善群众生产生活条件；
3.带动周边群众受益。</t>
  </si>
  <si>
    <t>河口村</t>
  </si>
  <si>
    <t>甘溪滩镇河口村12组粮食生产区道路硬化260米</t>
  </si>
  <si>
    <t>河口村12组</t>
  </si>
  <si>
    <t>河口村12组村主干道至尹东平屋旁道路硬化长100米，宽3.5米，厚0.18米；尹东平屋旁分叉路至皮丕耀屋坎下方道路硬化长70米，宽3米，厚0.18米；尹东平屋旁至坵家湾堰堤道路硬化长90米，宽3米，厚0.18米。</t>
  </si>
  <si>
    <t>1.完成河口村12组道路硬化260米；
2.完成道路硬化建设后，改善群众生产生活条件，方便出行，提高粮食产量；
3.带动周边群众受益。</t>
  </si>
  <si>
    <t>古北村</t>
  </si>
  <si>
    <t>甘溪滩镇古北村竹林4组粮食生产区沟渠整修全46米；古堰4组郭家大堰清淤扩容2.2亩</t>
  </si>
  <si>
    <t>竹林4组、古堰4组</t>
  </si>
  <si>
    <t>古北村竹林4组沟渠整修长46米，包含清淤除杂、两边岩方护砌；沟渠底面硬化长46米，宽1米；新建淤沙池1个。
古堰4组郭家大堰清淤扩容2.2亩，包含修建改口1个，吃水码头1个；新建机耕道长35米，宽2.5米；岩方护砌长16米。</t>
  </si>
  <si>
    <t>1.完成古北村竹林4组沟渠整修全长46米；古堰4组郭家大堰清淤扩容2.2亩；
2.完成后改善该项目区域农田灌溉及农户生活用水情况；
3.带动周边18户脱贫户受益。</t>
  </si>
  <si>
    <t>精华寺</t>
  </si>
  <si>
    <t>甘溪滩镇精华寺社区易地搬迁集中安置点粮食生产区双边岩坎破损修复350米</t>
  </si>
  <si>
    <t>精华寺社区易地搬迁集中安置点</t>
  </si>
  <si>
    <t>从易地搬迁集中安置点菜园山水沟出口起至干河河道向下延伸双边岩坎破损修复350米。</t>
  </si>
  <si>
    <t>1.完成河道破损修复350米；
2.完成河道修复建设后，改善群众生产生活条件，方便出行，提高粮食产量；
3.带动37户脱贫户监测户受益。</t>
  </si>
  <si>
    <t>东门村</t>
  </si>
  <si>
    <t>甘溪滩镇东门村五岩片8组粮食生产区堰塘清淤2.6亩、天星片7组粮食生产区修建机耕道713米</t>
  </si>
  <si>
    <t>五岩片8组、天星片7组</t>
  </si>
  <si>
    <t>东门村五岩片8组文桂英屋后堰塘清淤2.6亩，堰塘内堤护坡长25米，宽1米，深2米；外堤护坡长28米，宽1米，深4米；堰塘内堤石头护砌长25米，宽1米，深2米，钢筋混凝土护坡长25米，宽2.5米，厚0.02米；东门村天星片7组周自新屋门口鱼池到烂泥湾堰塘新建机耕道长713米，宽2.8米。</t>
  </si>
  <si>
    <t>1.完成堰塘清淤2.6亩，修建机耕道713米；
2.完成项目建设后，切实改变周边群众农田耕种状况 ，解决周边群众粮食生产用水问题；
3.群众满意率100%。</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</si>
</sst>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00_ "/>
  </numFmts>
  <fonts count="25">
    <font>
      <sz val="11"/>
      <color theme="1"/>
      <name val="宋体"/>
      <charset val="134"/>
      <scheme val="minor"/>
    </font>
    <font>
      <sz val="10"/>
      <name val="宋体"/>
      <charset val="134"/>
    </font>
    <font>
      <sz val="16"/>
      <name val="方正小标宋_GBK"/>
      <charset val="134"/>
    </font>
    <font>
      <b/>
      <sz val="1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23" fillId="0" borderId="0">
      <alignment vertical="center"/>
    </xf>
    <xf numFmtId="0" fontId="0" fillId="0" borderId="0">
      <alignment vertical="center"/>
    </xf>
    <xf numFmtId="0" fontId="24" fillId="0" borderId="0">
      <alignment vertical="center"/>
    </xf>
  </cellStyleXfs>
  <cellXfs count="17">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49" applyFont="1" applyFill="1" applyBorder="1" applyAlignment="1">
      <alignment horizontal="center" vertical="center" wrapText="1"/>
    </xf>
    <xf numFmtId="0" fontId="1" fillId="0" borderId="1" xfId="49"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50" applyFont="1" applyFill="1" applyBorder="1" applyAlignment="1">
      <alignment horizontal="left" vertical="center" wrapText="1"/>
    </xf>
    <xf numFmtId="0" fontId="1" fillId="0" borderId="1" xfId="51" applyFont="1" applyFill="1" applyBorder="1" applyAlignment="1" applyProtection="1">
      <alignment horizontal="left" vertical="center" wrapText="1"/>
    </xf>
    <xf numFmtId="0" fontId="1" fillId="0" borderId="1" xfId="50"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1" xfId="0" applyFont="1" applyFill="1" applyBorder="1" applyAlignment="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2" xfId="49"/>
    <cellStyle name="常规 5" xfId="50"/>
    <cellStyle name="常规 11"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63"/>
  <sheetViews>
    <sheetView tabSelected="1" workbookViewId="0">
      <selection activeCell="Z7" sqref="Z7"/>
    </sheetView>
  </sheetViews>
  <sheetFormatPr defaultColWidth="10.875" defaultRowHeight="90" customHeight="1"/>
  <cols>
    <col min="1" max="1" width="5.44166666666667" style="1" customWidth="1"/>
    <col min="2" max="2" width="7.25" style="1" customWidth="1"/>
    <col min="3" max="3" width="9" style="1" customWidth="1"/>
    <col min="4" max="4" width="7.75" style="1" customWidth="1"/>
    <col min="5" max="6" width="7.875" style="1" customWidth="1"/>
    <col min="7" max="7" width="12.625" style="1" customWidth="1"/>
    <col min="8" max="8" width="5.5" style="1" customWidth="1"/>
    <col min="9" max="9" width="6.125" style="1" customWidth="1"/>
    <col min="10" max="11" width="7.375" style="1" customWidth="1"/>
    <col min="12" max="12" width="5.625" style="1" customWidth="1"/>
    <col min="13" max="13" width="31.5" style="1" customWidth="1"/>
    <col min="14" max="14" width="9.375" style="1" customWidth="1"/>
    <col min="15" max="15" width="8.375" style="1" customWidth="1"/>
    <col min="16" max="16" width="8.875" style="1" customWidth="1"/>
    <col min="17" max="17" width="9.125" style="1" customWidth="1"/>
    <col min="18" max="18" width="24.5" style="1" customWidth="1"/>
    <col min="19" max="19" width="31.875" style="1" customWidth="1"/>
    <col min="20" max="20" width="5.5" style="1" customWidth="1"/>
    <col min="21" max="16383" width="10.875" style="1" customWidth="1"/>
    <col min="16384" max="16384" width="10.875" style="1"/>
  </cols>
  <sheetData>
    <row r="1" s="1" customFormat="1" ht="30" customHeight="1" spans="1:20">
      <c r="A1" s="2" t="s">
        <v>0</v>
      </c>
      <c r="B1" s="2"/>
      <c r="C1" s="2"/>
      <c r="D1" s="2"/>
      <c r="E1" s="2"/>
      <c r="F1" s="2"/>
      <c r="G1" s="2"/>
      <c r="H1" s="2"/>
      <c r="I1" s="2"/>
      <c r="J1" s="2"/>
      <c r="K1" s="2"/>
      <c r="L1" s="2"/>
      <c r="M1" s="2"/>
      <c r="N1" s="2"/>
      <c r="O1" s="2"/>
      <c r="P1" s="2"/>
      <c r="Q1" s="2"/>
      <c r="R1" s="2"/>
      <c r="S1" s="2"/>
      <c r="T1" s="2"/>
    </row>
    <row r="2" s="1" customFormat="1" ht="18" customHeight="1" spans="1:20">
      <c r="A2" s="3" t="s">
        <v>1</v>
      </c>
      <c r="B2" s="3" t="s">
        <v>2</v>
      </c>
      <c r="C2" s="3"/>
      <c r="D2" s="3"/>
      <c r="E2" s="3" t="s">
        <v>3</v>
      </c>
      <c r="F2" s="3" t="s">
        <v>4</v>
      </c>
      <c r="G2" s="3" t="s">
        <v>5</v>
      </c>
      <c r="H2" s="3" t="s">
        <v>6</v>
      </c>
      <c r="I2" s="3" t="s">
        <v>7</v>
      </c>
      <c r="J2" s="3" t="s">
        <v>8</v>
      </c>
      <c r="K2" s="3"/>
      <c r="L2" s="3" t="s">
        <v>9</v>
      </c>
      <c r="M2" s="3" t="s">
        <v>10</v>
      </c>
      <c r="N2" s="3" t="s">
        <v>11</v>
      </c>
      <c r="O2" s="3" t="s">
        <v>12</v>
      </c>
      <c r="P2" s="3"/>
      <c r="Q2" s="3" t="s">
        <v>13</v>
      </c>
      <c r="R2" s="3" t="s">
        <v>14</v>
      </c>
      <c r="S2" s="3" t="s">
        <v>15</v>
      </c>
      <c r="T2" s="3" t="s">
        <v>16</v>
      </c>
    </row>
    <row r="3" s="1" customFormat="1" ht="39" customHeight="1" spans="1:20">
      <c r="A3" s="3"/>
      <c r="B3" s="3" t="s">
        <v>17</v>
      </c>
      <c r="C3" s="3" t="s">
        <v>18</v>
      </c>
      <c r="D3" s="3" t="s">
        <v>19</v>
      </c>
      <c r="E3" s="3"/>
      <c r="F3" s="3"/>
      <c r="G3" s="3"/>
      <c r="H3" s="3"/>
      <c r="I3" s="3"/>
      <c r="J3" s="3" t="s">
        <v>20</v>
      </c>
      <c r="K3" s="3" t="s">
        <v>21</v>
      </c>
      <c r="L3" s="3"/>
      <c r="M3" s="3"/>
      <c r="N3" s="3"/>
      <c r="O3" s="3" t="s">
        <v>22</v>
      </c>
      <c r="P3" s="3" t="s">
        <v>23</v>
      </c>
      <c r="Q3" s="3"/>
      <c r="R3" s="3"/>
      <c r="S3" s="3"/>
      <c r="T3" s="3"/>
    </row>
    <row r="4" s="1" customFormat="1" ht="22" customHeight="1" spans="1:20">
      <c r="A4" s="3"/>
      <c r="B4" s="3"/>
      <c r="C4" s="3"/>
      <c r="D4" s="3"/>
      <c r="E4" s="3"/>
      <c r="F4" s="3" t="s">
        <v>24</v>
      </c>
      <c r="G4" s="3"/>
      <c r="H4" s="3"/>
      <c r="I4" s="3"/>
      <c r="J4" s="3"/>
      <c r="K4" s="3"/>
      <c r="L4" s="3"/>
      <c r="M4" s="3"/>
      <c r="N4" s="3">
        <f t="shared" ref="N4:Q4" si="0">SUM(N5:N63)</f>
        <v>461.44</v>
      </c>
      <c r="O4" s="3">
        <f t="shared" si="0"/>
        <v>421</v>
      </c>
      <c r="P4" s="3">
        <f t="shared" si="0"/>
        <v>40.44</v>
      </c>
      <c r="Q4" s="3">
        <f t="shared" si="0"/>
        <v>3819</v>
      </c>
      <c r="R4" s="3"/>
      <c r="S4" s="3"/>
      <c r="T4" s="3"/>
    </row>
    <row r="5" s="1" customFormat="1" customHeight="1" spans="1:20">
      <c r="A5" s="4">
        <v>1</v>
      </c>
      <c r="B5" s="4" t="s">
        <v>25</v>
      </c>
      <c r="C5" s="4" t="s">
        <v>26</v>
      </c>
      <c r="D5" s="4" t="s">
        <v>27</v>
      </c>
      <c r="E5" s="4" t="s">
        <v>28</v>
      </c>
      <c r="F5" s="4" t="s">
        <v>29</v>
      </c>
      <c r="G5" s="4" t="s">
        <v>30</v>
      </c>
      <c r="H5" s="4" t="s">
        <v>31</v>
      </c>
      <c r="I5" s="4" t="s">
        <v>32</v>
      </c>
      <c r="J5" s="4">
        <v>2024.01</v>
      </c>
      <c r="K5" s="4">
        <v>2024.12</v>
      </c>
      <c r="L5" s="4" t="s">
        <v>29</v>
      </c>
      <c r="M5" s="4" t="s">
        <v>33</v>
      </c>
      <c r="N5" s="4">
        <v>5</v>
      </c>
      <c r="O5" s="4">
        <v>5</v>
      </c>
      <c r="P5" s="4">
        <v>0</v>
      </c>
      <c r="Q5" s="4">
        <v>13</v>
      </c>
      <c r="R5" s="11" t="s">
        <v>34</v>
      </c>
      <c r="S5" s="4" t="s">
        <v>35</v>
      </c>
      <c r="T5" s="4"/>
    </row>
    <row r="6" s="1" customFormat="1" customHeight="1" spans="1:20">
      <c r="A6" s="4">
        <v>2</v>
      </c>
      <c r="B6" s="4" t="s">
        <v>25</v>
      </c>
      <c r="C6" s="4" t="s">
        <v>26</v>
      </c>
      <c r="D6" s="4" t="s">
        <v>27</v>
      </c>
      <c r="E6" s="4" t="s">
        <v>28</v>
      </c>
      <c r="F6" s="4" t="s">
        <v>36</v>
      </c>
      <c r="G6" s="4" t="s">
        <v>37</v>
      </c>
      <c r="H6" s="4" t="s">
        <v>31</v>
      </c>
      <c r="I6" s="4" t="s">
        <v>38</v>
      </c>
      <c r="J6" s="4">
        <v>2024.01</v>
      </c>
      <c r="K6" s="4">
        <v>2024.12</v>
      </c>
      <c r="L6" s="4" t="s">
        <v>36</v>
      </c>
      <c r="M6" s="4" t="s">
        <v>39</v>
      </c>
      <c r="N6" s="4">
        <v>6.1</v>
      </c>
      <c r="O6" s="4">
        <v>6</v>
      </c>
      <c r="P6" s="4">
        <v>0.1</v>
      </c>
      <c r="Q6" s="4">
        <v>28</v>
      </c>
      <c r="R6" s="11" t="s">
        <v>40</v>
      </c>
      <c r="S6" s="4" t="s">
        <v>41</v>
      </c>
      <c r="T6" s="4"/>
    </row>
    <row r="7" s="1" customFormat="1" customHeight="1" spans="1:20">
      <c r="A7" s="4">
        <v>3</v>
      </c>
      <c r="B7" s="4" t="s">
        <v>25</v>
      </c>
      <c r="C7" s="4" t="s">
        <v>26</v>
      </c>
      <c r="D7" s="4" t="s">
        <v>27</v>
      </c>
      <c r="E7" s="4" t="s">
        <v>28</v>
      </c>
      <c r="F7" s="4" t="s">
        <v>42</v>
      </c>
      <c r="G7" s="4" t="s">
        <v>43</v>
      </c>
      <c r="H7" s="4" t="s">
        <v>31</v>
      </c>
      <c r="I7" s="4" t="s">
        <v>44</v>
      </c>
      <c r="J7" s="4">
        <v>2024.01</v>
      </c>
      <c r="K7" s="4">
        <v>2024.12</v>
      </c>
      <c r="L7" s="4" t="s">
        <v>42</v>
      </c>
      <c r="M7" s="4" t="s">
        <v>45</v>
      </c>
      <c r="N7" s="4">
        <v>5.5</v>
      </c>
      <c r="O7" s="4">
        <v>5</v>
      </c>
      <c r="P7" s="4">
        <v>0.5</v>
      </c>
      <c r="Q7" s="4">
        <v>35</v>
      </c>
      <c r="R7" s="11" t="s">
        <v>46</v>
      </c>
      <c r="S7" s="4" t="s">
        <v>47</v>
      </c>
      <c r="T7" s="4"/>
    </row>
    <row r="8" s="1" customFormat="1" customHeight="1" spans="1:20">
      <c r="A8" s="4">
        <v>4</v>
      </c>
      <c r="B8" s="4" t="s">
        <v>48</v>
      </c>
      <c r="C8" s="4" t="s">
        <v>26</v>
      </c>
      <c r="D8" s="4" t="s">
        <v>27</v>
      </c>
      <c r="E8" s="4" t="s">
        <v>28</v>
      </c>
      <c r="F8" s="4" t="s">
        <v>49</v>
      </c>
      <c r="G8" s="4" t="s">
        <v>50</v>
      </c>
      <c r="H8" s="4" t="s">
        <v>31</v>
      </c>
      <c r="I8" s="4" t="s">
        <v>51</v>
      </c>
      <c r="J8" s="4">
        <v>2024.01</v>
      </c>
      <c r="K8" s="4">
        <v>2024.12</v>
      </c>
      <c r="L8" s="4" t="s">
        <v>49</v>
      </c>
      <c r="M8" s="4" t="s">
        <v>52</v>
      </c>
      <c r="N8" s="4">
        <v>10.3</v>
      </c>
      <c r="O8" s="4">
        <v>10</v>
      </c>
      <c r="P8" s="4">
        <v>0.3</v>
      </c>
      <c r="Q8" s="4">
        <v>45</v>
      </c>
      <c r="R8" s="11" t="s">
        <v>53</v>
      </c>
      <c r="S8" s="4" t="s">
        <v>54</v>
      </c>
      <c r="T8" s="4"/>
    </row>
    <row r="9" s="1" customFormat="1" customHeight="1" spans="1:20">
      <c r="A9" s="4">
        <v>5</v>
      </c>
      <c r="B9" s="4" t="s">
        <v>25</v>
      </c>
      <c r="C9" s="4" t="s">
        <v>26</v>
      </c>
      <c r="D9" s="4" t="s">
        <v>27</v>
      </c>
      <c r="E9" s="4" t="s">
        <v>28</v>
      </c>
      <c r="F9" s="4" t="s">
        <v>55</v>
      </c>
      <c r="G9" s="4" t="s">
        <v>56</v>
      </c>
      <c r="H9" s="4" t="s">
        <v>31</v>
      </c>
      <c r="I9" s="4" t="s">
        <v>57</v>
      </c>
      <c r="J9" s="4">
        <v>2024.01</v>
      </c>
      <c r="K9" s="4">
        <v>2024.12</v>
      </c>
      <c r="L9" s="4" t="s">
        <v>55</v>
      </c>
      <c r="M9" s="4" t="s">
        <v>58</v>
      </c>
      <c r="N9" s="4">
        <v>10.1</v>
      </c>
      <c r="O9" s="4">
        <v>10</v>
      </c>
      <c r="P9" s="4">
        <v>0.1</v>
      </c>
      <c r="Q9" s="4">
        <v>26</v>
      </c>
      <c r="R9" s="11" t="s">
        <v>59</v>
      </c>
      <c r="S9" s="4" t="s">
        <v>60</v>
      </c>
      <c r="T9" s="4"/>
    </row>
    <row r="10" s="1" customFormat="1" customHeight="1" spans="1:20">
      <c r="A10" s="4">
        <v>6</v>
      </c>
      <c r="B10" s="4" t="s">
        <v>25</v>
      </c>
      <c r="C10" s="4" t="s">
        <v>26</v>
      </c>
      <c r="D10" s="4" t="s">
        <v>61</v>
      </c>
      <c r="E10" s="4" t="s">
        <v>28</v>
      </c>
      <c r="F10" s="4" t="s">
        <v>62</v>
      </c>
      <c r="G10" s="4" t="s">
        <v>63</v>
      </c>
      <c r="H10" s="4" t="s">
        <v>31</v>
      </c>
      <c r="I10" s="4" t="s">
        <v>64</v>
      </c>
      <c r="J10" s="4">
        <v>2024.01</v>
      </c>
      <c r="K10" s="4">
        <v>2024.12</v>
      </c>
      <c r="L10" s="4" t="s">
        <v>62</v>
      </c>
      <c r="M10" s="4" t="s">
        <v>65</v>
      </c>
      <c r="N10" s="4">
        <v>5.5</v>
      </c>
      <c r="O10" s="4">
        <v>5.5</v>
      </c>
      <c r="P10" s="4">
        <v>0</v>
      </c>
      <c r="Q10" s="4">
        <v>20</v>
      </c>
      <c r="R10" s="11" t="s">
        <v>66</v>
      </c>
      <c r="S10" s="4" t="s">
        <v>67</v>
      </c>
      <c r="T10" s="4"/>
    </row>
    <row r="11" s="1" customFormat="1" customHeight="1" spans="1:20">
      <c r="A11" s="4">
        <v>7</v>
      </c>
      <c r="B11" s="4" t="s">
        <v>68</v>
      </c>
      <c r="C11" s="4" t="s">
        <v>69</v>
      </c>
      <c r="D11" s="4" t="s">
        <v>70</v>
      </c>
      <c r="E11" s="4" t="s">
        <v>71</v>
      </c>
      <c r="F11" s="4" t="s">
        <v>72</v>
      </c>
      <c r="G11" s="4" t="s">
        <v>73</v>
      </c>
      <c r="H11" s="4" t="s">
        <v>31</v>
      </c>
      <c r="I11" s="4" t="s">
        <v>72</v>
      </c>
      <c r="J11" s="4">
        <v>2024.4</v>
      </c>
      <c r="K11" s="4">
        <v>2024.9</v>
      </c>
      <c r="L11" s="4" t="s">
        <v>72</v>
      </c>
      <c r="M11" s="4" t="s">
        <v>74</v>
      </c>
      <c r="N11" s="4">
        <v>2</v>
      </c>
      <c r="O11" s="4">
        <v>2</v>
      </c>
      <c r="P11" s="4">
        <v>0</v>
      </c>
      <c r="Q11" s="4">
        <v>20</v>
      </c>
      <c r="R11" s="11" t="s">
        <v>75</v>
      </c>
      <c r="S11" s="12" t="s">
        <v>76</v>
      </c>
      <c r="T11" s="4"/>
    </row>
    <row r="12" s="1" customFormat="1" customHeight="1" spans="1:20">
      <c r="A12" s="4">
        <v>8</v>
      </c>
      <c r="B12" s="4" t="s">
        <v>25</v>
      </c>
      <c r="C12" s="5" t="s">
        <v>26</v>
      </c>
      <c r="D12" s="4" t="s">
        <v>27</v>
      </c>
      <c r="E12" s="4" t="s">
        <v>71</v>
      </c>
      <c r="F12" s="4" t="s">
        <v>77</v>
      </c>
      <c r="G12" s="4" t="s">
        <v>78</v>
      </c>
      <c r="H12" s="4" t="s">
        <v>31</v>
      </c>
      <c r="I12" s="4" t="s">
        <v>79</v>
      </c>
      <c r="J12" s="4">
        <v>2024.7</v>
      </c>
      <c r="K12" s="4">
        <v>2024.8</v>
      </c>
      <c r="L12" s="4" t="s">
        <v>77</v>
      </c>
      <c r="M12" s="4" t="s">
        <v>80</v>
      </c>
      <c r="N12" s="4">
        <v>10</v>
      </c>
      <c r="O12" s="4">
        <v>5</v>
      </c>
      <c r="P12" s="4">
        <v>5</v>
      </c>
      <c r="Q12" s="4">
        <v>27</v>
      </c>
      <c r="R12" s="13" t="s">
        <v>81</v>
      </c>
      <c r="S12" s="14" t="s">
        <v>82</v>
      </c>
      <c r="T12" s="4"/>
    </row>
    <row r="13" s="1" customFormat="1" customHeight="1" spans="1:20">
      <c r="A13" s="4">
        <v>9</v>
      </c>
      <c r="B13" s="4" t="s">
        <v>25</v>
      </c>
      <c r="C13" s="5" t="s">
        <v>26</v>
      </c>
      <c r="D13" s="4" t="s">
        <v>27</v>
      </c>
      <c r="E13" s="4" t="s">
        <v>71</v>
      </c>
      <c r="F13" s="4" t="s">
        <v>83</v>
      </c>
      <c r="G13" s="4" t="s">
        <v>84</v>
      </c>
      <c r="H13" s="4" t="s">
        <v>31</v>
      </c>
      <c r="I13" s="4" t="s">
        <v>85</v>
      </c>
      <c r="J13" s="4">
        <v>2024.6</v>
      </c>
      <c r="K13" s="4">
        <v>2024.9</v>
      </c>
      <c r="L13" s="4" t="s">
        <v>83</v>
      </c>
      <c r="M13" s="4" t="s">
        <v>86</v>
      </c>
      <c r="N13" s="4">
        <v>5.2</v>
      </c>
      <c r="O13" s="4">
        <v>5</v>
      </c>
      <c r="P13" s="4">
        <v>0.2</v>
      </c>
      <c r="Q13" s="4">
        <v>41</v>
      </c>
      <c r="R13" s="11" t="s">
        <v>87</v>
      </c>
      <c r="S13" s="14" t="s">
        <v>82</v>
      </c>
      <c r="T13" s="4"/>
    </row>
    <row r="14" s="1" customFormat="1" customHeight="1" spans="1:20">
      <c r="A14" s="4">
        <v>10</v>
      </c>
      <c r="B14" s="4" t="s">
        <v>25</v>
      </c>
      <c r="C14" s="4" t="s">
        <v>26</v>
      </c>
      <c r="D14" s="4" t="s">
        <v>61</v>
      </c>
      <c r="E14" s="4" t="s">
        <v>71</v>
      </c>
      <c r="F14" s="4" t="s">
        <v>88</v>
      </c>
      <c r="G14" s="4" t="s">
        <v>89</v>
      </c>
      <c r="H14" s="4" t="s">
        <v>31</v>
      </c>
      <c r="I14" s="4" t="s">
        <v>90</v>
      </c>
      <c r="J14" s="4">
        <v>2024.7</v>
      </c>
      <c r="K14" s="4">
        <v>2024.9</v>
      </c>
      <c r="L14" s="4" t="s">
        <v>88</v>
      </c>
      <c r="M14" s="4" t="s">
        <v>91</v>
      </c>
      <c r="N14" s="4">
        <v>6.3</v>
      </c>
      <c r="O14" s="4">
        <v>6</v>
      </c>
      <c r="P14" s="4">
        <v>0.3</v>
      </c>
      <c r="Q14" s="4">
        <v>16</v>
      </c>
      <c r="R14" s="11" t="s">
        <v>92</v>
      </c>
      <c r="S14" s="14" t="s">
        <v>82</v>
      </c>
      <c r="T14" s="4"/>
    </row>
    <row r="15" s="1" customFormat="1" customHeight="1" spans="1:20">
      <c r="A15" s="4">
        <v>11</v>
      </c>
      <c r="B15" s="4" t="s">
        <v>25</v>
      </c>
      <c r="C15" s="4" t="s">
        <v>26</v>
      </c>
      <c r="D15" s="4" t="s">
        <v>27</v>
      </c>
      <c r="E15" s="4" t="s">
        <v>71</v>
      </c>
      <c r="F15" s="4" t="s">
        <v>93</v>
      </c>
      <c r="G15" s="4" t="s">
        <v>94</v>
      </c>
      <c r="H15" s="4" t="s">
        <v>31</v>
      </c>
      <c r="I15" s="4" t="s">
        <v>95</v>
      </c>
      <c r="J15" s="4">
        <v>2024.7</v>
      </c>
      <c r="K15" s="4">
        <v>2024.9</v>
      </c>
      <c r="L15" s="4" t="s">
        <v>93</v>
      </c>
      <c r="M15" s="4" t="s">
        <v>96</v>
      </c>
      <c r="N15" s="9">
        <v>5.1</v>
      </c>
      <c r="O15" s="4">
        <v>5</v>
      </c>
      <c r="P15" s="4">
        <v>0.1</v>
      </c>
      <c r="Q15" s="4">
        <v>39</v>
      </c>
      <c r="R15" s="12" t="s">
        <v>97</v>
      </c>
      <c r="S15" s="14" t="s">
        <v>82</v>
      </c>
      <c r="T15" s="4"/>
    </row>
    <row r="16" s="1" customFormat="1" customHeight="1" spans="1:20">
      <c r="A16" s="4">
        <v>12</v>
      </c>
      <c r="B16" s="5" t="s">
        <v>68</v>
      </c>
      <c r="C16" s="5" t="s">
        <v>98</v>
      </c>
      <c r="D16" s="5" t="s">
        <v>99</v>
      </c>
      <c r="E16" s="4" t="s">
        <v>71</v>
      </c>
      <c r="F16" s="4" t="s">
        <v>72</v>
      </c>
      <c r="G16" s="4" t="s">
        <v>100</v>
      </c>
      <c r="H16" s="5" t="s">
        <v>31</v>
      </c>
      <c r="I16" s="4" t="s">
        <v>101</v>
      </c>
      <c r="J16" s="4">
        <v>2024.7</v>
      </c>
      <c r="K16" s="4">
        <v>2024.9</v>
      </c>
      <c r="L16" s="4" t="s">
        <v>72</v>
      </c>
      <c r="M16" s="4" t="s">
        <v>102</v>
      </c>
      <c r="N16" s="4">
        <v>7</v>
      </c>
      <c r="O16" s="4">
        <v>5</v>
      </c>
      <c r="P16" s="4">
        <v>2</v>
      </c>
      <c r="Q16" s="4">
        <v>21</v>
      </c>
      <c r="R16" s="15" t="s">
        <v>103</v>
      </c>
      <c r="S16" s="5" t="s">
        <v>82</v>
      </c>
      <c r="T16" s="4"/>
    </row>
    <row r="17" s="1" customFormat="1" customHeight="1" spans="1:20">
      <c r="A17" s="4">
        <v>13</v>
      </c>
      <c r="B17" s="4" t="s">
        <v>25</v>
      </c>
      <c r="C17" s="5" t="s">
        <v>26</v>
      </c>
      <c r="D17" s="4" t="s">
        <v>61</v>
      </c>
      <c r="E17" s="4" t="s">
        <v>71</v>
      </c>
      <c r="F17" s="4" t="s">
        <v>104</v>
      </c>
      <c r="G17" s="4" t="s">
        <v>105</v>
      </c>
      <c r="H17" s="4" t="s">
        <v>31</v>
      </c>
      <c r="I17" s="4" t="s">
        <v>106</v>
      </c>
      <c r="J17" s="4">
        <v>2024.7</v>
      </c>
      <c r="K17" s="4">
        <v>2024.9</v>
      </c>
      <c r="L17" s="4" t="s">
        <v>104</v>
      </c>
      <c r="M17" s="4" t="s">
        <v>107</v>
      </c>
      <c r="N17" s="4">
        <v>5</v>
      </c>
      <c r="O17" s="4">
        <v>5</v>
      </c>
      <c r="P17" s="4">
        <v>0</v>
      </c>
      <c r="Q17" s="4">
        <v>32</v>
      </c>
      <c r="R17" s="11" t="s">
        <v>108</v>
      </c>
      <c r="S17" s="4" t="s">
        <v>82</v>
      </c>
      <c r="T17" s="4"/>
    </row>
    <row r="18" s="1" customFormat="1" customHeight="1" spans="1:20">
      <c r="A18" s="4">
        <v>14</v>
      </c>
      <c r="B18" s="4" t="s">
        <v>68</v>
      </c>
      <c r="C18" s="4" t="s">
        <v>69</v>
      </c>
      <c r="D18" s="4" t="s">
        <v>70</v>
      </c>
      <c r="E18" s="4" t="s">
        <v>109</v>
      </c>
      <c r="F18" s="4" t="s">
        <v>110</v>
      </c>
      <c r="G18" s="4" t="s">
        <v>111</v>
      </c>
      <c r="H18" s="4" t="s">
        <v>31</v>
      </c>
      <c r="I18" s="4" t="s">
        <v>112</v>
      </c>
      <c r="J18" s="4">
        <v>202401</v>
      </c>
      <c r="K18" s="4">
        <v>202412</v>
      </c>
      <c r="L18" s="4" t="s">
        <v>110</v>
      </c>
      <c r="M18" s="4" t="s">
        <v>113</v>
      </c>
      <c r="N18" s="4">
        <v>2</v>
      </c>
      <c r="O18" s="4">
        <v>2</v>
      </c>
      <c r="P18" s="4">
        <v>0</v>
      </c>
      <c r="Q18" s="4">
        <v>27</v>
      </c>
      <c r="R18" s="4" t="s">
        <v>114</v>
      </c>
      <c r="S18" s="4" t="s">
        <v>115</v>
      </c>
      <c r="T18" s="4"/>
    </row>
    <row r="19" s="1" customFormat="1" customHeight="1" spans="1:20">
      <c r="A19" s="4">
        <v>15</v>
      </c>
      <c r="B19" s="5" t="s">
        <v>25</v>
      </c>
      <c r="C19" s="5" t="s">
        <v>26</v>
      </c>
      <c r="D19" s="4" t="s">
        <v>27</v>
      </c>
      <c r="E19" s="4" t="s">
        <v>109</v>
      </c>
      <c r="F19" s="4" t="s">
        <v>116</v>
      </c>
      <c r="G19" s="5" t="s">
        <v>117</v>
      </c>
      <c r="H19" s="4" t="s">
        <v>31</v>
      </c>
      <c r="I19" s="4" t="s">
        <v>112</v>
      </c>
      <c r="J19" s="4">
        <v>202401</v>
      </c>
      <c r="K19" s="4">
        <v>202412</v>
      </c>
      <c r="L19" s="4" t="s">
        <v>116</v>
      </c>
      <c r="M19" s="4" t="s">
        <v>118</v>
      </c>
      <c r="N19" s="4">
        <v>5</v>
      </c>
      <c r="O19" s="4">
        <v>5</v>
      </c>
      <c r="P19" s="4">
        <v>0</v>
      </c>
      <c r="Q19" s="4">
        <v>21</v>
      </c>
      <c r="R19" s="4" t="s">
        <v>119</v>
      </c>
      <c r="S19" s="4" t="s">
        <v>120</v>
      </c>
      <c r="T19" s="4"/>
    </row>
    <row r="20" s="1" customFormat="1" customHeight="1" spans="1:20">
      <c r="A20" s="4">
        <v>16</v>
      </c>
      <c r="B20" s="5" t="s">
        <v>25</v>
      </c>
      <c r="C20" s="5" t="s">
        <v>26</v>
      </c>
      <c r="D20" s="4" t="s">
        <v>27</v>
      </c>
      <c r="E20" s="6" t="s">
        <v>109</v>
      </c>
      <c r="F20" s="6" t="s">
        <v>121</v>
      </c>
      <c r="G20" s="4" t="s">
        <v>122</v>
      </c>
      <c r="H20" s="4" t="s">
        <v>31</v>
      </c>
      <c r="I20" s="4" t="s">
        <v>38</v>
      </c>
      <c r="J20" s="4">
        <v>202406</v>
      </c>
      <c r="K20" s="4">
        <v>202412</v>
      </c>
      <c r="L20" s="6" t="s">
        <v>121</v>
      </c>
      <c r="M20" s="5" t="s">
        <v>123</v>
      </c>
      <c r="N20" s="4">
        <v>6.6</v>
      </c>
      <c r="O20" s="4">
        <v>6.5</v>
      </c>
      <c r="P20" s="4">
        <v>0.1</v>
      </c>
      <c r="Q20" s="4">
        <v>26</v>
      </c>
      <c r="R20" s="5" t="s">
        <v>124</v>
      </c>
      <c r="S20" s="4" t="s">
        <v>120</v>
      </c>
      <c r="T20" s="4"/>
    </row>
    <row r="21" s="1" customFormat="1" customHeight="1" spans="1:20">
      <c r="A21" s="4">
        <v>17</v>
      </c>
      <c r="B21" s="5" t="s">
        <v>25</v>
      </c>
      <c r="C21" s="5" t="s">
        <v>26</v>
      </c>
      <c r="D21" s="4" t="s">
        <v>27</v>
      </c>
      <c r="E21" s="6" t="s">
        <v>109</v>
      </c>
      <c r="F21" s="6" t="s">
        <v>116</v>
      </c>
      <c r="G21" s="4" t="s">
        <v>125</v>
      </c>
      <c r="H21" s="4" t="s">
        <v>31</v>
      </c>
      <c r="I21" s="4" t="s">
        <v>64</v>
      </c>
      <c r="J21" s="4">
        <v>202406</v>
      </c>
      <c r="K21" s="4">
        <v>202412</v>
      </c>
      <c r="L21" s="6" t="s">
        <v>116</v>
      </c>
      <c r="M21" s="4" t="s">
        <v>126</v>
      </c>
      <c r="N21" s="4">
        <v>7.62</v>
      </c>
      <c r="O21" s="4">
        <v>6</v>
      </c>
      <c r="P21" s="4">
        <v>1.62</v>
      </c>
      <c r="Q21" s="4">
        <v>51</v>
      </c>
      <c r="R21" s="4" t="s">
        <v>127</v>
      </c>
      <c r="S21" s="4" t="s">
        <v>120</v>
      </c>
      <c r="T21" s="4"/>
    </row>
    <row r="22" s="1" customFormat="1" customHeight="1" spans="1:20">
      <c r="A22" s="4">
        <v>18</v>
      </c>
      <c r="B22" s="4" t="s">
        <v>68</v>
      </c>
      <c r="C22" s="4" t="s">
        <v>69</v>
      </c>
      <c r="D22" s="4" t="s">
        <v>70</v>
      </c>
      <c r="E22" s="4" t="s">
        <v>128</v>
      </c>
      <c r="F22" s="4" t="s">
        <v>129</v>
      </c>
      <c r="G22" s="4" t="s">
        <v>130</v>
      </c>
      <c r="H22" s="4" t="s">
        <v>31</v>
      </c>
      <c r="I22" s="4" t="s">
        <v>131</v>
      </c>
      <c r="J22" s="4">
        <v>202401</v>
      </c>
      <c r="K22" s="4">
        <v>202412</v>
      </c>
      <c r="L22" s="4" t="s">
        <v>129</v>
      </c>
      <c r="M22" s="4" t="s">
        <v>132</v>
      </c>
      <c r="N22" s="4">
        <v>3</v>
      </c>
      <c r="O22" s="4">
        <v>3</v>
      </c>
      <c r="P22" s="4">
        <v>0</v>
      </c>
      <c r="Q22" s="4">
        <v>112</v>
      </c>
      <c r="R22" s="4" t="s">
        <v>133</v>
      </c>
      <c r="S22" s="4" t="s">
        <v>134</v>
      </c>
      <c r="T22" s="4"/>
    </row>
    <row r="23" s="1" customFormat="1" customHeight="1" spans="1:20">
      <c r="A23" s="4">
        <v>19</v>
      </c>
      <c r="B23" s="4" t="s">
        <v>68</v>
      </c>
      <c r="C23" s="4" t="s">
        <v>69</v>
      </c>
      <c r="D23" s="4" t="s">
        <v>70</v>
      </c>
      <c r="E23" s="4" t="s">
        <v>135</v>
      </c>
      <c r="F23" s="4" t="s">
        <v>136</v>
      </c>
      <c r="G23" s="4" t="s">
        <v>137</v>
      </c>
      <c r="H23" s="4" t="s">
        <v>31</v>
      </c>
      <c r="I23" s="4" t="s">
        <v>136</v>
      </c>
      <c r="J23" s="4">
        <v>202401</v>
      </c>
      <c r="K23" s="4">
        <v>202412</v>
      </c>
      <c r="L23" s="4" t="s">
        <v>136</v>
      </c>
      <c r="M23" s="4" t="s">
        <v>138</v>
      </c>
      <c r="N23" s="4">
        <v>26.09</v>
      </c>
      <c r="O23" s="4">
        <v>26.09</v>
      </c>
      <c r="P23" s="4">
        <v>0</v>
      </c>
      <c r="Q23" s="4">
        <v>82</v>
      </c>
      <c r="R23" s="4" t="s">
        <v>139</v>
      </c>
      <c r="S23" s="4" t="s">
        <v>115</v>
      </c>
      <c r="T23" s="4"/>
    </row>
    <row r="24" s="1" customFormat="1" customHeight="1" spans="1:20">
      <c r="A24" s="4">
        <v>20</v>
      </c>
      <c r="B24" s="4" t="s">
        <v>68</v>
      </c>
      <c r="C24" s="4" t="s">
        <v>69</v>
      </c>
      <c r="D24" s="4" t="s">
        <v>70</v>
      </c>
      <c r="E24" s="4" t="s">
        <v>135</v>
      </c>
      <c r="F24" s="4" t="s">
        <v>140</v>
      </c>
      <c r="G24" s="4" t="s">
        <v>141</v>
      </c>
      <c r="H24" s="4" t="s">
        <v>31</v>
      </c>
      <c r="I24" s="4" t="s">
        <v>140</v>
      </c>
      <c r="J24" s="4">
        <v>202401</v>
      </c>
      <c r="K24" s="4">
        <v>202412</v>
      </c>
      <c r="L24" s="4" t="s">
        <v>140</v>
      </c>
      <c r="M24" s="4" t="s">
        <v>142</v>
      </c>
      <c r="N24" s="4">
        <v>10</v>
      </c>
      <c r="O24" s="4">
        <v>10</v>
      </c>
      <c r="P24" s="4">
        <v>0</v>
      </c>
      <c r="Q24" s="4">
        <v>58</v>
      </c>
      <c r="R24" s="4" t="s">
        <v>143</v>
      </c>
      <c r="S24" s="4" t="s">
        <v>115</v>
      </c>
      <c r="T24" s="4"/>
    </row>
    <row r="25" s="1" customFormat="1" customHeight="1" spans="1:20">
      <c r="A25" s="4">
        <v>21</v>
      </c>
      <c r="B25" s="4" t="s">
        <v>68</v>
      </c>
      <c r="C25" s="4" t="s">
        <v>69</v>
      </c>
      <c r="D25" s="4" t="s">
        <v>70</v>
      </c>
      <c r="E25" s="4" t="s">
        <v>135</v>
      </c>
      <c r="F25" s="4" t="s">
        <v>144</v>
      </c>
      <c r="G25" s="4" t="s">
        <v>145</v>
      </c>
      <c r="H25" s="4" t="s">
        <v>31</v>
      </c>
      <c r="I25" s="4" t="s">
        <v>144</v>
      </c>
      <c r="J25" s="4">
        <v>202401</v>
      </c>
      <c r="K25" s="4">
        <v>202412</v>
      </c>
      <c r="L25" s="4" t="s">
        <v>144</v>
      </c>
      <c r="M25" s="4" t="s">
        <v>146</v>
      </c>
      <c r="N25" s="4">
        <v>5</v>
      </c>
      <c r="O25" s="4">
        <v>5</v>
      </c>
      <c r="P25" s="4">
        <v>0</v>
      </c>
      <c r="Q25" s="4">
        <v>30</v>
      </c>
      <c r="R25" s="4" t="s">
        <v>147</v>
      </c>
      <c r="S25" s="4" t="s">
        <v>115</v>
      </c>
      <c r="T25" s="4"/>
    </row>
    <row r="26" s="1" customFormat="1" customHeight="1" spans="1:20">
      <c r="A26" s="4">
        <v>22</v>
      </c>
      <c r="B26" s="4" t="s">
        <v>68</v>
      </c>
      <c r="C26" s="4" t="s">
        <v>69</v>
      </c>
      <c r="D26" s="4" t="s">
        <v>70</v>
      </c>
      <c r="E26" s="4" t="s">
        <v>135</v>
      </c>
      <c r="F26" s="4" t="s">
        <v>148</v>
      </c>
      <c r="G26" s="4" t="s">
        <v>149</v>
      </c>
      <c r="H26" s="4" t="s">
        <v>31</v>
      </c>
      <c r="I26" s="4" t="s">
        <v>148</v>
      </c>
      <c r="J26" s="4">
        <v>202401</v>
      </c>
      <c r="K26" s="4">
        <v>202412</v>
      </c>
      <c r="L26" s="4" t="s">
        <v>148</v>
      </c>
      <c r="M26" s="4" t="s">
        <v>150</v>
      </c>
      <c r="N26" s="4">
        <v>5.8</v>
      </c>
      <c r="O26" s="4">
        <v>5.8</v>
      </c>
      <c r="P26" s="4">
        <v>0</v>
      </c>
      <c r="Q26" s="4">
        <v>36</v>
      </c>
      <c r="R26" s="4" t="s">
        <v>151</v>
      </c>
      <c r="S26" s="4" t="s">
        <v>115</v>
      </c>
      <c r="T26" s="4"/>
    </row>
    <row r="27" s="1" customFormat="1" customHeight="1" spans="1:20">
      <c r="A27" s="4">
        <v>23</v>
      </c>
      <c r="B27" s="4" t="s">
        <v>68</v>
      </c>
      <c r="C27" s="4" t="s">
        <v>69</v>
      </c>
      <c r="D27" s="4" t="s">
        <v>70</v>
      </c>
      <c r="E27" s="4" t="s">
        <v>135</v>
      </c>
      <c r="F27" s="4" t="s">
        <v>152</v>
      </c>
      <c r="G27" s="4" t="s">
        <v>153</v>
      </c>
      <c r="H27" s="4" t="s">
        <v>31</v>
      </c>
      <c r="I27" s="4" t="s">
        <v>152</v>
      </c>
      <c r="J27" s="4">
        <v>202401</v>
      </c>
      <c r="K27" s="4">
        <v>202412</v>
      </c>
      <c r="L27" s="4" t="s">
        <v>152</v>
      </c>
      <c r="M27" s="4" t="s">
        <v>154</v>
      </c>
      <c r="N27" s="4">
        <v>7.07</v>
      </c>
      <c r="O27" s="4">
        <v>7.07</v>
      </c>
      <c r="P27" s="4">
        <v>0</v>
      </c>
      <c r="Q27" s="4">
        <v>39</v>
      </c>
      <c r="R27" s="4" t="s">
        <v>155</v>
      </c>
      <c r="S27" s="4" t="s">
        <v>115</v>
      </c>
      <c r="T27" s="4"/>
    </row>
    <row r="28" s="1" customFormat="1" customHeight="1" spans="1:20">
      <c r="A28" s="4">
        <v>24</v>
      </c>
      <c r="B28" s="4" t="s">
        <v>68</v>
      </c>
      <c r="C28" s="4" t="s">
        <v>69</v>
      </c>
      <c r="D28" s="4" t="s">
        <v>70</v>
      </c>
      <c r="E28" s="4" t="s">
        <v>135</v>
      </c>
      <c r="F28" s="4" t="s">
        <v>156</v>
      </c>
      <c r="G28" s="4" t="s">
        <v>157</v>
      </c>
      <c r="H28" s="4" t="s">
        <v>31</v>
      </c>
      <c r="I28" s="4" t="s">
        <v>156</v>
      </c>
      <c r="J28" s="4">
        <v>202401</v>
      </c>
      <c r="K28" s="4">
        <v>202412</v>
      </c>
      <c r="L28" s="4" t="s">
        <v>156</v>
      </c>
      <c r="M28" s="4" t="s">
        <v>158</v>
      </c>
      <c r="N28" s="4">
        <v>6.04</v>
      </c>
      <c r="O28" s="4">
        <v>6.04</v>
      </c>
      <c r="P28" s="4">
        <v>0</v>
      </c>
      <c r="Q28" s="4">
        <v>39</v>
      </c>
      <c r="R28" s="4" t="s">
        <v>159</v>
      </c>
      <c r="S28" s="4" t="s">
        <v>115</v>
      </c>
      <c r="T28" s="4"/>
    </row>
    <row r="29" s="1" customFormat="1" customHeight="1" spans="1:20">
      <c r="A29" s="4">
        <v>25</v>
      </c>
      <c r="B29" s="5" t="s">
        <v>25</v>
      </c>
      <c r="C29" s="5" t="s">
        <v>26</v>
      </c>
      <c r="D29" s="4" t="s">
        <v>27</v>
      </c>
      <c r="E29" s="4" t="s">
        <v>135</v>
      </c>
      <c r="F29" s="4" t="s">
        <v>160</v>
      </c>
      <c r="G29" s="4" t="s">
        <v>161</v>
      </c>
      <c r="H29" s="4" t="s">
        <v>31</v>
      </c>
      <c r="I29" s="4" t="s">
        <v>162</v>
      </c>
      <c r="J29" s="4">
        <v>202406</v>
      </c>
      <c r="K29" s="4">
        <v>202412</v>
      </c>
      <c r="L29" s="4" t="s">
        <v>160</v>
      </c>
      <c r="M29" s="4" t="s">
        <v>163</v>
      </c>
      <c r="N29" s="4">
        <v>8.4</v>
      </c>
      <c r="O29" s="4">
        <v>8</v>
      </c>
      <c r="P29" s="4">
        <v>0.4</v>
      </c>
      <c r="Q29" s="4">
        <v>28</v>
      </c>
      <c r="R29" s="4" t="s">
        <v>164</v>
      </c>
      <c r="S29" s="4" t="s">
        <v>165</v>
      </c>
      <c r="T29" s="4"/>
    </row>
    <row r="30" s="1" customFormat="1" customHeight="1" spans="1:20">
      <c r="A30" s="4">
        <v>26</v>
      </c>
      <c r="B30" s="5" t="s">
        <v>25</v>
      </c>
      <c r="C30" s="5" t="s">
        <v>26</v>
      </c>
      <c r="D30" s="4" t="s">
        <v>27</v>
      </c>
      <c r="E30" s="4" t="s">
        <v>135</v>
      </c>
      <c r="F30" s="4" t="s">
        <v>166</v>
      </c>
      <c r="G30" s="4" t="s">
        <v>167</v>
      </c>
      <c r="H30" s="4" t="s">
        <v>31</v>
      </c>
      <c r="I30" s="4" t="s">
        <v>168</v>
      </c>
      <c r="J30" s="4">
        <v>202406</v>
      </c>
      <c r="K30" s="4">
        <v>202412</v>
      </c>
      <c r="L30" s="4" t="s">
        <v>166</v>
      </c>
      <c r="M30" s="4" t="s">
        <v>169</v>
      </c>
      <c r="N30" s="4">
        <v>10.5</v>
      </c>
      <c r="O30" s="4">
        <v>10</v>
      </c>
      <c r="P30" s="4">
        <v>0.5</v>
      </c>
      <c r="Q30" s="4">
        <v>43</v>
      </c>
      <c r="R30" s="4" t="s">
        <v>170</v>
      </c>
      <c r="S30" s="4" t="s">
        <v>165</v>
      </c>
      <c r="T30" s="4"/>
    </row>
    <row r="31" s="1" customFormat="1" customHeight="1" spans="1:20">
      <c r="A31" s="4">
        <v>27</v>
      </c>
      <c r="B31" s="5" t="s">
        <v>25</v>
      </c>
      <c r="C31" s="5" t="s">
        <v>26</v>
      </c>
      <c r="D31" s="4" t="s">
        <v>61</v>
      </c>
      <c r="E31" s="4" t="s">
        <v>135</v>
      </c>
      <c r="F31" s="4" t="s">
        <v>156</v>
      </c>
      <c r="G31" s="4" t="s">
        <v>171</v>
      </c>
      <c r="H31" s="4" t="s">
        <v>31</v>
      </c>
      <c r="I31" s="4" t="s">
        <v>172</v>
      </c>
      <c r="J31" s="4">
        <v>202406</v>
      </c>
      <c r="K31" s="4">
        <v>202412</v>
      </c>
      <c r="L31" s="4" t="s">
        <v>156</v>
      </c>
      <c r="M31" s="4" t="s">
        <v>173</v>
      </c>
      <c r="N31" s="4">
        <v>14</v>
      </c>
      <c r="O31" s="4">
        <v>11.4</v>
      </c>
      <c r="P31" s="4">
        <v>2.6</v>
      </c>
      <c r="Q31" s="4">
        <v>35</v>
      </c>
      <c r="R31" s="4" t="s">
        <v>174</v>
      </c>
      <c r="S31" s="4" t="s">
        <v>165</v>
      </c>
      <c r="T31" s="4"/>
    </row>
    <row r="32" s="1" customFormat="1" customHeight="1" spans="1:20">
      <c r="A32" s="4">
        <v>28</v>
      </c>
      <c r="B32" s="5" t="s">
        <v>25</v>
      </c>
      <c r="C32" s="5" t="s">
        <v>26</v>
      </c>
      <c r="D32" s="4" t="s">
        <v>27</v>
      </c>
      <c r="E32" s="4" t="s">
        <v>135</v>
      </c>
      <c r="F32" s="4" t="s">
        <v>175</v>
      </c>
      <c r="G32" s="4" t="s">
        <v>176</v>
      </c>
      <c r="H32" s="4" t="s">
        <v>31</v>
      </c>
      <c r="I32" s="4" t="s">
        <v>177</v>
      </c>
      <c r="J32" s="4">
        <v>202406</v>
      </c>
      <c r="K32" s="4">
        <v>202412</v>
      </c>
      <c r="L32" s="4" t="s">
        <v>175</v>
      </c>
      <c r="M32" s="4" t="s">
        <v>178</v>
      </c>
      <c r="N32" s="4">
        <v>5.1</v>
      </c>
      <c r="O32" s="4">
        <v>5</v>
      </c>
      <c r="P32" s="4">
        <v>0.1</v>
      </c>
      <c r="Q32" s="4">
        <v>30</v>
      </c>
      <c r="R32" s="4" t="s">
        <v>179</v>
      </c>
      <c r="S32" s="4" t="s">
        <v>165</v>
      </c>
      <c r="T32" s="4"/>
    </row>
    <row r="33" s="1" customFormat="1" customHeight="1" spans="1:20">
      <c r="A33" s="4">
        <v>29</v>
      </c>
      <c r="B33" s="4" t="s">
        <v>68</v>
      </c>
      <c r="C33" s="4" t="s">
        <v>69</v>
      </c>
      <c r="D33" s="4" t="s">
        <v>70</v>
      </c>
      <c r="E33" s="4" t="s">
        <v>180</v>
      </c>
      <c r="F33" s="4" t="s">
        <v>181</v>
      </c>
      <c r="G33" s="4" t="s">
        <v>182</v>
      </c>
      <c r="H33" s="4" t="s">
        <v>31</v>
      </c>
      <c r="I33" s="4" t="s">
        <v>183</v>
      </c>
      <c r="J33" s="4">
        <v>202401</v>
      </c>
      <c r="K33" s="4">
        <v>202412</v>
      </c>
      <c r="L33" s="4" t="s">
        <v>181</v>
      </c>
      <c r="M33" s="4" t="s">
        <v>184</v>
      </c>
      <c r="N33" s="4">
        <v>2.5</v>
      </c>
      <c r="O33" s="4">
        <v>2.5</v>
      </c>
      <c r="P33" s="4">
        <v>0</v>
      </c>
      <c r="Q33" s="4">
        <v>27</v>
      </c>
      <c r="R33" s="11" t="s">
        <v>185</v>
      </c>
      <c r="S33" s="4" t="s">
        <v>186</v>
      </c>
      <c r="T33" s="4"/>
    </row>
    <row r="34" s="1" customFormat="1" customHeight="1" spans="1:20">
      <c r="A34" s="4">
        <v>30</v>
      </c>
      <c r="B34" s="4" t="s">
        <v>68</v>
      </c>
      <c r="C34" s="4" t="s">
        <v>69</v>
      </c>
      <c r="D34" s="4" t="s">
        <v>70</v>
      </c>
      <c r="E34" s="4" t="s">
        <v>187</v>
      </c>
      <c r="F34" s="4" t="s">
        <v>188</v>
      </c>
      <c r="G34" s="4" t="s">
        <v>189</v>
      </c>
      <c r="H34" s="4" t="s">
        <v>31</v>
      </c>
      <c r="I34" s="4" t="s">
        <v>57</v>
      </c>
      <c r="J34" s="4">
        <v>2024.3</v>
      </c>
      <c r="K34" s="4">
        <v>2024.5</v>
      </c>
      <c r="L34" s="4" t="s">
        <v>188</v>
      </c>
      <c r="M34" s="4" t="s">
        <v>190</v>
      </c>
      <c r="N34" s="4">
        <f>O34+P34</f>
        <v>7.5</v>
      </c>
      <c r="O34" s="4">
        <v>7.3</v>
      </c>
      <c r="P34" s="4">
        <v>0.2</v>
      </c>
      <c r="Q34" s="4">
        <v>28</v>
      </c>
      <c r="R34" s="11" t="s">
        <v>191</v>
      </c>
      <c r="S34" s="4" t="s">
        <v>192</v>
      </c>
      <c r="T34" s="4"/>
    </row>
    <row r="35" s="1" customFormat="1" customHeight="1" spans="1:20">
      <c r="A35" s="4">
        <v>31</v>
      </c>
      <c r="B35" s="4" t="s">
        <v>68</v>
      </c>
      <c r="C35" s="4" t="s">
        <v>69</v>
      </c>
      <c r="D35" s="4" t="s">
        <v>70</v>
      </c>
      <c r="E35" s="4" t="s">
        <v>187</v>
      </c>
      <c r="F35" s="4" t="s">
        <v>193</v>
      </c>
      <c r="G35" s="4" t="s">
        <v>194</v>
      </c>
      <c r="H35" s="4" t="s">
        <v>31</v>
      </c>
      <c r="I35" s="4" t="s">
        <v>195</v>
      </c>
      <c r="J35" s="4">
        <v>2024.3</v>
      </c>
      <c r="K35" s="10">
        <v>2024.1</v>
      </c>
      <c r="L35" s="4" t="s">
        <v>193</v>
      </c>
      <c r="M35" s="4" t="s">
        <v>196</v>
      </c>
      <c r="N35" s="4">
        <v>4.2</v>
      </c>
      <c r="O35" s="4">
        <v>4</v>
      </c>
      <c r="P35" s="4">
        <v>0.2</v>
      </c>
      <c r="Q35" s="4">
        <v>32</v>
      </c>
      <c r="R35" s="11" t="s">
        <v>197</v>
      </c>
      <c r="S35" s="4" t="s">
        <v>192</v>
      </c>
      <c r="T35" s="4"/>
    </row>
    <row r="36" s="1" customFormat="1" customHeight="1" spans="1:20">
      <c r="A36" s="4">
        <v>32</v>
      </c>
      <c r="B36" s="4" t="s">
        <v>68</v>
      </c>
      <c r="C36" s="4" t="s">
        <v>69</v>
      </c>
      <c r="D36" s="4" t="s">
        <v>70</v>
      </c>
      <c r="E36" s="4" t="s">
        <v>187</v>
      </c>
      <c r="F36" s="4" t="s">
        <v>198</v>
      </c>
      <c r="G36" s="4" t="s">
        <v>199</v>
      </c>
      <c r="H36" s="4" t="s">
        <v>31</v>
      </c>
      <c r="I36" s="4" t="s">
        <v>200</v>
      </c>
      <c r="J36" s="4">
        <v>2024.3</v>
      </c>
      <c r="K36" s="4">
        <v>2024.5</v>
      </c>
      <c r="L36" s="6" t="s">
        <v>198</v>
      </c>
      <c r="M36" s="4" t="s">
        <v>201</v>
      </c>
      <c r="N36" s="4">
        <v>5.2</v>
      </c>
      <c r="O36" s="4">
        <v>5</v>
      </c>
      <c r="P36" s="4">
        <v>0.2</v>
      </c>
      <c r="Q36" s="4">
        <v>29</v>
      </c>
      <c r="R36" s="11" t="s">
        <v>202</v>
      </c>
      <c r="S36" s="4" t="s">
        <v>192</v>
      </c>
      <c r="T36" s="4"/>
    </row>
    <row r="37" s="1" customFormat="1" customHeight="1" spans="1:20">
      <c r="A37" s="4">
        <v>33</v>
      </c>
      <c r="B37" s="5" t="s">
        <v>25</v>
      </c>
      <c r="C37" s="5" t="s">
        <v>26</v>
      </c>
      <c r="D37" s="4" t="s">
        <v>27</v>
      </c>
      <c r="E37" s="4" t="s">
        <v>187</v>
      </c>
      <c r="F37" s="4" t="s">
        <v>198</v>
      </c>
      <c r="G37" s="4" t="s">
        <v>203</v>
      </c>
      <c r="H37" s="4" t="s">
        <v>31</v>
      </c>
      <c r="I37" s="4" t="s">
        <v>112</v>
      </c>
      <c r="J37" s="4">
        <v>2024.3</v>
      </c>
      <c r="K37" s="4">
        <v>2024.5</v>
      </c>
      <c r="L37" s="6" t="s">
        <v>198</v>
      </c>
      <c r="M37" s="4" t="s">
        <v>204</v>
      </c>
      <c r="N37" s="4">
        <v>7.3</v>
      </c>
      <c r="O37" s="4">
        <v>7</v>
      </c>
      <c r="P37" s="4">
        <v>0.3</v>
      </c>
      <c r="Q37" s="4">
        <v>21</v>
      </c>
      <c r="R37" s="11" t="s">
        <v>205</v>
      </c>
      <c r="S37" s="4" t="s">
        <v>206</v>
      </c>
      <c r="T37" s="4"/>
    </row>
    <row r="38" customHeight="1" spans="1:20">
      <c r="A38" s="4">
        <v>34</v>
      </c>
      <c r="B38" s="4" t="s">
        <v>68</v>
      </c>
      <c r="C38" s="4" t="s">
        <v>69</v>
      </c>
      <c r="D38" s="4" t="s">
        <v>70</v>
      </c>
      <c r="E38" s="4" t="s">
        <v>207</v>
      </c>
      <c r="F38" s="4" t="s">
        <v>208</v>
      </c>
      <c r="G38" s="4" t="s">
        <v>209</v>
      </c>
      <c r="H38" s="4" t="s">
        <v>31</v>
      </c>
      <c r="I38" s="4" t="s">
        <v>210</v>
      </c>
      <c r="J38" s="4">
        <v>202401</v>
      </c>
      <c r="K38" s="4">
        <v>202412</v>
      </c>
      <c r="L38" s="4" t="s">
        <v>208</v>
      </c>
      <c r="M38" s="4" t="s">
        <v>211</v>
      </c>
      <c r="N38" s="4">
        <v>5</v>
      </c>
      <c r="O38" s="4">
        <v>5</v>
      </c>
      <c r="P38" s="4">
        <v>0</v>
      </c>
      <c r="Q38" s="4">
        <v>158</v>
      </c>
      <c r="R38" s="11" t="s">
        <v>212</v>
      </c>
      <c r="S38" s="4" t="s">
        <v>213</v>
      </c>
      <c r="T38" s="4"/>
    </row>
    <row r="39" customHeight="1" spans="1:20">
      <c r="A39" s="4">
        <v>35</v>
      </c>
      <c r="B39" s="4" t="s">
        <v>68</v>
      </c>
      <c r="C39" s="4" t="s">
        <v>69</v>
      </c>
      <c r="D39" s="4" t="s">
        <v>70</v>
      </c>
      <c r="E39" s="4" t="s">
        <v>207</v>
      </c>
      <c r="F39" s="4" t="s">
        <v>214</v>
      </c>
      <c r="G39" s="4" t="s">
        <v>215</v>
      </c>
      <c r="H39" s="4" t="s">
        <v>31</v>
      </c>
      <c r="I39" s="4" t="s">
        <v>216</v>
      </c>
      <c r="J39" s="4">
        <v>202401</v>
      </c>
      <c r="K39" s="4">
        <v>202412</v>
      </c>
      <c r="L39" s="4" t="s">
        <v>214</v>
      </c>
      <c r="M39" s="4" t="s">
        <v>217</v>
      </c>
      <c r="N39" s="4">
        <v>6</v>
      </c>
      <c r="O39" s="4">
        <v>6</v>
      </c>
      <c r="P39" s="4">
        <v>0</v>
      </c>
      <c r="Q39" s="4">
        <v>80</v>
      </c>
      <c r="R39" s="11" t="s">
        <v>218</v>
      </c>
      <c r="S39" s="4" t="s">
        <v>213</v>
      </c>
      <c r="T39" s="4"/>
    </row>
    <row r="40" customHeight="1" spans="1:20">
      <c r="A40" s="4">
        <v>36</v>
      </c>
      <c r="B40" s="4" t="s">
        <v>68</v>
      </c>
      <c r="C40" s="4" t="s">
        <v>69</v>
      </c>
      <c r="D40" s="4" t="s">
        <v>70</v>
      </c>
      <c r="E40" s="4" t="s">
        <v>207</v>
      </c>
      <c r="F40" s="4" t="s">
        <v>219</v>
      </c>
      <c r="G40" s="4" t="s">
        <v>220</v>
      </c>
      <c r="H40" s="4" t="s">
        <v>31</v>
      </c>
      <c r="I40" s="4" t="s">
        <v>221</v>
      </c>
      <c r="J40" s="4">
        <v>202401</v>
      </c>
      <c r="K40" s="4">
        <v>202412</v>
      </c>
      <c r="L40" s="4" t="s">
        <v>219</v>
      </c>
      <c r="M40" s="4" t="s">
        <v>222</v>
      </c>
      <c r="N40" s="4">
        <v>2</v>
      </c>
      <c r="O40" s="4">
        <v>2</v>
      </c>
      <c r="P40" s="4">
        <v>0</v>
      </c>
      <c r="Q40" s="4">
        <v>80</v>
      </c>
      <c r="R40" s="11" t="s">
        <v>223</v>
      </c>
      <c r="S40" s="4" t="s">
        <v>213</v>
      </c>
      <c r="T40" s="4"/>
    </row>
    <row r="41" customHeight="1" spans="1:20">
      <c r="A41" s="4">
        <v>37</v>
      </c>
      <c r="B41" s="4" t="s">
        <v>68</v>
      </c>
      <c r="C41" s="4" t="s">
        <v>98</v>
      </c>
      <c r="D41" s="4" t="s">
        <v>224</v>
      </c>
      <c r="E41" s="4" t="s">
        <v>207</v>
      </c>
      <c r="F41" s="4" t="s">
        <v>225</v>
      </c>
      <c r="G41" s="4" t="s">
        <v>226</v>
      </c>
      <c r="H41" s="4" t="s">
        <v>31</v>
      </c>
      <c r="I41" s="4" t="s">
        <v>227</v>
      </c>
      <c r="J41" s="4">
        <v>202401</v>
      </c>
      <c r="K41" s="4">
        <v>202412</v>
      </c>
      <c r="L41" s="4" t="s">
        <v>225</v>
      </c>
      <c r="M41" s="4" t="s">
        <v>228</v>
      </c>
      <c r="N41" s="4">
        <v>5.4</v>
      </c>
      <c r="O41" s="4">
        <v>5</v>
      </c>
      <c r="P41" s="4">
        <v>0.4</v>
      </c>
      <c r="Q41" s="4">
        <v>59</v>
      </c>
      <c r="R41" s="11" t="s">
        <v>229</v>
      </c>
      <c r="S41" s="4" t="s">
        <v>165</v>
      </c>
      <c r="T41" s="4"/>
    </row>
    <row r="42" customHeight="1" spans="1:20">
      <c r="A42" s="4">
        <v>38</v>
      </c>
      <c r="B42" s="4" t="s">
        <v>68</v>
      </c>
      <c r="C42" s="4" t="s">
        <v>98</v>
      </c>
      <c r="D42" s="4" t="s">
        <v>224</v>
      </c>
      <c r="E42" s="4" t="s">
        <v>207</v>
      </c>
      <c r="F42" s="4" t="s">
        <v>214</v>
      </c>
      <c r="G42" s="4" t="s">
        <v>230</v>
      </c>
      <c r="H42" s="4" t="s">
        <v>31</v>
      </c>
      <c r="I42" s="4" t="s">
        <v>216</v>
      </c>
      <c r="J42" s="4">
        <v>202401</v>
      </c>
      <c r="K42" s="4">
        <v>202412</v>
      </c>
      <c r="L42" s="4" t="s">
        <v>214</v>
      </c>
      <c r="M42" s="4" t="s">
        <v>231</v>
      </c>
      <c r="N42" s="4">
        <v>5.1</v>
      </c>
      <c r="O42" s="4">
        <v>5</v>
      </c>
      <c r="P42" s="4">
        <v>0.1</v>
      </c>
      <c r="Q42" s="4">
        <v>80</v>
      </c>
      <c r="R42" s="11" t="s">
        <v>232</v>
      </c>
      <c r="S42" s="4" t="s">
        <v>165</v>
      </c>
      <c r="T42" s="4"/>
    </row>
    <row r="43" customHeight="1" spans="1:20">
      <c r="A43" s="4">
        <v>39</v>
      </c>
      <c r="B43" s="4" t="s">
        <v>68</v>
      </c>
      <c r="C43" s="4" t="s">
        <v>98</v>
      </c>
      <c r="D43" s="4" t="s">
        <v>224</v>
      </c>
      <c r="E43" s="4" t="s">
        <v>207</v>
      </c>
      <c r="F43" s="4" t="s">
        <v>225</v>
      </c>
      <c r="G43" s="4" t="s">
        <v>233</v>
      </c>
      <c r="H43" s="4" t="s">
        <v>234</v>
      </c>
      <c r="I43" s="4" t="s">
        <v>235</v>
      </c>
      <c r="J43" s="4">
        <v>202401</v>
      </c>
      <c r="K43" s="4">
        <v>202412</v>
      </c>
      <c r="L43" s="4" t="s">
        <v>225</v>
      </c>
      <c r="M43" s="4" t="s">
        <v>236</v>
      </c>
      <c r="N43" s="5">
        <v>7</v>
      </c>
      <c r="O43" s="5">
        <v>5</v>
      </c>
      <c r="P43" s="5">
        <v>2</v>
      </c>
      <c r="Q43" s="5">
        <v>450</v>
      </c>
      <c r="R43" s="11" t="s">
        <v>237</v>
      </c>
      <c r="S43" s="4" t="s">
        <v>165</v>
      </c>
      <c r="T43" s="4"/>
    </row>
    <row r="44" customHeight="1" spans="1:20">
      <c r="A44" s="4">
        <v>40</v>
      </c>
      <c r="B44" s="4" t="s">
        <v>68</v>
      </c>
      <c r="C44" s="4" t="s">
        <v>98</v>
      </c>
      <c r="D44" s="4" t="s">
        <v>224</v>
      </c>
      <c r="E44" s="4" t="s">
        <v>207</v>
      </c>
      <c r="F44" s="4" t="s">
        <v>208</v>
      </c>
      <c r="G44" s="4" t="s">
        <v>238</v>
      </c>
      <c r="H44" s="4" t="s">
        <v>31</v>
      </c>
      <c r="I44" s="4" t="s">
        <v>210</v>
      </c>
      <c r="J44" s="4">
        <v>202401</v>
      </c>
      <c r="K44" s="4">
        <v>202412</v>
      </c>
      <c r="L44" s="4" t="s">
        <v>208</v>
      </c>
      <c r="M44" s="4" t="s">
        <v>239</v>
      </c>
      <c r="N44" s="4">
        <v>15</v>
      </c>
      <c r="O44" s="4">
        <v>14.8</v>
      </c>
      <c r="P44" s="4">
        <v>0.2</v>
      </c>
      <c r="Q44" s="4">
        <v>158</v>
      </c>
      <c r="R44" s="11" t="s">
        <v>240</v>
      </c>
      <c r="S44" s="4" t="s">
        <v>165</v>
      </c>
      <c r="T44" s="4"/>
    </row>
    <row r="45" customHeight="1" spans="1:20">
      <c r="A45" s="4">
        <v>41</v>
      </c>
      <c r="B45" s="4" t="s">
        <v>68</v>
      </c>
      <c r="C45" s="4" t="s">
        <v>98</v>
      </c>
      <c r="D45" s="4" t="s">
        <v>224</v>
      </c>
      <c r="E45" s="4" t="s">
        <v>207</v>
      </c>
      <c r="F45" s="4" t="s">
        <v>219</v>
      </c>
      <c r="G45" s="4" t="s">
        <v>241</v>
      </c>
      <c r="H45" s="4" t="s">
        <v>31</v>
      </c>
      <c r="I45" s="4" t="s">
        <v>242</v>
      </c>
      <c r="J45" s="4">
        <v>202401</v>
      </c>
      <c r="K45" s="4">
        <v>202412</v>
      </c>
      <c r="L45" s="4" t="s">
        <v>219</v>
      </c>
      <c r="M45" s="4" t="s">
        <v>243</v>
      </c>
      <c r="N45" s="4">
        <v>11</v>
      </c>
      <c r="O45" s="4">
        <v>10</v>
      </c>
      <c r="P45" s="4">
        <v>1</v>
      </c>
      <c r="Q45" s="4">
        <v>120</v>
      </c>
      <c r="R45" s="11" t="s">
        <v>244</v>
      </c>
      <c r="S45" s="4" t="s">
        <v>245</v>
      </c>
      <c r="T45" s="4"/>
    </row>
    <row r="46" customHeight="1" spans="1:20">
      <c r="A46" s="4">
        <v>42</v>
      </c>
      <c r="B46" s="4" t="s">
        <v>68</v>
      </c>
      <c r="C46" s="4" t="s">
        <v>98</v>
      </c>
      <c r="D46" s="4" t="s">
        <v>224</v>
      </c>
      <c r="E46" s="4" t="s">
        <v>207</v>
      </c>
      <c r="F46" s="4" t="s">
        <v>219</v>
      </c>
      <c r="G46" s="4" t="s">
        <v>246</v>
      </c>
      <c r="H46" s="4" t="s">
        <v>31</v>
      </c>
      <c r="I46" s="4" t="s">
        <v>221</v>
      </c>
      <c r="J46" s="4">
        <v>202401</v>
      </c>
      <c r="K46" s="4">
        <v>202412</v>
      </c>
      <c r="L46" s="4" t="s">
        <v>219</v>
      </c>
      <c r="M46" s="4" t="s">
        <v>247</v>
      </c>
      <c r="N46" s="4">
        <v>7</v>
      </c>
      <c r="O46" s="4">
        <v>5</v>
      </c>
      <c r="P46" s="4">
        <v>2</v>
      </c>
      <c r="Q46" s="4">
        <v>80</v>
      </c>
      <c r="R46" s="11" t="s">
        <v>248</v>
      </c>
      <c r="S46" s="4" t="s">
        <v>245</v>
      </c>
      <c r="T46" s="4"/>
    </row>
    <row r="47" customHeight="1" spans="1:20">
      <c r="A47" s="4">
        <v>43</v>
      </c>
      <c r="B47" s="4" t="s">
        <v>68</v>
      </c>
      <c r="C47" s="4" t="s">
        <v>98</v>
      </c>
      <c r="D47" s="4" t="s">
        <v>224</v>
      </c>
      <c r="E47" s="4" t="s">
        <v>207</v>
      </c>
      <c r="F47" s="4" t="s">
        <v>249</v>
      </c>
      <c r="G47" s="4" t="s">
        <v>250</v>
      </c>
      <c r="H47" s="4" t="s">
        <v>251</v>
      </c>
      <c r="I47" s="4" t="s">
        <v>252</v>
      </c>
      <c r="J47" s="4">
        <v>202401</v>
      </c>
      <c r="K47" s="4">
        <v>202412</v>
      </c>
      <c r="L47" s="4" t="s">
        <v>249</v>
      </c>
      <c r="M47" s="4" t="s">
        <v>253</v>
      </c>
      <c r="N47" s="4">
        <v>5.2</v>
      </c>
      <c r="O47" s="4">
        <v>5</v>
      </c>
      <c r="P47" s="4">
        <v>0.2</v>
      </c>
      <c r="Q47" s="4">
        <v>100</v>
      </c>
      <c r="R47" s="11" t="s">
        <v>254</v>
      </c>
      <c r="S47" s="4" t="s">
        <v>245</v>
      </c>
      <c r="T47" s="4"/>
    </row>
    <row r="48" customHeight="1" spans="1:20">
      <c r="A48" s="4">
        <v>44</v>
      </c>
      <c r="B48" s="4" t="s">
        <v>68</v>
      </c>
      <c r="C48" s="4" t="s">
        <v>98</v>
      </c>
      <c r="D48" s="4" t="s">
        <v>224</v>
      </c>
      <c r="E48" s="4" t="s">
        <v>207</v>
      </c>
      <c r="F48" s="4" t="s">
        <v>255</v>
      </c>
      <c r="G48" s="4" t="s">
        <v>256</v>
      </c>
      <c r="H48" s="4" t="s">
        <v>31</v>
      </c>
      <c r="I48" s="4" t="s">
        <v>257</v>
      </c>
      <c r="J48" s="4">
        <v>202401</v>
      </c>
      <c r="K48" s="4">
        <v>202412</v>
      </c>
      <c r="L48" s="4" t="s">
        <v>255</v>
      </c>
      <c r="M48" s="4" t="s">
        <v>258</v>
      </c>
      <c r="N48" s="4">
        <v>12</v>
      </c>
      <c r="O48" s="4">
        <v>10</v>
      </c>
      <c r="P48" s="4">
        <v>2</v>
      </c>
      <c r="Q48" s="4">
        <v>47</v>
      </c>
      <c r="R48" s="11" t="s">
        <v>259</v>
      </c>
      <c r="S48" s="4" t="s">
        <v>245</v>
      </c>
      <c r="T48" s="4"/>
    </row>
    <row r="49" customHeight="1" spans="1:20">
      <c r="A49" s="4">
        <v>45</v>
      </c>
      <c r="B49" s="4" t="s">
        <v>68</v>
      </c>
      <c r="C49" s="4" t="s">
        <v>98</v>
      </c>
      <c r="D49" s="4" t="s">
        <v>224</v>
      </c>
      <c r="E49" s="4" t="s">
        <v>207</v>
      </c>
      <c r="F49" s="4" t="s">
        <v>255</v>
      </c>
      <c r="G49" s="4" t="s">
        <v>260</v>
      </c>
      <c r="H49" s="4" t="s">
        <v>31</v>
      </c>
      <c r="I49" s="4" t="s">
        <v>257</v>
      </c>
      <c r="J49" s="4">
        <v>202401</v>
      </c>
      <c r="K49" s="4">
        <v>202412</v>
      </c>
      <c r="L49" s="4" t="s">
        <v>255</v>
      </c>
      <c r="M49" s="4" t="s">
        <v>261</v>
      </c>
      <c r="N49" s="5">
        <v>12</v>
      </c>
      <c r="O49" s="5">
        <v>10</v>
      </c>
      <c r="P49" s="5">
        <v>2</v>
      </c>
      <c r="Q49" s="4">
        <v>47</v>
      </c>
      <c r="R49" s="11" t="s">
        <v>259</v>
      </c>
      <c r="S49" s="4" t="s">
        <v>245</v>
      </c>
      <c r="T49" s="4"/>
    </row>
    <row r="50" customHeight="1" spans="1:20">
      <c r="A50" s="4">
        <v>46</v>
      </c>
      <c r="B50" s="4" t="s">
        <v>68</v>
      </c>
      <c r="C50" s="4" t="s">
        <v>98</v>
      </c>
      <c r="D50" s="4" t="s">
        <v>224</v>
      </c>
      <c r="E50" s="4" t="s">
        <v>207</v>
      </c>
      <c r="F50" s="4" t="s">
        <v>262</v>
      </c>
      <c r="G50" s="4" t="s">
        <v>263</v>
      </c>
      <c r="H50" s="4" t="s">
        <v>251</v>
      </c>
      <c r="I50" s="4" t="s">
        <v>264</v>
      </c>
      <c r="J50" s="4">
        <v>202401</v>
      </c>
      <c r="K50" s="4">
        <v>202412</v>
      </c>
      <c r="L50" s="4" t="s">
        <v>262</v>
      </c>
      <c r="M50" s="4" t="s">
        <v>265</v>
      </c>
      <c r="N50" s="4">
        <v>13.22</v>
      </c>
      <c r="O50" s="4">
        <v>12</v>
      </c>
      <c r="P50" s="4">
        <v>1.22</v>
      </c>
      <c r="Q50" s="4">
        <v>62</v>
      </c>
      <c r="R50" s="11" t="s">
        <v>266</v>
      </c>
      <c r="S50" s="4" t="s">
        <v>245</v>
      </c>
      <c r="T50" s="4"/>
    </row>
    <row r="51" customHeight="1" spans="1:20">
      <c r="A51" s="4">
        <v>47</v>
      </c>
      <c r="B51" s="4" t="s">
        <v>68</v>
      </c>
      <c r="C51" s="4" t="s">
        <v>98</v>
      </c>
      <c r="D51" s="4" t="s">
        <v>99</v>
      </c>
      <c r="E51" s="4" t="s">
        <v>207</v>
      </c>
      <c r="F51" s="4" t="s">
        <v>262</v>
      </c>
      <c r="G51" s="4" t="s">
        <v>267</v>
      </c>
      <c r="H51" s="4" t="s">
        <v>31</v>
      </c>
      <c r="I51" s="4" t="s">
        <v>264</v>
      </c>
      <c r="J51" s="4">
        <v>202401</v>
      </c>
      <c r="K51" s="4">
        <v>202412</v>
      </c>
      <c r="L51" s="4" t="s">
        <v>262</v>
      </c>
      <c r="M51" s="4" t="s">
        <v>268</v>
      </c>
      <c r="N51" s="4">
        <v>7.5</v>
      </c>
      <c r="O51" s="4">
        <v>6</v>
      </c>
      <c r="P51" s="4">
        <v>1.5</v>
      </c>
      <c r="Q51" s="4">
        <v>62</v>
      </c>
      <c r="R51" s="16" t="s">
        <v>269</v>
      </c>
      <c r="S51" s="4" t="s">
        <v>245</v>
      </c>
      <c r="T51" s="4"/>
    </row>
    <row r="52" customHeight="1" spans="1:20">
      <c r="A52" s="4">
        <v>48</v>
      </c>
      <c r="B52" s="4" t="s">
        <v>68</v>
      </c>
      <c r="C52" s="4" t="s">
        <v>98</v>
      </c>
      <c r="D52" s="4" t="s">
        <v>224</v>
      </c>
      <c r="E52" s="4" t="s">
        <v>207</v>
      </c>
      <c r="F52" s="4" t="s">
        <v>270</v>
      </c>
      <c r="G52" s="4" t="s">
        <v>271</v>
      </c>
      <c r="H52" s="4" t="s">
        <v>31</v>
      </c>
      <c r="I52" s="4" t="s">
        <v>272</v>
      </c>
      <c r="J52" s="4">
        <v>202401</v>
      </c>
      <c r="K52" s="4">
        <v>202412</v>
      </c>
      <c r="L52" s="4" t="s">
        <v>270</v>
      </c>
      <c r="M52" s="4" t="s">
        <v>273</v>
      </c>
      <c r="N52" s="4">
        <v>13</v>
      </c>
      <c r="O52" s="4">
        <v>10</v>
      </c>
      <c r="P52" s="4">
        <v>3</v>
      </c>
      <c r="Q52" s="4">
        <v>127</v>
      </c>
      <c r="R52" s="11" t="s">
        <v>274</v>
      </c>
      <c r="S52" s="4" t="s">
        <v>245</v>
      </c>
      <c r="T52" s="4"/>
    </row>
    <row r="53" customHeight="1" spans="1:20">
      <c r="A53" s="4">
        <v>49</v>
      </c>
      <c r="B53" s="4" t="s">
        <v>68</v>
      </c>
      <c r="C53" s="4" t="s">
        <v>98</v>
      </c>
      <c r="D53" s="4" t="s">
        <v>224</v>
      </c>
      <c r="E53" s="4" t="s">
        <v>207</v>
      </c>
      <c r="F53" s="4" t="s">
        <v>275</v>
      </c>
      <c r="G53" s="4" t="s">
        <v>276</v>
      </c>
      <c r="H53" s="4" t="s">
        <v>31</v>
      </c>
      <c r="I53" s="4" t="s">
        <v>277</v>
      </c>
      <c r="J53" s="4">
        <v>202401</v>
      </c>
      <c r="K53" s="4">
        <v>202412</v>
      </c>
      <c r="L53" s="4" t="s">
        <v>275</v>
      </c>
      <c r="M53" s="4" t="s">
        <v>278</v>
      </c>
      <c r="N53" s="4">
        <v>10.7</v>
      </c>
      <c r="O53" s="4">
        <v>10</v>
      </c>
      <c r="P53" s="4">
        <v>0.7</v>
      </c>
      <c r="Q53" s="4">
        <v>30</v>
      </c>
      <c r="R53" s="11" t="s">
        <v>279</v>
      </c>
      <c r="S53" s="4" t="s">
        <v>245</v>
      </c>
      <c r="T53" s="4"/>
    </row>
    <row r="54" customHeight="1" spans="1:20">
      <c r="A54" s="4">
        <v>50</v>
      </c>
      <c r="B54" s="4" t="s">
        <v>68</v>
      </c>
      <c r="C54" s="4" t="s">
        <v>98</v>
      </c>
      <c r="D54" s="4" t="s">
        <v>224</v>
      </c>
      <c r="E54" s="4" t="s">
        <v>207</v>
      </c>
      <c r="F54" s="4" t="s">
        <v>275</v>
      </c>
      <c r="G54" s="4" t="s">
        <v>280</v>
      </c>
      <c r="H54" s="4" t="s">
        <v>31</v>
      </c>
      <c r="I54" s="4" t="s">
        <v>281</v>
      </c>
      <c r="J54" s="4">
        <v>202401</v>
      </c>
      <c r="K54" s="4">
        <v>202412</v>
      </c>
      <c r="L54" s="4" t="s">
        <v>275</v>
      </c>
      <c r="M54" s="4" t="s">
        <v>282</v>
      </c>
      <c r="N54" s="4">
        <v>8.6</v>
      </c>
      <c r="O54" s="4">
        <v>8</v>
      </c>
      <c r="P54" s="4">
        <v>0.6</v>
      </c>
      <c r="Q54" s="4">
        <v>25</v>
      </c>
      <c r="R54" s="11" t="s">
        <v>283</v>
      </c>
      <c r="S54" s="4" t="s">
        <v>245</v>
      </c>
      <c r="T54" s="4"/>
    </row>
    <row r="55" customHeight="1" spans="1:20">
      <c r="A55" s="4">
        <v>51</v>
      </c>
      <c r="B55" s="4" t="s">
        <v>68</v>
      </c>
      <c r="C55" s="4" t="s">
        <v>98</v>
      </c>
      <c r="D55" s="4" t="s">
        <v>224</v>
      </c>
      <c r="E55" s="4" t="s">
        <v>207</v>
      </c>
      <c r="F55" s="4" t="s">
        <v>284</v>
      </c>
      <c r="G55" s="4" t="s">
        <v>285</v>
      </c>
      <c r="H55" s="4" t="s">
        <v>31</v>
      </c>
      <c r="I55" s="4" t="s">
        <v>286</v>
      </c>
      <c r="J55" s="4">
        <v>202401</v>
      </c>
      <c r="K55" s="4">
        <v>202412</v>
      </c>
      <c r="L55" s="4" t="s">
        <v>284</v>
      </c>
      <c r="M55" s="4" t="s">
        <v>287</v>
      </c>
      <c r="N55" s="4">
        <v>6</v>
      </c>
      <c r="O55" s="4">
        <v>5</v>
      </c>
      <c r="P55" s="4">
        <v>1</v>
      </c>
      <c r="Q55" s="4">
        <v>25</v>
      </c>
      <c r="R55" s="11" t="s">
        <v>288</v>
      </c>
      <c r="S55" s="4" t="s">
        <v>245</v>
      </c>
      <c r="T55" s="4"/>
    </row>
    <row r="56" customHeight="1" spans="1:20">
      <c r="A56" s="4">
        <v>52</v>
      </c>
      <c r="B56" s="4" t="s">
        <v>68</v>
      </c>
      <c r="C56" s="4" t="s">
        <v>98</v>
      </c>
      <c r="D56" s="4" t="s">
        <v>224</v>
      </c>
      <c r="E56" s="4" t="s">
        <v>207</v>
      </c>
      <c r="F56" s="4" t="s">
        <v>284</v>
      </c>
      <c r="G56" s="4" t="s">
        <v>289</v>
      </c>
      <c r="H56" s="4" t="s">
        <v>31</v>
      </c>
      <c r="I56" s="4" t="s">
        <v>290</v>
      </c>
      <c r="J56" s="4">
        <v>202401</v>
      </c>
      <c r="K56" s="4">
        <v>202412</v>
      </c>
      <c r="L56" s="4" t="s">
        <v>284</v>
      </c>
      <c r="M56" s="4" t="s">
        <v>291</v>
      </c>
      <c r="N56" s="4">
        <v>18</v>
      </c>
      <c r="O56" s="4">
        <v>15</v>
      </c>
      <c r="P56" s="4">
        <v>3</v>
      </c>
      <c r="Q56" s="4">
        <v>45</v>
      </c>
      <c r="R56" s="11" t="s">
        <v>292</v>
      </c>
      <c r="S56" s="4" t="s">
        <v>245</v>
      </c>
      <c r="T56" s="4"/>
    </row>
    <row r="57" customHeight="1" spans="1:20">
      <c r="A57" s="4">
        <v>53</v>
      </c>
      <c r="B57" s="4" t="s">
        <v>68</v>
      </c>
      <c r="C57" s="4" t="s">
        <v>98</v>
      </c>
      <c r="D57" s="4" t="s">
        <v>99</v>
      </c>
      <c r="E57" s="4" t="s">
        <v>207</v>
      </c>
      <c r="F57" s="4" t="s">
        <v>293</v>
      </c>
      <c r="G57" s="4" t="s">
        <v>294</v>
      </c>
      <c r="H57" s="4" t="s">
        <v>31</v>
      </c>
      <c r="I57" s="4" t="s">
        <v>295</v>
      </c>
      <c r="J57" s="4">
        <v>202401</v>
      </c>
      <c r="K57" s="4">
        <v>202412</v>
      </c>
      <c r="L57" s="4" t="s">
        <v>293</v>
      </c>
      <c r="M57" s="4" t="s">
        <v>296</v>
      </c>
      <c r="N57" s="4">
        <v>6.5</v>
      </c>
      <c r="O57" s="4">
        <v>6</v>
      </c>
      <c r="P57" s="4">
        <v>0.5</v>
      </c>
      <c r="Q57" s="4">
        <v>80</v>
      </c>
      <c r="R57" s="11" t="s">
        <v>297</v>
      </c>
      <c r="S57" s="4" t="s">
        <v>245</v>
      </c>
      <c r="T57" s="4"/>
    </row>
    <row r="58" customHeight="1" spans="1:20">
      <c r="A58" s="4">
        <v>54</v>
      </c>
      <c r="B58" s="4" t="s">
        <v>68</v>
      </c>
      <c r="C58" s="4" t="s">
        <v>98</v>
      </c>
      <c r="D58" s="4" t="s">
        <v>224</v>
      </c>
      <c r="E58" s="4" t="s">
        <v>207</v>
      </c>
      <c r="F58" s="4" t="s">
        <v>293</v>
      </c>
      <c r="G58" s="7" t="s">
        <v>298</v>
      </c>
      <c r="H58" s="4" t="s">
        <v>31</v>
      </c>
      <c r="I58" s="4" t="s">
        <v>299</v>
      </c>
      <c r="J58" s="4">
        <v>202401</v>
      </c>
      <c r="K58" s="4">
        <v>202412</v>
      </c>
      <c r="L58" s="4" t="s">
        <v>293</v>
      </c>
      <c r="M58" s="7" t="s">
        <v>300</v>
      </c>
      <c r="N58" s="4">
        <v>6.2</v>
      </c>
      <c r="O58" s="4">
        <v>6</v>
      </c>
      <c r="P58" s="4">
        <v>0.2</v>
      </c>
      <c r="Q58" s="4">
        <v>70</v>
      </c>
      <c r="R58" s="11" t="s">
        <v>301</v>
      </c>
      <c r="S58" s="4" t="s">
        <v>245</v>
      </c>
      <c r="T58" s="4"/>
    </row>
    <row r="59" customHeight="1" spans="1:20">
      <c r="A59" s="4">
        <v>55</v>
      </c>
      <c r="B59" s="7" t="s">
        <v>68</v>
      </c>
      <c r="C59" s="8" t="s">
        <v>98</v>
      </c>
      <c r="D59" s="8" t="s">
        <v>99</v>
      </c>
      <c r="E59" s="4" t="s">
        <v>207</v>
      </c>
      <c r="F59" s="4" t="s">
        <v>302</v>
      </c>
      <c r="G59" s="7" t="s">
        <v>303</v>
      </c>
      <c r="H59" s="4" t="s">
        <v>31</v>
      </c>
      <c r="I59" s="4" t="s">
        <v>304</v>
      </c>
      <c r="J59" s="4">
        <v>202401</v>
      </c>
      <c r="K59" s="4">
        <v>202412</v>
      </c>
      <c r="L59" s="4" t="s">
        <v>302</v>
      </c>
      <c r="M59" s="7" t="s">
        <v>305</v>
      </c>
      <c r="N59" s="4">
        <v>11.8</v>
      </c>
      <c r="O59" s="7">
        <v>10</v>
      </c>
      <c r="P59" s="7">
        <v>1.8</v>
      </c>
      <c r="Q59" s="7">
        <v>84</v>
      </c>
      <c r="R59" s="11" t="s">
        <v>306</v>
      </c>
      <c r="S59" s="4" t="s">
        <v>245</v>
      </c>
      <c r="T59" s="4"/>
    </row>
    <row r="60" customHeight="1" spans="1:20">
      <c r="A60" s="4">
        <v>56</v>
      </c>
      <c r="B60" s="7" t="s">
        <v>68</v>
      </c>
      <c r="C60" s="8" t="s">
        <v>98</v>
      </c>
      <c r="D60" s="4" t="s">
        <v>224</v>
      </c>
      <c r="E60" s="4" t="s">
        <v>207</v>
      </c>
      <c r="F60" s="4" t="s">
        <v>307</v>
      </c>
      <c r="G60" s="4" t="s">
        <v>308</v>
      </c>
      <c r="H60" s="4" t="s">
        <v>31</v>
      </c>
      <c r="I60" s="4" t="s">
        <v>309</v>
      </c>
      <c r="J60" s="4">
        <v>202401</v>
      </c>
      <c r="K60" s="4">
        <v>202412</v>
      </c>
      <c r="L60" s="4" t="s">
        <v>307</v>
      </c>
      <c r="M60" s="4" t="s">
        <v>310</v>
      </c>
      <c r="N60" s="4">
        <v>8.5</v>
      </c>
      <c r="O60" s="4">
        <v>8</v>
      </c>
      <c r="P60" s="4">
        <v>0.5</v>
      </c>
      <c r="Q60" s="7">
        <v>278</v>
      </c>
      <c r="R60" s="11" t="s">
        <v>311</v>
      </c>
      <c r="S60" s="4" t="s">
        <v>245</v>
      </c>
      <c r="T60" s="4"/>
    </row>
    <row r="61" customHeight="1" spans="1:20">
      <c r="A61" s="4">
        <v>57</v>
      </c>
      <c r="B61" s="7" t="s">
        <v>68</v>
      </c>
      <c r="C61" s="4" t="s">
        <v>98</v>
      </c>
      <c r="D61" s="4" t="s">
        <v>99</v>
      </c>
      <c r="E61" s="4" t="s">
        <v>207</v>
      </c>
      <c r="F61" s="4" t="s">
        <v>312</v>
      </c>
      <c r="G61" s="4" t="s">
        <v>313</v>
      </c>
      <c r="H61" s="4" t="s">
        <v>31</v>
      </c>
      <c r="I61" s="4" t="s">
        <v>314</v>
      </c>
      <c r="J61" s="4">
        <v>202401</v>
      </c>
      <c r="K61" s="4">
        <v>202412</v>
      </c>
      <c r="L61" s="4" t="s">
        <v>312</v>
      </c>
      <c r="M61" s="4" t="s">
        <v>315</v>
      </c>
      <c r="N61" s="4">
        <v>10.6</v>
      </c>
      <c r="O61" s="4">
        <v>10</v>
      </c>
      <c r="P61" s="4">
        <v>0.6</v>
      </c>
      <c r="Q61" s="4">
        <v>57</v>
      </c>
      <c r="R61" s="11" t="s">
        <v>316</v>
      </c>
      <c r="S61" s="4" t="s">
        <v>213</v>
      </c>
      <c r="T61" s="4"/>
    </row>
    <row r="62" customHeight="1" spans="1:20">
      <c r="A62" s="4">
        <v>58</v>
      </c>
      <c r="B62" s="7" t="s">
        <v>68</v>
      </c>
      <c r="C62" s="8" t="s">
        <v>98</v>
      </c>
      <c r="D62" s="8" t="s">
        <v>99</v>
      </c>
      <c r="E62" s="4" t="s">
        <v>207</v>
      </c>
      <c r="F62" s="4" t="s">
        <v>317</v>
      </c>
      <c r="G62" s="4" t="s">
        <v>318</v>
      </c>
      <c r="H62" s="4" t="s">
        <v>251</v>
      </c>
      <c r="I62" s="4" t="s">
        <v>319</v>
      </c>
      <c r="J62" s="4">
        <v>202401</v>
      </c>
      <c r="K62" s="4">
        <v>202412</v>
      </c>
      <c r="L62" s="4" t="s">
        <v>317</v>
      </c>
      <c r="M62" s="4" t="s">
        <v>320</v>
      </c>
      <c r="N62" s="4">
        <v>5.1</v>
      </c>
      <c r="O62" s="4">
        <v>5</v>
      </c>
      <c r="P62" s="4">
        <v>0.1</v>
      </c>
      <c r="Q62" s="4">
        <v>115</v>
      </c>
      <c r="R62" s="11" t="s">
        <v>321</v>
      </c>
      <c r="S62" s="4" t="s">
        <v>213</v>
      </c>
      <c r="T62" s="4"/>
    </row>
    <row r="63" ht="109" customHeight="1" spans="1:20">
      <c r="A63" s="4">
        <v>59</v>
      </c>
      <c r="B63" s="4" t="s">
        <v>68</v>
      </c>
      <c r="C63" s="4" t="s">
        <v>98</v>
      </c>
      <c r="D63" s="4" t="s">
        <v>224</v>
      </c>
      <c r="E63" s="4" t="s">
        <v>207</v>
      </c>
      <c r="F63" s="4" t="s">
        <v>322</v>
      </c>
      <c r="G63" s="4" t="s">
        <v>323</v>
      </c>
      <c r="H63" s="4" t="s">
        <v>31</v>
      </c>
      <c r="I63" s="5" t="s">
        <v>324</v>
      </c>
      <c r="J63" s="4">
        <v>202401</v>
      </c>
      <c r="K63" s="4">
        <v>202412</v>
      </c>
      <c r="L63" s="4" t="s">
        <v>322</v>
      </c>
      <c r="M63" s="4" t="s">
        <v>325</v>
      </c>
      <c r="N63" s="4">
        <v>11</v>
      </c>
      <c r="O63" s="4">
        <v>10</v>
      </c>
      <c r="P63" s="4">
        <v>1</v>
      </c>
      <c r="Q63" s="4">
        <v>143</v>
      </c>
      <c r="R63" s="11" t="s">
        <v>326</v>
      </c>
      <c r="S63" s="4" t="s">
        <v>213</v>
      </c>
      <c r="T63" s="4"/>
    </row>
  </sheetData>
  <autoFilter ref="A3:T63">
    <extLst/>
  </autoFilter>
  <mergeCells count="17">
    <mergeCell ref="A1:T1"/>
    <mergeCell ref="B2:D2"/>
    <mergeCell ref="J2:K2"/>
    <mergeCell ref="O2:P2"/>
    <mergeCell ref="A2:A3"/>
    <mergeCell ref="E2:E3"/>
    <mergeCell ref="F2:F3"/>
    <mergeCell ref="G2:G3"/>
    <mergeCell ref="H2:H3"/>
    <mergeCell ref="I2:I3"/>
    <mergeCell ref="L2:L3"/>
    <mergeCell ref="M2:M3"/>
    <mergeCell ref="N2:N3"/>
    <mergeCell ref="Q2:Q3"/>
    <mergeCell ref="R2:R3"/>
    <mergeCell ref="S2:S3"/>
    <mergeCell ref="T2:T3"/>
  </mergeCells>
  <pageMargins left="0.700694444444445" right="0.700694444444445" top="0.751388888888889" bottom="0.751388888888889" header="0.298611111111111" footer="0.298611111111111"/>
  <pageSetup paperSize="8" scale="6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CZ</cp:lastModifiedBy>
  <dcterms:created xsi:type="dcterms:W3CDTF">2024-06-05T08:01:00Z</dcterms:created>
  <dcterms:modified xsi:type="dcterms:W3CDTF">2024-06-21T09:05:06Z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7787C6837E804210A431E22B8661934D_13</vt:lpwstr>
  </property>
  <property fmtid="{D5CDD505-2E9C-101B-9397-08002B2CF9AE}" pid="3" name="KSOProductBuildVer">
    <vt:lpwstr>2052-12.1.0.16929</vt:lpwstr>
  </property>
</Properties>
</file>