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2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<sst xmlns="http://schemas.openxmlformats.org/spreadsheetml/2006/main" count="512" uniqueCount="218">
  <si>
    <t>DEBT_T_XXGK_CXZQSY</t>
  </si>
  <si>
    <t xml:space="preserve"> AND T.AD_CODE_GK=430723 AND T.SET_YEAR_GK=2024 AND T.ZWLB_ID=01</t>
  </si>
  <si>
    <t>债券存续期公开</t>
  </si>
  <si>
    <t>AD_CODE_GK#430723</t>
  </si>
  <si>
    <t>AD_CODE#430723</t>
  </si>
  <si>
    <t>SET_YEAR_GK#2024</t>
  </si>
  <si>
    <t>ad_name#430723 澧县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</si>
  <si>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</si>
  <si>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</si>
  <si>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</si>
  <si>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</si>
  <si>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</si>
  <si>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</si>
  <si>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</si>
  <si>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</si>
  <si>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</si>
  <si>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</si>
  <si>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</si>
  <si>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</si>
  <si>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</si>
  <si>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</si>
  <si>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</si>
  <si>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</si>
  <si>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</si>
  <si>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</si>
  <si>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2022年--2023年末430723 澧县发行的新增地方政府一般债券情况表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</si>
  <si>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</si>
  <si>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</si>
  <si>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</si>
  <si>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</si>
  <si>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</si>
  <si>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</si>
  <si>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</si>
  <si>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</si>
  <si>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</si>
  <si>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</si>
  <si>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</si>
  <si>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</si>
  <si>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</si>
  <si>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</si>
  <si>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2022年湖南省政府一般债券（二期）</t>
  </si>
  <si>
    <t>2205108</t>
  </si>
  <si>
    <t>一般债券</t>
  </si>
  <si>
    <t>2022</t>
  </si>
  <si>
    <t>2022-01-24</t>
  </si>
  <si>
    <t>2.48</t>
  </si>
  <si>
    <t>3年</t>
  </si>
  <si>
    <t>D84880B65A9D6DB2E0534209680ABACE</t>
  </si>
  <si>
    <t>2022年湖南省政府一般债券（五期）</t>
  </si>
  <si>
    <t>2271519</t>
  </si>
  <si>
    <t>2022-07-06</t>
  </si>
  <si>
    <t>2.98</t>
  </si>
  <si>
    <t>10年</t>
  </si>
  <si>
    <t>E4252FF4110565A3E0534209680A35B0</t>
  </si>
  <si>
    <t>2023年湖南省政府一般债券（八期）</t>
  </si>
  <si>
    <t>198294</t>
  </si>
  <si>
    <t>2023</t>
  </si>
  <si>
    <t>2023-06-09</t>
  </si>
  <si>
    <t>2.34</t>
  </si>
  <si>
    <t>FF2D4B9457FC4317E0534209680AC290</t>
  </si>
  <si>
    <t>2023年湖南省政府一般债券（三期）</t>
  </si>
  <si>
    <t>809063</t>
  </si>
  <si>
    <t>2023-02-24</t>
  </si>
  <si>
    <t>2.65</t>
  </si>
  <si>
    <t>F6496C793CC61520E0534209680A4170</t>
  </si>
  <si>
    <t>2023年湖南省政府一般债券（一期）</t>
  </si>
  <si>
    <t>2305037</t>
  </si>
  <si>
    <t>2023-01-17</t>
  </si>
  <si>
    <t>2.62</t>
  </si>
  <si>
    <t>F3C303AE76051525E0534209680ACB42</t>
  </si>
  <si>
    <t>注：本表由使用债券资金的部门不迟于每年6月底前公开，反映截至上年末一般债券及项目信息。</t>
  </si>
  <si>
    <t xml:space="preserve"> AND T.AD_CODE_GK=430723 AND T.SET_YEAR_GK=2024 AND T.ZWLB_ID=02</t>
  </si>
  <si>
    <t>ZWLB_NAME#专项债券</t>
  </si>
  <si>
    <t>ZWLB_ID#02</t>
  </si>
  <si>
    <t>XMZCLX#</t>
  </si>
  <si>
    <t>XMSY#</t>
  </si>
  <si>
    <t>2022年--2023年末430723 澧县发行的新增地方政府专项债券情况表</t>
  </si>
  <si>
    <t>债券项目资产类型</t>
  </si>
  <si>
    <t>已取得项目收益</t>
  </si>
  <si>
    <t>2023年湖南省政府专项债券（一百一十二期）</t>
  </si>
  <si>
    <t>198377</t>
  </si>
  <si>
    <t>其他领域专项债券</t>
  </si>
  <si>
    <t>2023-10-13</t>
  </si>
  <si>
    <t>2.96</t>
  </si>
  <si>
    <t>0905CB513D5512E1E063CC3E1FACCC51</t>
  </si>
  <si>
    <t>2023年湖南省政府专项债券（一百二十一期）</t>
  </si>
  <si>
    <t>2371326</t>
  </si>
  <si>
    <t>2023-10-25</t>
  </si>
  <si>
    <t>2.87</t>
  </si>
  <si>
    <t>5年</t>
  </si>
  <si>
    <t>0905EB9605E11AA2E063CC3E1FAC4538</t>
  </si>
  <si>
    <t>2023年湖南省政府专项债券（一百一十三期）</t>
  </si>
  <si>
    <t>198378</t>
  </si>
  <si>
    <t>3.13</t>
  </si>
  <si>
    <t>15年</t>
  </si>
  <si>
    <t>090DDF69F7C012FAE063CC3E1FACFC5B</t>
  </si>
  <si>
    <t>2022年湖南省园区建设专项债券（五期）-2022年湖南省政府专项债券（二十二期）</t>
  </si>
  <si>
    <t>2205368</t>
  </si>
  <si>
    <t>2022-03-10</t>
  </si>
  <si>
    <t>3.29</t>
  </si>
  <si>
    <t>DA2984E30E6B21EDE0534209680A3906</t>
  </si>
  <si>
    <t>2022年湖南省水务建设专项债券（三期）-2022年湖南省政府专项债券（十六期）</t>
  </si>
  <si>
    <t>2205362</t>
  </si>
  <si>
    <t>3.37</t>
  </si>
  <si>
    <t>20年</t>
  </si>
  <si>
    <t>DA29B2D448612136E0534209680AEDCB</t>
  </si>
  <si>
    <t>2022年湖南省水务建设专项债券（二期）-2022年湖南省政府专项债券（十五期）</t>
  </si>
  <si>
    <t>2205361</t>
  </si>
  <si>
    <t>DA2A0C81030620B2E0534209680A73EF</t>
  </si>
  <si>
    <t>2022年湖南省水务建设专项债券（五期）-2022年湖南省政府专项债券（二十九期）</t>
  </si>
  <si>
    <t>2205510</t>
  </si>
  <si>
    <t>2022-03-24</t>
  </si>
  <si>
    <t>3.32</t>
  </si>
  <si>
    <t>DA395D5C38681245E0534209680A34A4</t>
  </si>
  <si>
    <t>2022年湖南省园区建设专项债券（九期）-2022年湖南省政府专项债券（三十八期）</t>
  </si>
  <si>
    <t>2205733</t>
  </si>
  <si>
    <t>2022-05-13</t>
  </si>
  <si>
    <t>3.22</t>
  </si>
  <si>
    <t>DEA60851408A29B7E0534209680AB682</t>
  </si>
  <si>
    <t>2022年湖南省园区建设专项债券（十四期）-2022年湖南省政府专项债券（六十期）</t>
  </si>
  <si>
    <t>2271037</t>
  </si>
  <si>
    <t>2022-06-09</t>
  </si>
  <si>
    <t>3.16</t>
  </si>
  <si>
    <t>E22CD13D296A320FE0534209680A3A10</t>
  </si>
  <si>
    <t>2022年湖南省水务建设专项债券（十一期）-2022年湖南省政府专项债券（七十二期）</t>
  </si>
  <si>
    <t>2271049</t>
  </si>
  <si>
    <t>E22CE06D2ED23239E0534209680A08CC</t>
  </si>
  <si>
    <t>2022年湖南省园区建设专项债券（二十三期）-2022年湖南省政府专项债券（一百零八期）</t>
  </si>
  <si>
    <t>2271435</t>
  </si>
  <si>
    <t>2022-06-27</t>
  </si>
  <si>
    <t>E2A1C3CCB6150691E0534209680AD03C</t>
  </si>
  <si>
    <t>2022年湖南省社会事业专项债券（二十期）-2022年湖南省政府专项债券（九十一期）</t>
  </si>
  <si>
    <t>2271393</t>
  </si>
  <si>
    <t>2022-06-24</t>
  </si>
  <si>
    <t>3.28</t>
  </si>
  <si>
    <t>E2A2BAF8BC7E057EE0534209680A35FA</t>
  </si>
  <si>
    <t>2022年湖南省农林水利专项债券（八期）-2022年湖南省政府专项债券（一百三十二期）</t>
  </si>
  <si>
    <t>2271908</t>
  </si>
  <si>
    <t>2022-10-27</t>
  </si>
  <si>
    <t>3.08</t>
  </si>
  <si>
    <t>EC79C5F7A4932021E0534209680AAD1B</t>
  </si>
  <si>
    <t>2022年湖南省园区建设专项债券（二十七期）-2022年湖南省政府专项债券（一百三十九期）</t>
  </si>
  <si>
    <t>2271915</t>
  </si>
  <si>
    <t>EC79CE001D812006E0534209680AF0CF</t>
  </si>
  <si>
    <t>2023年湖南省社会事业专项债券（五期）-2023年湖南省政府专项债券（二十期）</t>
  </si>
  <si>
    <t>101991</t>
  </si>
  <si>
    <t>2023-03-24</t>
  </si>
  <si>
    <t>F7DAC32A1DDB56D1E0534209680ABE32</t>
  </si>
  <si>
    <t>2023年湖南省农林水利专项债券（五期）-2023年湖南省政府专项债券（二十九期）</t>
  </si>
  <si>
    <t>2305432</t>
  </si>
  <si>
    <t>2023-04-28</t>
  </si>
  <si>
    <t>2.91</t>
  </si>
  <si>
    <t>FA0CDCD8E2EF2EEDE0534209680A94C7</t>
  </si>
  <si>
    <t>2023年湖南省农林水利专项债券（六期）-2023年湖南省政府专项债券（三十期）</t>
  </si>
  <si>
    <t>2305433</t>
  </si>
  <si>
    <t>3.06</t>
  </si>
  <si>
    <t>FA0CDCD8E2FD2EEDE0534209680A94C7</t>
  </si>
  <si>
    <t>2023年湖南省社会事业专项债券（七期）-2023年湖南省政府专项债券（三十五期）</t>
  </si>
  <si>
    <t>2305438</t>
  </si>
  <si>
    <t>FA0CE21FCEB62ECEE0534209680AA19C</t>
  </si>
  <si>
    <t>2023年湖南省水务建设专项债券（六期）-2023年湖南省政府专项债券（三十三期）</t>
  </si>
  <si>
    <t>2305436</t>
  </si>
  <si>
    <t>3.12</t>
  </si>
  <si>
    <t>FA25665424F62EDCE0534209680A7CA5</t>
  </si>
  <si>
    <t>2023年湖南省交通基础设施建设专项债券(六期)-2023年湖南省政府专项债券(五十七期)</t>
  </si>
  <si>
    <t>2305670</t>
  </si>
  <si>
    <t>2023-06-28</t>
  </si>
  <si>
    <t>2.94</t>
  </si>
  <si>
    <t>FF2D38A8374B6FD6E0534209680A9D56</t>
  </si>
  <si>
    <t>注：本表由使用债券资金的部门不迟于每年6月底前公开，反映截至上年末专项债券及项目信息。</t>
  </si>
  <si>
    <t>DEBT_T_XXGK_CXSRZC</t>
  </si>
  <si>
    <t xml:space="preserve"> AND T.AD_CODE_GK=430723 AND T.SET_YEAR_GK=2024 AND T.ZWLB_ID='01'</t>
  </si>
  <si>
    <t>AD_NAME#430723 澧县</t>
  </si>
  <si>
    <t>SET_YEAR#2024</t>
  </si>
  <si>
    <t>SR_AMT#</t>
  </si>
  <si>
    <t>GNFL_NAME#</t>
  </si>
  <si>
    <t>ZC_AMT#</t>
  </si>
  <si>
    <t>GNFL_CODE#</t>
  </si>
  <si>
    <t>表3-2</t>
  </si>
  <si>
    <t>2022年--2023年末430723 澧县发行的新增地方政府一般债券资金收支情况表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</si>
  <si>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</si>
  <si>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</si>
  <si>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</si>
  <si>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</si>
  <si>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</si>
  <si>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</si>
  <si>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201一般公共服务支出</t>
  </si>
  <si>
    <t>201</t>
  </si>
  <si>
    <t>204公共安全支出</t>
  </si>
  <si>
    <t>204</t>
  </si>
  <si>
    <t>205教育支出</t>
  </si>
  <si>
    <t>205</t>
  </si>
  <si>
    <t>208社会保障和就业支出</t>
  </si>
  <si>
    <t>208</t>
  </si>
  <si>
    <t>210卫生健康支出</t>
  </si>
  <si>
    <t>210</t>
  </si>
  <si>
    <t>211节能环保支出</t>
  </si>
  <si>
    <t>211</t>
  </si>
  <si>
    <t>213农林水支出</t>
  </si>
  <si>
    <t>213</t>
  </si>
  <si>
    <t>214交通运输支出</t>
  </si>
  <si>
    <t>214</t>
  </si>
  <si>
    <t>221住房保障支出</t>
  </si>
  <si>
    <t>221</t>
  </si>
  <si>
    <t xml:space="preserve"> AND T.AD_CODE_GK=430723 AND T.SET_YEAR_GK=2024 AND T.ZWLB_ID='02'</t>
  </si>
  <si>
    <t>2022年--2023年末430723 澧县发行的新增地方政府专项债券资金收支情况表</t>
  </si>
  <si>
    <t>2022年--2023年末新增专项债券资金收入</t>
  </si>
  <si>
    <t>2022年--2023年末新增专项债券资金安排的支出</t>
  </si>
  <si>
    <t>207文化旅游体育与传媒支出</t>
  </si>
  <si>
    <t>207</t>
  </si>
  <si>
    <t>212城乡社区支出</t>
  </si>
  <si>
    <t>212</t>
  </si>
  <si>
    <t>216商业服务业等支出</t>
  </si>
  <si>
    <t>216</t>
  </si>
  <si>
    <t>229其他支出</t>
  </si>
  <si>
    <t>229</t>
  </si>
  <si>
    <t>231债务还本支出</t>
  </si>
  <si>
    <t>231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</si>
</sst>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4" applyNumberFormat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4" borderId="24" applyNumberFormat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F1" sqref="F$1:F$1048576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 customWidth="1"/>
    <col min="7" max="7" width="20.7583333333333" customWidth="1"/>
    <col min="8" max="8" width="13.575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30" t="s">
        <v>28</v>
      </c>
      <c r="K7" s="30"/>
      <c r="L7" s="31" t="s">
        <v>29</v>
      </c>
      <c r="M7" s="31"/>
      <c r="N7" s="32" t="s">
        <v>30</v>
      </c>
    </row>
    <row r="8" ht="27.1" customHeight="1" spans="1:14">
      <c r="A8" s="1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25" t="s">
        <v>37</v>
      </c>
      <c r="J8" s="7"/>
      <c r="K8" s="25" t="s">
        <v>38</v>
      </c>
      <c r="L8" s="7"/>
      <c r="M8" s="25" t="s">
        <v>38</v>
      </c>
      <c r="N8" s="32"/>
    </row>
    <row r="9" ht="14.3" customHeight="1" spans="1:17">
      <c r="A9" s="1" t="s">
        <v>39</v>
      </c>
      <c r="B9" s="26" t="s">
        <v>40</v>
      </c>
      <c r="C9" s="26" t="s">
        <v>41</v>
      </c>
      <c r="D9" s="26" t="s">
        <v>42</v>
      </c>
      <c r="E9" s="11">
        <v>0.41</v>
      </c>
      <c r="F9" s="1" t="s">
        <v>43</v>
      </c>
      <c r="G9" s="26" t="s">
        <v>44</v>
      </c>
      <c r="H9" s="27" t="s">
        <v>45</v>
      </c>
      <c r="I9" s="26" t="s">
        <v>46</v>
      </c>
      <c r="J9" s="34">
        <v>1.06</v>
      </c>
      <c r="K9" s="34">
        <v>0.96</v>
      </c>
      <c r="L9" s="34">
        <v>0.41</v>
      </c>
      <c r="M9" s="34">
        <v>0.41</v>
      </c>
      <c r="N9" s="35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6" t="s">
        <v>48</v>
      </c>
      <c r="C10" s="26" t="s">
        <v>49</v>
      </c>
      <c r="D10" s="26" t="s">
        <v>42</v>
      </c>
      <c r="E10" s="11">
        <v>1.7</v>
      </c>
      <c r="F10" s="1" t="s">
        <v>43</v>
      </c>
      <c r="G10" s="26" t="s">
        <v>50</v>
      </c>
      <c r="H10" s="27" t="s">
        <v>51</v>
      </c>
      <c r="I10" s="26" t="s">
        <v>52</v>
      </c>
      <c r="J10" s="34">
        <v>1.7</v>
      </c>
      <c r="K10" s="34">
        <v>1.7</v>
      </c>
      <c r="L10" s="34">
        <v>1.7</v>
      </c>
      <c r="M10" s="34">
        <v>1.7</v>
      </c>
      <c r="N10" s="35"/>
      <c r="O10" s="1" t="s">
        <v>43</v>
      </c>
      <c r="P10" s="1" t="s">
        <v>53</v>
      </c>
      <c r="Q10" s="1"/>
    </row>
    <row r="11" ht="14.3" customHeight="1" spans="1:17">
      <c r="A11" s="1" t="s">
        <v>39</v>
      </c>
      <c r="B11" s="26" t="s">
        <v>54</v>
      </c>
      <c r="C11" s="26" t="s">
        <v>55</v>
      </c>
      <c r="D11" s="26" t="s">
        <v>42</v>
      </c>
      <c r="E11" s="11">
        <v>0.99</v>
      </c>
      <c r="F11" s="1" t="s">
        <v>56</v>
      </c>
      <c r="G11" s="26" t="s">
        <v>57</v>
      </c>
      <c r="H11" s="27" t="s">
        <v>58</v>
      </c>
      <c r="I11" s="26" t="s">
        <v>46</v>
      </c>
      <c r="J11" s="34">
        <v>0.99</v>
      </c>
      <c r="K11" s="34">
        <v>0.99</v>
      </c>
      <c r="L11" s="34">
        <v>0.99</v>
      </c>
      <c r="M11" s="34">
        <v>0.99</v>
      </c>
      <c r="N11" s="35"/>
      <c r="O11" s="1" t="s">
        <v>56</v>
      </c>
      <c r="P11" s="1" t="s">
        <v>59</v>
      </c>
      <c r="Q11" s="1"/>
    </row>
    <row r="12" ht="14.3" customHeight="1" spans="1:17">
      <c r="A12" s="1" t="s">
        <v>39</v>
      </c>
      <c r="B12" s="26" t="s">
        <v>60</v>
      </c>
      <c r="C12" s="26" t="s">
        <v>61</v>
      </c>
      <c r="D12" s="26" t="s">
        <v>42</v>
      </c>
      <c r="E12" s="11">
        <v>0.67</v>
      </c>
      <c r="F12" s="1" t="s">
        <v>56</v>
      </c>
      <c r="G12" s="26" t="s">
        <v>62</v>
      </c>
      <c r="H12" s="27" t="s">
        <v>63</v>
      </c>
      <c r="I12" s="26" t="s">
        <v>46</v>
      </c>
      <c r="J12" s="34">
        <v>0.67</v>
      </c>
      <c r="K12" s="34">
        <v>0.67</v>
      </c>
      <c r="L12" s="34">
        <v>0.67</v>
      </c>
      <c r="M12" s="34">
        <v>0.67</v>
      </c>
      <c r="N12" s="35"/>
      <c r="O12" s="1" t="s">
        <v>56</v>
      </c>
      <c r="P12" s="1" t="s">
        <v>64</v>
      </c>
      <c r="Q12" s="1"/>
    </row>
    <row r="13" ht="14.3" customHeight="1" spans="1:17">
      <c r="A13" s="1" t="s">
        <v>39</v>
      </c>
      <c r="B13" s="26" t="s">
        <v>65</v>
      </c>
      <c r="C13" s="26" t="s">
        <v>66</v>
      </c>
      <c r="D13" s="26" t="s">
        <v>42</v>
      </c>
      <c r="E13" s="11">
        <v>0.1036</v>
      </c>
      <c r="F13" s="1" t="s">
        <v>56</v>
      </c>
      <c r="G13" s="26" t="s">
        <v>67</v>
      </c>
      <c r="H13" s="27" t="s">
        <v>68</v>
      </c>
      <c r="I13" s="26" t="s">
        <v>46</v>
      </c>
      <c r="J13" s="34">
        <v>0.1202</v>
      </c>
      <c r="K13" s="34">
        <v>0.1036</v>
      </c>
      <c r="L13" s="34">
        <v>0.1036</v>
      </c>
      <c r="M13" s="34">
        <v>0.1036</v>
      </c>
      <c r="N13" s="35"/>
      <c r="O13" s="1" t="s">
        <v>56</v>
      </c>
      <c r="P13" s="1" t="s">
        <v>69</v>
      </c>
      <c r="Q13" s="1"/>
    </row>
    <row r="14" ht="14.3" customHeight="1" spans="2:10">
      <c r="B14" s="28" t="s">
        <v>70</v>
      </c>
      <c r="C14" s="28"/>
      <c r="D14" s="28"/>
      <c r="E14" s="28"/>
      <c r="F14" s="28"/>
      <c r="G14" s="28"/>
      <c r="H14" s="28"/>
      <c r="I14" s="28"/>
      <c r="J14" s="28"/>
    </row>
  </sheetData>
  <mergeCells count="6">
    <mergeCell ref="B5:N5"/>
    <mergeCell ref="C7:I7"/>
    <mergeCell ref="J7:K7"/>
    <mergeCell ref="L7:M7"/>
    <mergeCell ref="B14:J14"/>
    <mergeCell ref="N7:N8"/>
  </mergeCells>
  <pageMargins left="0.39300000667572" right="0.39300000667572" top="0.39300000667572" bottom="0.39300000667572" header="0" footer="0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75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71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72</v>
      </c>
      <c r="G2" s="1" t="s">
        <v>73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74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75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76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29" t="s">
        <v>77</v>
      </c>
      <c r="K7" s="30" t="s">
        <v>28</v>
      </c>
      <c r="L7" s="30"/>
      <c r="M7" s="31" t="s">
        <v>29</v>
      </c>
      <c r="N7" s="31"/>
      <c r="O7" s="29" t="s">
        <v>78</v>
      </c>
      <c r="P7" s="32" t="s">
        <v>30</v>
      </c>
    </row>
    <row r="8" ht="27.1" customHeight="1" spans="1:16">
      <c r="A8" s="1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25" t="s">
        <v>37</v>
      </c>
      <c r="J8" s="29"/>
      <c r="K8" s="7"/>
      <c r="L8" s="25" t="s">
        <v>38</v>
      </c>
      <c r="M8" s="7"/>
      <c r="N8" s="25" t="s">
        <v>38</v>
      </c>
      <c r="O8" s="29"/>
      <c r="P8" s="32"/>
    </row>
    <row r="9" ht="27.1" customHeight="1" spans="1:19">
      <c r="A9" s="1" t="s">
        <v>39</v>
      </c>
      <c r="B9" s="26" t="s">
        <v>79</v>
      </c>
      <c r="C9" s="26" t="s">
        <v>80</v>
      </c>
      <c r="D9" s="26" t="s">
        <v>81</v>
      </c>
      <c r="E9" s="11">
        <v>2.71</v>
      </c>
      <c r="F9" s="1" t="s">
        <v>56</v>
      </c>
      <c r="G9" s="26" t="s">
        <v>82</v>
      </c>
      <c r="H9" s="27" t="s">
        <v>83</v>
      </c>
      <c r="I9" s="26" t="s">
        <v>52</v>
      </c>
      <c r="J9" s="33"/>
      <c r="K9" s="34">
        <v>8.56447</v>
      </c>
      <c r="L9" s="34">
        <v>5.68</v>
      </c>
      <c r="M9" s="34">
        <v>2.71</v>
      </c>
      <c r="N9" s="34">
        <v>2.71</v>
      </c>
      <c r="O9" s="34">
        <v>0</v>
      </c>
      <c r="P9" s="35"/>
      <c r="Q9" s="1" t="s">
        <v>56</v>
      </c>
      <c r="R9" s="1" t="s">
        <v>84</v>
      </c>
      <c r="S9" s="1"/>
    </row>
    <row r="10" ht="27.1" customHeight="1" spans="1:19">
      <c r="A10" s="1" t="s">
        <v>39</v>
      </c>
      <c r="B10" s="26" t="s">
        <v>85</v>
      </c>
      <c r="C10" s="26" t="s">
        <v>86</v>
      </c>
      <c r="D10" s="26" t="s">
        <v>81</v>
      </c>
      <c r="E10" s="11">
        <v>1.72</v>
      </c>
      <c r="F10" s="1" t="s">
        <v>56</v>
      </c>
      <c r="G10" s="26" t="s">
        <v>87</v>
      </c>
      <c r="H10" s="27" t="s">
        <v>88</v>
      </c>
      <c r="I10" s="26" t="s">
        <v>89</v>
      </c>
      <c r="J10" s="33"/>
      <c r="K10" s="34">
        <v>2.67</v>
      </c>
      <c r="L10" s="34">
        <v>2.67</v>
      </c>
      <c r="M10" s="34">
        <v>1.72</v>
      </c>
      <c r="N10" s="34">
        <v>1.72</v>
      </c>
      <c r="O10" s="34">
        <v>0</v>
      </c>
      <c r="P10" s="35"/>
      <c r="Q10" s="1" t="s">
        <v>56</v>
      </c>
      <c r="R10" s="1" t="s">
        <v>90</v>
      </c>
      <c r="S10" s="1"/>
    </row>
    <row r="11" ht="27.1" customHeight="1" spans="1:19">
      <c r="A11" s="1" t="s">
        <v>39</v>
      </c>
      <c r="B11" s="26" t="s">
        <v>91</v>
      </c>
      <c r="C11" s="26" t="s">
        <v>92</v>
      </c>
      <c r="D11" s="26" t="s">
        <v>81</v>
      </c>
      <c r="E11" s="11">
        <v>1.72</v>
      </c>
      <c r="F11" s="1" t="s">
        <v>56</v>
      </c>
      <c r="G11" s="26" t="s">
        <v>82</v>
      </c>
      <c r="H11" s="27" t="s">
        <v>93</v>
      </c>
      <c r="I11" s="26" t="s">
        <v>94</v>
      </c>
      <c r="J11" s="33"/>
      <c r="K11" s="34">
        <v>12.463024</v>
      </c>
      <c r="L11" s="34">
        <v>9.02</v>
      </c>
      <c r="M11" s="34">
        <v>1.72</v>
      </c>
      <c r="N11" s="34">
        <v>1.72</v>
      </c>
      <c r="O11" s="34">
        <v>0</v>
      </c>
      <c r="P11" s="35"/>
      <c r="Q11" s="1" t="s">
        <v>56</v>
      </c>
      <c r="R11" s="1" t="s">
        <v>95</v>
      </c>
      <c r="S11" s="1"/>
    </row>
    <row r="12" ht="40.7" customHeight="1" spans="1:19">
      <c r="A12" s="1" t="s">
        <v>39</v>
      </c>
      <c r="B12" s="26" t="s">
        <v>96</v>
      </c>
      <c r="C12" s="26" t="s">
        <v>97</v>
      </c>
      <c r="D12" s="26" t="s">
        <v>81</v>
      </c>
      <c r="E12" s="11">
        <v>1</v>
      </c>
      <c r="F12" s="1" t="s">
        <v>43</v>
      </c>
      <c r="G12" s="26" t="s">
        <v>98</v>
      </c>
      <c r="H12" s="27" t="s">
        <v>99</v>
      </c>
      <c r="I12" s="26" t="s">
        <v>94</v>
      </c>
      <c r="J12" s="33"/>
      <c r="K12" s="34">
        <v>4.7475</v>
      </c>
      <c r="L12" s="34">
        <v>2</v>
      </c>
      <c r="M12" s="34">
        <v>1</v>
      </c>
      <c r="N12" s="34">
        <v>1</v>
      </c>
      <c r="O12" s="34">
        <v>0</v>
      </c>
      <c r="P12" s="35"/>
      <c r="Q12" s="1" t="s">
        <v>43</v>
      </c>
      <c r="R12" s="1" t="s">
        <v>100</v>
      </c>
      <c r="S12" s="1"/>
    </row>
    <row r="13" ht="40.7" customHeight="1" spans="1:19">
      <c r="A13" s="1" t="s">
        <v>39</v>
      </c>
      <c r="B13" s="26" t="s">
        <v>101</v>
      </c>
      <c r="C13" s="26" t="s">
        <v>102</v>
      </c>
      <c r="D13" s="26" t="s">
        <v>81</v>
      </c>
      <c r="E13" s="11">
        <v>0.5</v>
      </c>
      <c r="F13" s="1" t="s">
        <v>43</v>
      </c>
      <c r="G13" s="26" t="s">
        <v>98</v>
      </c>
      <c r="H13" s="27" t="s">
        <v>103</v>
      </c>
      <c r="I13" s="26" t="s">
        <v>104</v>
      </c>
      <c r="J13" s="33"/>
      <c r="K13" s="34">
        <v>1.717186</v>
      </c>
      <c r="L13" s="34">
        <v>0.5</v>
      </c>
      <c r="M13" s="34">
        <v>0.5</v>
      </c>
      <c r="N13" s="34">
        <v>0.5</v>
      </c>
      <c r="O13" s="34">
        <v>0</v>
      </c>
      <c r="P13" s="35"/>
      <c r="Q13" s="1" t="s">
        <v>43</v>
      </c>
      <c r="R13" s="1" t="s">
        <v>105</v>
      </c>
      <c r="S13" s="1"/>
    </row>
    <row r="14" ht="40.7" customHeight="1" spans="1:19">
      <c r="A14" s="1" t="s">
        <v>39</v>
      </c>
      <c r="B14" s="26" t="s">
        <v>106</v>
      </c>
      <c r="C14" s="26" t="s">
        <v>107</v>
      </c>
      <c r="D14" s="26" t="s">
        <v>81</v>
      </c>
      <c r="E14" s="11">
        <v>1.4</v>
      </c>
      <c r="F14" s="1" t="s">
        <v>43</v>
      </c>
      <c r="G14" s="26" t="s">
        <v>98</v>
      </c>
      <c r="H14" s="27" t="s">
        <v>99</v>
      </c>
      <c r="I14" s="26" t="s">
        <v>94</v>
      </c>
      <c r="J14" s="33"/>
      <c r="K14" s="34">
        <v>2.824034</v>
      </c>
      <c r="L14" s="34">
        <v>1.4</v>
      </c>
      <c r="M14" s="34">
        <v>1.4</v>
      </c>
      <c r="N14" s="34">
        <v>1.4</v>
      </c>
      <c r="O14" s="34">
        <v>0</v>
      </c>
      <c r="P14" s="35"/>
      <c r="Q14" s="1" t="s">
        <v>43</v>
      </c>
      <c r="R14" s="1" t="s">
        <v>108</v>
      </c>
      <c r="S14" s="1"/>
    </row>
    <row r="15" ht="40.7" customHeight="1" spans="1:19">
      <c r="A15" s="1" t="s">
        <v>39</v>
      </c>
      <c r="B15" s="26" t="s">
        <v>109</v>
      </c>
      <c r="C15" s="26" t="s">
        <v>110</v>
      </c>
      <c r="D15" s="26" t="s">
        <v>81</v>
      </c>
      <c r="E15" s="11">
        <v>1.1</v>
      </c>
      <c r="F15" s="1" t="s">
        <v>43</v>
      </c>
      <c r="G15" s="26" t="s">
        <v>111</v>
      </c>
      <c r="H15" s="27" t="s">
        <v>112</v>
      </c>
      <c r="I15" s="26" t="s">
        <v>104</v>
      </c>
      <c r="J15" s="33"/>
      <c r="K15" s="34">
        <v>5.436538</v>
      </c>
      <c r="L15" s="34">
        <v>2</v>
      </c>
      <c r="M15" s="34">
        <v>1.1</v>
      </c>
      <c r="N15" s="34">
        <v>1.1</v>
      </c>
      <c r="O15" s="34">
        <v>0</v>
      </c>
      <c r="P15" s="35"/>
      <c r="Q15" s="1" t="s">
        <v>43</v>
      </c>
      <c r="R15" s="1" t="s">
        <v>113</v>
      </c>
      <c r="S15" s="1"/>
    </row>
    <row r="16" ht="40.7" customHeight="1" spans="1:19">
      <c r="A16" s="1" t="s">
        <v>39</v>
      </c>
      <c r="B16" s="26" t="s">
        <v>114</v>
      </c>
      <c r="C16" s="26" t="s">
        <v>115</v>
      </c>
      <c r="D16" s="26" t="s">
        <v>81</v>
      </c>
      <c r="E16" s="11">
        <v>0.28</v>
      </c>
      <c r="F16" s="1" t="s">
        <v>43</v>
      </c>
      <c r="G16" s="26" t="s">
        <v>116</v>
      </c>
      <c r="H16" s="27" t="s">
        <v>117</v>
      </c>
      <c r="I16" s="26" t="s">
        <v>94</v>
      </c>
      <c r="J16" s="33"/>
      <c r="K16" s="34">
        <v>4.7475</v>
      </c>
      <c r="L16" s="34">
        <v>2</v>
      </c>
      <c r="M16" s="34">
        <v>0.28</v>
      </c>
      <c r="N16" s="34">
        <v>0.28</v>
      </c>
      <c r="O16" s="34">
        <v>0</v>
      </c>
      <c r="P16" s="35"/>
      <c r="Q16" s="1" t="s">
        <v>43</v>
      </c>
      <c r="R16" s="1" t="s">
        <v>118</v>
      </c>
      <c r="S16" s="1"/>
    </row>
    <row r="17" ht="40.7" customHeight="1" spans="1:19">
      <c r="A17" s="1" t="s">
        <v>39</v>
      </c>
      <c r="B17" s="26" t="s">
        <v>119</v>
      </c>
      <c r="C17" s="26" t="s">
        <v>120</v>
      </c>
      <c r="D17" s="26" t="s">
        <v>81</v>
      </c>
      <c r="E17" s="11">
        <v>0.72</v>
      </c>
      <c r="F17" s="1" t="s">
        <v>43</v>
      </c>
      <c r="G17" s="26" t="s">
        <v>121</v>
      </c>
      <c r="H17" s="27" t="s">
        <v>122</v>
      </c>
      <c r="I17" s="26" t="s">
        <v>94</v>
      </c>
      <c r="J17" s="33"/>
      <c r="K17" s="34">
        <v>4.7475</v>
      </c>
      <c r="L17" s="34">
        <v>2</v>
      </c>
      <c r="M17" s="34">
        <v>0.72</v>
      </c>
      <c r="N17" s="34">
        <v>0.72</v>
      </c>
      <c r="O17" s="34">
        <v>0</v>
      </c>
      <c r="P17" s="35"/>
      <c r="Q17" s="1" t="s">
        <v>43</v>
      </c>
      <c r="R17" s="1" t="s">
        <v>123</v>
      </c>
      <c r="S17" s="1"/>
    </row>
    <row r="18" ht="40.7" customHeight="1" spans="1:19">
      <c r="A18" s="1" t="s">
        <v>39</v>
      </c>
      <c r="B18" s="26" t="s">
        <v>124</v>
      </c>
      <c r="C18" s="26" t="s">
        <v>125</v>
      </c>
      <c r="D18" s="26" t="s">
        <v>81</v>
      </c>
      <c r="E18" s="11">
        <v>0.9</v>
      </c>
      <c r="F18" s="1" t="s">
        <v>43</v>
      </c>
      <c r="G18" s="26" t="s">
        <v>121</v>
      </c>
      <c r="H18" s="27" t="s">
        <v>117</v>
      </c>
      <c r="I18" s="26" t="s">
        <v>104</v>
      </c>
      <c r="J18" s="33"/>
      <c r="K18" s="34">
        <v>5.436538</v>
      </c>
      <c r="L18" s="34">
        <v>2</v>
      </c>
      <c r="M18" s="34">
        <v>0.9</v>
      </c>
      <c r="N18" s="34">
        <v>0.9</v>
      </c>
      <c r="O18" s="34">
        <v>0</v>
      </c>
      <c r="P18" s="35"/>
      <c r="Q18" s="1" t="s">
        <v>43</v>
      </c>
      <c r="R18" s="1" t="s">
        <v>126</v>
      </c>
      <c r="S18" s="1"/>
    </row>
    <row r="19" ht="40.7" customHeight="1" spans="1:19">
      <c r="A19" s="1" t="s">
        <v>39</v>
      </c>
      <c r="B19" s="26" t="s">
        <v>127</v>
      </c>
      <c r="C19" s="26" t="s">
        <v>128</v>
      </c>
      <c r="D19" s="26" t="s">
        <v>81</v>
      </c>
      <c r="E19" s="11">
        <v>1</v>
      </c>
      <c r="F19" s="1" t="s">
        <v>43</v>
      </c>
      <c r="G19" s="26" t="s">
        <v>129</v>
      </c>
      <c r="H19" s="27" t="s">
        <v>99</v>
      </c>
      <c r="I19" s="26" t="s">
        <v>104</v>
      </c>
      <c r="J19" s="33"/>
      <c r="K19" s="34">
        <v>1.534158</v>
      </c>
      <c r="L19" s="34">
        <v>1</v>
      </c>
      <c r="M19" s="34">
        <v>1</v>
      </c>
      <c r="N19" s="34">
        <v>1</v>
      </c>
      <c r="O19" s="34">
        <v>0</v>
      </c>
      <c r="P19" s="35"/>
      <c r="Q19" s="1" t="s">
        <v>43</v>
      </c>
      <c r="R19" s="1" t="s">
        <v>130</v>
      </c>
      <c r="S19" s="1"/>
    </row>
    <row r="20" ht="40.7" customHeight="1" spans="1:19">
      <c r="A20" s="1" t="s">
        <v>39</v>
      </c>
      <c r="B20" s="26" t="s">
        <v>131</v>
      </c>
      <c r="C20" s="26" t="s">
        <v>132</v>
      </c>
      <c r="D20" s="26" t="s">
        <v>81</v>
      </c>
      <c r="E20" s="11">
        <v>1.4</v>
      </c>
      <c r="F20" s="1" t="s">
        <v>43</v>
      </c>
      <c r="G20" s="26" t="s">
        <v>133</v>
      </c>
      <c r="H20" s="27" t="s">
        <v>134</v>
      </c>
      <c r="I20" s="26" t="s">
        <v>104</v>
      </c>
      <c r="J20" s="33"/>
      <c r="K20" s="34">
        <v>2</v>
      </c>
      <c r="L20" s="34">
        <v>1.8</v>
      </c>
      <c r="M20" s="34">
        <v>1.4</v>
      </c>
      <c r="N20" s="34">
        <v>1.4</v>
      </c>
      <c r="O20" s="34">
        <v>0</v>
      </c>
      <c r="P20" s="35"/>
      <c r="Q20" s="1" t="s">
        <v>43</v>
      </c>
      <c r="R20" s="1" t="s">
        <v>135</v>
      </c>
      <c r="S20" s="1"/>
    </row>
    <row r="21" ht="40.7" customHeight="1" spans="1:19">
      <c r="A21" s="1" t="s">
        <v>39</v>
      </c>
      <c r="B21" s="26" t="s">
        <v>136</v>
      </c>
      <c r="C21" s="26" t="s">
        <v>137</v>
      </c>
      <c r="D21" s="26" t="s">
        <v>81</v>
      </c>
      <c r="E21" s="11">
        <v>0.98</v>
      </c>
      <c r="F21" s="1" t="s">
        <v>43</v>
      </c>
      <c r="G21" s="26" t="s">
        <v>138</v>
      </c>
      <c r="H21" s="27" t="s">
        <v>139</v>
      </c>
      <c r="I21" s="26" t="s">
        <v>104</v>
      </c>
      <c r="J21" s="33"/>
      <c r="K21" s="34">
        <v>3.639353</v>
      </c>
      <c r="L21" s="34">
        <v>2</v>
      </c>
      <c r="M21" s="34">
        <v>0.98</v>
      </c>
      <c r="N21" s="34">
        <v>0.98</v>
      </c>
      <c r="O21" s="34">
        <v>0</v>
      </c>
      <c r="P21" s="35"/>
      <c r="Q21" s="1" t="s">
        <v>43</v>
      </c>
      <c r="R21" s="1" t="s">
        <v>140</v>
      </c>
      <c r="S21" s="1"/>
    </row>
    <row r="22" ht="40.7" customHeight="1" spans="1:19">
      <c r="A22" s="1" t="s">
        <v>39</v>
      </c>
      <c r="B22" s="26" t="s">
        <v>141</v>
      </c>
      <c r="C22" s="26" t="s">
        <v>142</v>
      </c>
      <c r="D22" s="26" t="s">
        <v>81</v>
      </c>
      <c r="E22" s="11">
        <v>2</v>
      </c>
      <c r="F22" s="1" t="s">
        <v>43</v>
      </c>
      <c r="G22" s="26" t="s">
        <v>138</v>
      </c>
      <c r="H22" s="27" t="s">
        <v>139</v>
      </c>
      <c r="I22" s="26" t="s">
        <v>104</v>
      </c>
      <c r="J22" s="33"/>
      <c r="K22" s="34">
        <v>3.0575</v>
      </c>
      <c r="L22" s="34">
        <v>2</v>
      </c>
      <c r="M22" s="34">
        <v>2</v>
      </c>
      <c r="N22" s="34">
        <v>2</v>
      </c>
      <c r="O22" s="34">
        <v>0</v>
      </c>
      <c r="P22" s="35"/>
      <c r="Q22" s="1" t="s">
        <v>43</v>
      </c>
      <c r="R22" s="1" t="s">
        <v>143</v>
      </c>
      <c r="S22" s="1"/>
    </row>
    <row r="23" ht="40.7" customHeight="1" spans="1:19">
      <c r="A23" s="1" t="s">
        <v>39</v>
      </c>
      <c r="B23" s="26" t="s">
        <v>144</v>
      </c>
      <c r="C23" s="26" t="s">
        <v>145</v>
      </c>
      <c r="D23" s="26" t="s">
        <v>81</v>
      </c>
      <c r="E23" s="11">
        <v>1.5</v>
      </c>
      <c r="F23" s="1" t="s">
        <v>56</v>
      </c>
      <c r="G23" s="26" t="s">
        <v>146</v>
      </c>
      <c r="H23" s="27" t="s">
        <v>134</v>
      </c>
      <c r="I23" s="26" t="s">
        <v>104</v>
      </c>
      <c r="J23" s="33"/>
      <c r="K23" s="34">
        <v>4.103027</v>
      </c>
      <c r="L23" s="34">
        <v>2.59</v>
      </c>
      <c r="M23" s="34">
        <v>1.5</v>
      </c>
      <c r="N23" s="34">
        <v>1.5</v>
      </c>
      <c r="O23" s="34">
        <v>0</v>
      </c>
      <c r="P23" s="35"/>
      <c r="Q23" s="1" t="s">
        <v>56</v>
      </c>
      <c r="R23" s="1" t="s">
        <v>147</v>
      </c>
      <c r="S23" s="1"/>
    </row>
    <row r="24" ht="40.7" customHeight="1" spans="1:19">
      <c r="A24" s="1" t="s">
        <v>39</v>
      </c>
      <c r="B24" s="26" t="s">
        <v>148</v>
      </c>
      <c r="C24" s="26" t="s">
        <v>149</v>
      </c>
      <c r="D24" s="26" t="s">
        <v>81</v>
      </c>
      <c r="E24" s="11">
        <v>0.99</v>
      </c>
      <c r="F24" s="1" t="s">
        <v>56</v>
      </c>
      <c r="G24" s="26" t="s">
        <v>150</v>
      </c>
      <c r="H24" s="27" t="s">
        <v>151</v>
      </c>
      <c r="I24" s="26" t="s">
        <v>52</v>
      </c>
      <c r="J24" s="33"/>
      <c r="K24" s="34">
        <v>7.2381</v>
      </c>
      <c r="L24" s="34">
        <v>6.28</v>
      </c>
      <c r="M24" s="34">
        <v>0.99</v>
      </c>
      <c r="N24" s="34">
        <v>0.99</v>
      </c>
      <c r="O24" s="34">
        <v>0</v>
      </c>
      <c r="P24" s="35"/>
      <c r="Q24" s="1" t="s">
        <v>56</v>
      </c>
      <c r="R24" s="1" t="s">
        <v>152</v>
      </c>
      <c r="S24" s="1"/>
    </row>
    <row r="25" ht="40.7" customHeight="1" spans="1:19">
      <c r="A25" s="1" t="s">
        <v>39</v>
      </c>
      <c r="B25" s="26" t="s">
        <v>153</v>
      </c>
      <c r="C25" s="26" t="s">
        <v>154</v>
      </c>
      <c r="D25" s="26" t="s">
        <v>81</v>
      </c>
      <c r="E25" s="11">
        <v>0.3</v>
      </c>
      <c r="F25" s="1" t="s">
        <v>56</v>
      </c>
      <c r="G25" s="26" t="s">
        <v>150</v>
      </c>
      <c r="H25" s="27" t="s">
        <v>155</v>
      </c>
      <c r="I25" s="26" t="s">
        <v>94</v>
      </c>
      <c r="J25" s="33"/>
      <c r="K25" s="34">
        <v>2.34</v>
      </c>
      <c r="L25" s="34">
        <v>1.59</v>
      </c>
      <c r="M25" s="34">
        <v>0.3</v>
      </c>
      <c r="N25" s="34">
        <v>0.3</v>
      </c>
      <c r="O25" s="34">
        <v>0</v>
      </c>
      <c r="P25" s="35"/>
      <c r="Q25" s="1" t="s">
        <v>56</v>
      </c>
      <c r="R25" s="1" t="s">
        <v>156</v>
      </c>
      <c r="S25" s="1"/>
    </row>
    <row r="26" ht="40.7" customHeight="1" spans="1:19">
      <c r="A26" s="1" t="s">
        <v>39</v>
      </c>
      <c r="B26" s="26" t="s">
        <v>157</v>
      </c>
      <c r="C26" s="26" t="s">
        <v>158</v>
      </c>
      <c r="D26" s="26" t="s">
        <v>81</v>
      </c>
      <c r="E26" s="11">
        <v>1</v>
      </c>
      <c r="F26" s="1" t="s">
        <v>56</v>
      </c>
      <c r="G26" s="26" t="s">
        <v>150</v>
      </c>
      <c r="H26" s="27" t="s">
        <v>155</v>
      </c>
      <c r="I26" s="26" t="s">
        <v>94</v>
      </c>
      <c r="J26" s="33"/>
      <c r="K26" s="34">
        <v>4.183671</v>
      </c>
      <c r="L26" s="34">
        <v>2.38</v>
      </c>
      <c r="M26" s="34">
        <v>1</v>
      </c>
      <c r="N26" s="34">
        <v>1</v>
      </c>
      <c r="O26" s="34">
        <v>0</v>
      </c>
      <c r="P26" s="35"/>
      <c r="Q26" s="1" t="s">
        <v>56</v>
      </c>
      <c r="R26" s="1" t="s">
        <v>159</v>
      </c>
      <c r="S26" s="1"/>
    </row>
    <row r="27" ht="40.7" customHeight="1" spans="1:19">
      <c r="A27" s="1" t="s">
        <v>39</v>
      </c>
      <c r="B27" s="26" t="s">
        <v>160</v>
      </c>
      <c r="C27" s="26" t="s">
        <v>161</v>
      </c>
      <c r="D27" s="26" t="s">
        <v>81</v>
      </c>
      <c r="E27" s="11">
        <v>1</v>
      </c>
      <c r="F27" s="1" t="s">
        <v>56</v>
      </c>
      <c r="G27" s="26" t="s">
        <v>150</v>
      </c>
      <c r="H27" s="27" t="s">
        <v>162</v>
      </c>
      <c r="I27" s="26" t="s">
        <v>104</v>
      </c>
      <c r="J27" s="33"/>
      <c r="K27" s="34">
        <v>4.43103</v>
      </c>
      <c r="L27" s="34">
        <v>3.44</v>
      </c>
      <c r="M27" s="34">
        <v>1</v>
      </c>
      <c r="N27" s="34">
        <v>1</v>
      </c>
      <c r="O27" s="34">
        <v>0</v>
      </c>
      <c r="P27" s="35"/>
      <c r="Q27" s="1" t="s">
        <v>56</v>
      </c>
      <c r="R27" s="1" t="s">
        <v>163</v>
      </c>
      <c r="S27" s="1"/>
    </row>
    <row r="28" ht="40.7" customHeight="1" spans="1:19">
      <c r="A28" s="1" t="s">
        <v>39</v>
      </c>
      <c r="B28" s="26" t="s">
        <v>164</v>
      </c>
      <c r="C28" s="26" t="s">
        <v>165</v>
      </c>
      <c r="D28" s="26" t="s">
        <v>81</v>
      </c>
      <c r="E28" s="11">
        <v>1</v>
      </c>
      <c r="F28" s="1" t="s">
        <v>56</v>
      </c>
      <c r="G28" s="26" t="s">
        <v>166</v>
      </c>
      <c r="H28" s="27" t="s">
        <v>167</v>
      </c>
      <c r="I28" s="26" t="s">
        <v>94</v>
      </c>
      <c r="J28" s="33"/>
      <c r="K28" s="34">
        <v>3.49515</v>
      </c>
      <c r="L28" s="34">
        <v>2.53</v>
      </c>
      <c r="M28" s="34">
        <v>1</v>
      </c>
      <c r="N28" s="34">
        <v>1</v>
      </c>
      <c r="O28" s="34">
        <v>0</v>
      </c>
      <c r="P28" s="35"/>
      <c r="Q28" s="1" t="s">
        <v>56</v>
      </c>
      <c r="R28" s="1" t="s">
        <v>168</v>
      </c>
      <c r="S28" s="1"/>
    </row>
    <row r="29" ht="14.3" customHeight="1" spans="2:12">
      <c r="B29" s="28" t="s">
        <v>169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</sheetData>
  <mergeCells count="8">
    <mergeCell ref="B5:P5"/>
    <mergeCell ref="C7:I7"/>
    <mergeCell ref="K7:L7"/>
    <mergeCell ref="M7:N7"/>
    <mergeCell ref="B29:L29"/>
    <mergeCell ref="J7:J8"/>
    <mergeCell ref="O7:O8"/>
    <mergeCell ref="P7:P8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pane ySplit="8" topLeftCell="A9" activePane="bottomLeft" state="frozen"/>
      <selection/>
      <selection pane="bottomLeft" activeCell="A1" sqref="A1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170</v>
      </c>
      <c r="C1" s="1" t="s">
        <v>171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172</v>
      </c>
      <c r="G2" s="1" t="s">
        <v>173</v>
      </c>
      <c r="H2" s="1" t="s">
        <v>8</v>
      </c>
    </row>
    <row r="3" hidden="1" spans="1:9">
      <c r="A3" s="1">
        <v>0</v>
      </c>
      <c r="C3" s="1" t="s">
        <v>9</v>
      </c>
      <c r="D3" s="1" t="s">
        <v>174</v>
      </c>
      <c r="E3" s="1" t="s">
        <v>22</v>
      </c>
      <c r="F3" s="1" t="s">
        <v>175</v>
      </c>
      <c r="G3" s="1" t="s">
        <v>176</v>
      </c>
      <c r="H3" s="1" t="s">
        <v>177</v>
      </c>
      <c r="I3" s="1" t="s">
        <v>177</v>
      </c>
    </row>
    <row r="4" ht="14.3" customHeight="1" spans="1:2">
      <c r="A4" s="1">
        <v>0</v>
      </c>
      <c r="B4" s="1" t="s">
        <v>178</v>
      </c>
    </row>
    <row r="5" ht="27.85" customHeight="1" spans="1:7">
      <c r="A5" s="1">
        <v>0</v>
      </c>
      <c r="B5" s="2" t="s">
        <v>179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180</v>
      </c>
      <c r="C7" s="5" t="s">
        <v>181</v>
      </c>
      <c r="D7" s="5"/>
      <c r="F7" s="6" t="s">
        <v>182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183</v>
      </c>
      <c r="F8" s="7" t="s">
        <v>184</v>
      </c>
      <c r="G8" s="8" t="s">
        <v>183</v>
      </c>
    </row>
    <row r="9" ht="17.3" customHeight="1" spans="1:7">
      <c r="A9" s="1">
        <v>0</v>
      </c>
      <c r="B9" s="9" t="s">
        <v>185</v>
      </c>
      <c r="C9" s="10"/>
      <c r="D9" s="11">
        <v>3.8736</v>
      </c>
      <c r="F9" s="10"/>
      <c r="G9" s="12">
        <v>3.8736</v>
      </c>
    </row>
    <row r="10" ht="17.3" customHeight="1" spans="1:9">
      <c r="A10" s="1" t="s">
        <v>39</v>
      </c>
      <c r="B10" s="21">
        <v>1</v>
      </c>
      <c r="C10" s="14" t="s">
        <v>48</v>
      </c>
      <c r="D10" s="15">
        <v>1.7</v>
      </c>
      <c r="E10" s="1" t="s">
        <v>53</v>
      </c>
      <c r="F10" s="14" t="s">
        <v>186</v>
      </c>
      <c r="G10" s="16">
        <v>0.0435</v>
      </c>
      <c r="H10" s="1" t="s">
        <v>187</v>
      </c>
      <c r="I10" s="1" t="s">
        <v>187</v>
      </c>
    </row>
    <row r="11" ht="17.3" customHeight="1" spans="1:9">
      <c r="A11" s="1" t="s">
        <v>39</v>
      </c>
      <c r="B11" s="21">
        <v>2</v>
      </c>
      <c r="C11" s="14" t="s">
        <v>40</v>
      </c>
      <c r="D11" s="15">
        <v>0.41</v>
      </c>
      <c r="E11" s="1" t="s">
        <v>47</v>
      </c>
      <c r="F11" s="14" t="s">
        <v>188</v>
      </c>
      <c r="G11" s="16">
        <v>0.4894</v>
      </c>
      <c r="H11" s="1" t="s">
        <v>189</v>
      </c>
      <c r="I11" s="1" t="s">
        <v>189</v>
      </c>
    </row>
    <row r="12" ht="17.3" customHeight="1" spans="1:9">
      <c r="A12" s="1" t="s">
        <v>39</v>
      </c>
      <c r="B12" s="21">
        <v>3</v>
      </c>
      <c r="C12" s="14" t="s">
        <v>65</v>
      </c>
      <c r="D12" s="15">
        <v>0.1036</v>
      </c>
      <c r="E12" s="1" t="s">
        <v>69</v>
      </c>
      <c r="F12" s="14" t="s">
        <v>190</v>
      </c>
      <c r="G12" s="16">
        <v>0.903</v>
      </c>
      <c r="H12" s="1" t="s">
        <v>191</v>
      </c>
      <c r="I12" s="1" t="s">
        <v>191</v>
      </c>
    </row>
    <row r="13" ht="17.3" customHeight="1" spans="1:9">
      <c r="A13" s="1" t="s">
        <v>39</v>
      </c>
      <c r="B13" s="21">
        <v>4</v>
      </c>
      <c r="C13" s="14" t="s">
        <v>60</v>
      </c>
      <c r="D13" s="15">
        <v>0.67</v>
      </c>
      <c r="E13" s="1" t="s">
        <v>64</v>
      </c>
      <c r="F13" s="14" t="s">
        <v>192</v>
      </c>
      <c r="G13" s="16">
        <v>0.07</v>
      </c>
      <c r="H13" s="1" t="s">
        <v>193</v>
      </c>
      <c r="I13" s="1" t="s">
        <v>193</v>
      </c>
    </row>
    <row r="14" ht="17.3" customHeight="1" spans="1:9">
      <c r="A14" s="1" t="s">
        <v>39</v>
      </c>
      <c r="B14" s="21">
        <v>5</v>
      </c>
      <c r="C14" s="14" t="s">
        <v>54</v>
      </c>
      <c r="D14" s="15">
        <v>0.99</v>
      </c>
      <c r="E14" s="1" t="s">
        <v>59</v>
      </c>
      <c r="F14" s="14" t="s">
        <v>194</v>
      </c>
      <c r="G14" s="16">
        <v>0.1336</v>
      </c>
      <c r="H14" s="1" t="s">
        <v>195</v>
      </c>
      <c r="I14" s="1" t="s">
        <v>195</v>
      </c>
    </row>
    <row r="15" ht="17.3" customHeight="1" spans="1:9">
      <c r="A15" s="1" t="s">
        <v>39</v>
      </c>
      <c r="B15" s="21">
        <v>6</v>
      </c>
      <c r="C15" s="14"/>
      <c r="D15" s="15"/>
      <c r="E15" s="1"/>
      <c r="F15" s="14" t="s">
        <v>196</v>
      </c>
      <c r="G15" s="16">
        <v>0.2214</v>
      </c>
      <c r="H15" s="1" t="s">
        <v>197</v>
      </c>
      <c r="I15" s="1" t="s">
        <v>197</v>
      </c>
    </row>
    <row r="16" ht="17.3" customHeight="1" spans="1:9">
      <c r="A16" s="1" t="s">
        <v>39</v>
      </c>
      <c r="B16" s="21">
        <v>7</v>
      </c>
      <c r="C16" s="14"/>
      <c r="D16" s="15"/>
      <c r="E16" s="1"/>
      <c r="F16" s="14" t="s">
        <v>198</v>
      </c>
      <c r="G16" s="16">
        <v>0.7846</v>
      </c>
      <c r="H16" s="1" t="s">
        <v>199</v>
      </c>
      <c r="I16" s="1" t="s">
        <v>199</v>
      </c>
    </row>
    <row r="17" ht="17.3" customHeight="1" spans="1:9">
      <c r="A17" s="1" t="s">
        <v>39</v>
      </c>
      <c r="B17" s="21">
        <v>8</v>
      </c>
      <c r="C17" s="14"/>
      <c r="D17" s="15"/>
      <c r="E17" s="1"/>
      <c r="F17" s="14" t="s">
        <v>200</v>
      </c>
      <c r="G17" s="16">
        <v>0.9981</v>
      </c>
      <c r="H17" s="1" t="s">
        <v>201</v>
      </c>
      <c r="I17" s="1" t="s">
        <v>201</v>
      </c>
    </row>
    <row r="18" ht="17.3" customHeight="1" spans="1:9">
      <c r="A18" s="1" t="s">
        <v>39</v>
      </c>
      <c r="B18" s="21">
        <v>9</v>
      </c>
      <c r="C18" s="14"/>
      <c r="D18" s="15"/>
      <c r="E18" s="1"/>
      <c r="F18" s="14" t="s">
        <v>202</v>
      </c>
      <c r="G18" s="16">
        <v>0.23</v>
      </c>
      <c r="H18" s="1" t="s">
        <v>203</v>
      </c>
      <c r="I18" s="1" t="s">
        <v>203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B4" workbookViewId="0">
      <selection activeCell="K11" sqref="K11"/>
    </sheetView>
  </sheetViews>
  <sheetFormatPr defaultColWidth="10" defaultRowHeight="13.5"/>
  <cols>
    <col min="1" max="1" width="9" hidden="1"/>
    <col min="2" max="2" width="17.5" customWidth="1"/>
    <col min="3" max="3" width="48.75" customWidth="1"/>
    <col min="4" max="4" width="23.2" customWidth="1"/>
    <col min="5" max="5" width="9" hidden="1"/>
    <col min="6" max="6" width="27.825" customWidth="1"/>
    <col min="7" max="7" width="21.575" customWidth="1"/>
    <col min="8" max="8" width="9" hidden="1" customWidth="1"/>
    <col min="9" max="9" width="22.875" customWidth="1"/>
  </cols>
  <sheetData>
    <row r="1" ht="22.5" hidden="1" spans="1:3">
      <c r="A1" s="1">
        <v>0</v>
      </c>
      <c r="B1" s="1" t="s">
        <v>170</v>
      </c>
      <c r="C1" s="1" t="s">
        <v>204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172</v>
      </c>
      <c r="G2" s="1" t="s">
        <v>173</v>
      </c>
      <c r="H2" s="1" t="s">
        <v>73</v>
      </c>
    </row>
    <row r="3" hidden="1" spans="1:8">
      <c r="A3" s="1">
        <v>0</v>
      </c>
      <c r="C3" s="1" t="s">
        <v>9</v>
      </c>
      <c r="D3" s="1" t="s">
        <v>174</v>
      </c>
      <c r="E3" s="1" t="s">
        <v>22</v>
      </c>
      <c r="F3" s="1" t="s">
        <v>175</v>
      </c>
      <c r="G3" s="1" t="s">
        <v>176</v>
      </c>
      <c r="H3" s="1" t="s">
        <v>177</v>
      </c>
    </row>
    <row r="4" ht="14.3" customHeight="1" spans="1:2">
      <c r="A4" s="1">
        <v>0</v>
      </c>
      <c r="B4" s="1" t="s">
        <v>178</v>
      </c>
    </row>
    <row r="5" ht="27.85" customHeight="1" spans="1:7">
      <c r="A5" s="1">
        <v>0</v>
      </c>
      <c r="B5" s="2" t="s">
        <v>205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180</v>
      </c>
      <c r="C7" s="5" t="s">
        <v>206</v>
      </c>
      <c r="D7" s="5"/>
      <c r="F7" s="6" t="s">
        <v>207</v>
      </c>
      <c r="G7" s="6"/>
    </row>
    <row r="8" ht="19.9" customHeight="1" spans="1:9">
      <c r="A8" s="1">
        <v>0</v>
      </c>
      <c r="B8" s="4"/>
      <c r="C8" s="7" t="s">
        <v>31</v>
      </c>
      <c r="D8" s="7" t="s">
        <v>183</v>
      </c>
      <c r="F8" s="7" t="s">
        <v>184</v>
      </c>
      <c r="G8" s="8" t="s">
        <v>183</v>
      </c>
      <c r="I8" s="19"/>
    </row>
    <row r="9" ht="106" customHeight="1" spans="1:9">
      <c r="A9" s="1">
        <v>0</v>
      </c>
      <c r="B9" s="9" t="s">
        <v>185</v>
      </c>
      <c r="C9" s="10"/>
      <c r="D9" s="11">
        <v>23.22</v>
      </c>
      <c r="E9" s="1"/>
      <c r="F9" s="10"/>
      <c r="G9" s="12">
        <v>23.22</v>
      </c>
      <c r="H9" s="1"/>
      <c r="I9" s="20"/>
    </row>
    <row r="10" ht="27.1" customHeight="1" spans="1:8">
      <c r="A10" s="1" t="s">
        <v>39</v>
      </c>
      <c r="B10" s="13">
        <v>1</v>
      </c>
      <c r="C10" s="14" t="s">
        <v>85</v>
      </c>
      <c r="D10" s="15">
        <v>1.72</v>
      </c>
      <c r="E10" s="14" t="s">
        <v>90</v>
      </c>
      <c r="F10" s="14" t="s">
        <v>190</v>
      </c>
      <c r="G10" s="16">
        <f>1.555+1.145</f>
        <v>2.7</v>
      </c>
      <c r="H10" s="1" t="s">
        <v>191</v>
      </c>
    </row>
    <row r="11" ht="40.7" customHeight="1" spans="1:8">
      <c r="A11" s="1" t="s">
        <v>39</v>
      </c>
      <c r="B11" s="13">
        <v>2</v>
      </c>
      <c r="C11" s="14" t="s">
        <v>127</v>
      </c>
      <c r="D11" s="15">
        <v>1</v>
      </c>
      <c r="E11" s="14" t="s">
        <v>130</v>
      </c>
      <c r="F11" s="14" t="s">
        <v>208</v>
      </c>
      <c r="G11" s="16">
        <f>1+0.5</f>
        <v>1.5</v>
      </c>
      <c r="H11" s="1" t="s">
        <v>209</v>
      </c>
    </row>
    <row r="12" ht="40.7" customHeight="1" spans="1:8">
      <c r="A12" s="1" t="s">
        <v>39</v>
      </c>
      <c r="B12" s="13">
        <v>3</v>
      </c>
      <c r="C12" s="14" t="s">
        <v>101</v>
      </c>
      <c r="D12" s="15">
        <v>0.5</v>
      </c>
      <c r="E12" s="14" t="s">
        <v>105</v>
      </c>
      <c r="F12" s="14" t="s">
        <v>194</v>
      </c>
      <c r="G12" s="16">
        <v>1.4</v>
      </c>
      <c r="H12" s="1" t="s">
        <v>195</v>
      </c>
    </row>
    <row r="13" ht="40.7" customHeight="1" spans="1:8">
      <c r="A13" s="1" t="s">
        <v>39</v>
      </c>
      <c r="B13" s="13">
        <v>4</v>
      </c>
      <c r="C13" s="14" t="s">
        <v>109</v>
      </c>
      <c r="D13" s="15">
        <v>1.1</v>
      </c>
      <c r="E13" s="14" t="s">
        <v>113</v>
      </c>
      <c r="F13" s="14" t="s">
        <v>196</v>
      </c>
      <c r="G13" s="16">
        <f>0.58+0.42</f>
        <v>1</v>
      </c>
      <c r="H13" s="1" t="s">
        <v>197</v>
      </c>
    </row>
    <row r="14" ht="40.7" customHeight="1" spans="1:8">
      <c r="A14" s="1" t="s">
        <v>39</v>
      </c>
      <c r="B14" s="13">
        <v>5</v>
      </c>
      <c r="C14" s="14" t="s">
        <v>164</v>
      </c>
      <c r="D14" s="15">
        <v>1</v>
      </c>
      <c r="E14" s="14" t="s">
        <v>168</v>
      </c>
      <c r="F14" s="14" t="s">
        <v>210</v>
      </c>
      <c r="G14" s="16">
        <v>1.4</v>
      </c>
      <c r="H14" s="1" t="s">
        <v>211</v>
      </c>
    </row>
    <row r="15" ht="27.1" customHeight="1" spans="1:8">
      <c r="A15" s="1" t="s">
        <v>39</v>
      </c>
      <c r="B15" s="13">
        <v>6</v>
      </c>
      <c r="C15" s="14" t="s">
        <v>79</v>
      </c>
      <c r="D15" s="15">
        <v>2.71</v>
      </c>
      <c r="E15" s="14" t="s">
        <v>84</v>
      </c>
      <c r="F15" s="14" t="s">
        <v>198</v>
      </c>
      <c r="G15" s="16">
        <f>3.6+0.87+0.3+2.02+2.71</f>
        <v>9.5</v>
      </c>
      <c r="H15" s="1" t="s">
        <v>199</v>
      </c>
    </row>
    <row r="16" ht="40.7" customHeight="1" spans="1:8">
      <c r="A16" s="1" t="s">
        <v>39</v>
      </c>
      <c r="B16" s="13">
        <v>7</v>
      </c>
      <c r="C16" s="14" t="s">
        <v>119</v>
      </c>
      <c r="D16" s="15">
        <v>0.72</v>
      </c>
      <c r="E16" s="14" t="s">
        <v>123</v>
      </c>
      <c r="F16" s="14" t="s">
        <v>212</v>
      </c>
      <c r="G16" s="16">
        <v>5</v>
      </c>
      <c r="H16" s="1" t="s">
        <v>213</v>
      </c>
    </row>
    <row r="17" ht="40.7" customHeight="1" spans="1:8">
      <c r="A17" s="1" t="s">
        <v>39</v>
      </c>
      <c r="B17" s="13">
        <v>8</v>
      </c>
      <c r="C17" s="14" t="s">
        <v>106</v>
      </c>
      <c r="D17" s="15">
        <v>1.4</v>
      </c>
      <c r="E17" s="14" t="s">
        <v>108</v>
      </c>
      <c r="F17" s="14" t="s">
        <v>202</v>
      </c>
      <c r="G17" s="16">
        <v>0.72</v>
      </c>
      <c r="H17" s="1" t="s">
        <v>203</v>
      </c>
    </row>
    <row r="18" ht="40.7" customHeight="1" spans="1:8">
      <c r="A18" s="1" t="s">
        <v>39</v>
      </c>
      <c r="B18" s="13">
        <v>9</v>
      </c>
      <c r="C18" s="14" t="s">
        <v>114</v>
      </c>
      <c r="D18" s="15">
        <v>0.28</v>
      </c>
      <c r="E18" s="14" t="s">
        <v>118</v>
      </c>
      <c r="F18" s="14" t="s">
        <v>214</v>
      </c>
      <c r="G18" s="16">
        <v>0</v>
      </c>
      <c r="H18" s="1" t="s">
        <v>215</v>
      </c>
    </row>
    <row r="19" ht="40.7" customHeight="1" spans="1:8">
      <c r="A19" s="1" t="s">
        <v>39</v>
      </c>
      <c r="B19" s="13">
        <v>10</v>
      </c>
      <c r="C19" s="14" t="s">
        <v>144</v>
      </c>
      <c r="D19" s="15">
        <v>1.5</v>
      </c>
      <c r="E19" s="14" t="s">
        <v>147</v>
      </c>
      <c r="F19" s="17" t="s">
        <v>216</v>
      </c>
      <c r="G19" s="18">
        <v>0</v>
      </c>
      <c r="H19" s="1" t="s">
        <v>217</v>
      </c>
    </row>
    <row r="20" ht="40.7" customHeight="1" spans="1:8">
      <c r="A20" s="1" t="s">
        <v>39</v>
      </c>
      <c r="B20" s="13">
        <v>11</v>
      </c>
      <c r="C20" s="14" t="s">
        <v>160</v>
      </c>
      <c r="D20" s="15">
        <v>1</v>
      </c>
      <c r="E20" s="14" t="s">
        <v>163</v>
      </c>
      <c r="F20" s="14"/>
      <c r="G20" s="16"/>
      <c r="H20" s="1"/>
    </row>
    <row r="21" ht="40.7" customHeight="1" spans="1:8">
      <c r="A21" s="1" t="s">
        <v>39</v>
      </c>
      <c r="B21" s="13">
        <v>12</v>
      </c>
      <c r="C21" s="14" t="s">
        <v>153</v>
      </c>
      <c r="D21" s="15">
        <v>0.3</v>
      </c>
      <c r="E21" s="14" t="s">
        <v>156</v>
      </c>
      <c r="F21" s="14"/>
      <c r="G21" s="16"/>
      <c r="H21" s="1"/>
    </row>
    <row r="22" ht="40.7" customHeight="1" spans="1:8">
      <c r="A22" s="1" t="s">
        <v>39</v>
      </c>
      <c r="B22" s="13">
        <v>13</v>
      </c>
      <c r="C22" s="14" t="s">
        <v>141</v>
      </c>
      <c r="D22" s="15">
        <v>2</v>
      </c>
      <c r="E22" s="14" t="s">
        <v>143</v>
      </c>
      <c r="F22" s="14"/>
      <c r="G22" s="16"/>
      <c r="H22" s="1"/>
    </row>
    <row r="23" ht="40.7" customHeight="1" spans="1:8">
      <c r="A23" s="1" t="s">
        <v>39</v>
      </c>
      <c r="B23" s="13">
        <v>14</v>
      </c>
      <c r="C23" s="14" t="s">
        <v>136</v>
      </c>
      <c r="D23" s="15">
        <v>0.98</v>
      </c>
      <c r="E23" s="14" t="s">
        <v>140</v>
      </c>
      <c r="F23" s="14"/>
      <c r="G23" s="16"/>
      <c r="H23" s="1"/>
    </row>
    <row r="24" ht="40.7" customHeight="1" spans="1:8">
      <c r="A24" s="1" t="s">
        <v>39</v>
      </c>
      <c r="B24" s="13">
        <v>15</v>
      </c>
      <c r="C24" s="14" t="s">
        <v>148</v>
      </c>
      <c r="D24" s="15">
        <v>0.99</v>
      </c>
      <c r="E24" s="14" t="s">
        <v>152</v>
      </c>
      <c r="F24" s="14"/>
      <c r="G24" s="16"/>
      <c r="H24" s="1"/>
    </row>
    <row r="25" ht="40.7" customHeight="1" spans="1:8">
      <c r="A25" s="1" t="s">
        <v>39</v>
      </c>
      <c r="B25" s="13">
        <v>16</v>
      </c>
      <c r="C25" s="14" t="s">
        <v>157</v>
      </c>
      <c r="D25" s="15">
        <v>1</v>
      </c>
      <c r="E25" s="14" t="s">
        <v>159</v>
      </c>
      <c r="F25" s="14"/>
      <c r="G25" s="16"/>
      <c r="H25" s="1"/>
    </row>
    <row r="26" ht="40.7" customHeight="1" spans="1:8">
      <c r="A26" s="1" t="s">
        <v>39</v>
      </c>
      <c r="B26" s="13">
        <v>17</v>
      </c>
      <c r="C26" s="14" t="s">
        <v>124</v>
      </c>
      <c r="D26" s="15">
        <v>0.9</v>
      </c>
      <c r="E26" s="14" t="s">
        <v>126</v>
      </c>
      <c r="F26" s="14"/>
      <c r="G26" s="16"/>
      <c r="H26" s="1"/>
    </row>
    <row r="27" ht="40.7" customHeight="1" spans="1:8">
      <c r="A27" s="1" t="s">
        <v>39</v>
      </c>
      <c r="B27" s="13">
        <v>18</v>
      </c>
      <c r="C27" s="14" t="s">
        <v>131</v>
      </c>
      <c r="D27" s="15">
        <v>1.4</v>
      </c>
      <c r="E27" s="14" t="s">
        <v>135</v>
      </c>
      <c r="F27" s="14"/>
      <c r="G27" s="16"/>
      <c r="H27" s="1"/>
    </row>
    <row r="28" ht="40.7" customHeight="1" spans="1:8">
      <c r="A28" s="1" t="s">
        <v>39</v>
      </c>
      <c r="B28" s="13">
        <v>19</v>
      </c>
      <c r="C28" s="14" t="s">
        <v>96</v>
      </c>
      <c r="D28" s="15">
        <v>1</v>
      </c>
      <c r="E28" s="14" t="s">
        <v>100</v>
      </c>
      <c r="F28" s="14"/>
      <c r="G28" s="16"/>
      <c r="H28" s="1"/>
    </row>
    <row r="29" ht="27.1" customHeight="1" spans="1:8">
      <c r="A29" s="1" t="s">
        <v>39</v>
      </c>
      <c r="B29" s="13">
        <v>20</v>
      </c>
      <c r="C29" s="14" t="s">
        <v>91</v>
      </c>
      <c r="D29" s="15">
        <v>1.72</v>
      </c>
      <c r="E29" s="14" t="s">
        <v>95</v>
      </c>
      <c r="F29" s="14"/>
      <c r="G29" s="16"/>
      <c r="H29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2024-06-17T08:45:00Z</dcterms:created>
  <dcterms:modified xsi:type="dcterms:W3CDTF">2024-06-20T00:42:50Z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E670E6A3EBF04E16823D169A9E66DC4F_12</vt:lpwstr>
  </property>
  <property fmtid="{D5CDD505-2E9C-101B-9397-08002B2CF9AE}" pid="4" name="KSOProductBuildVer">
    <vt:lpwstr>2052-12.1.0.15712</vt:lpwstr>
  </property>
</Properties>
</file>