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县级审定" sheetId="5" r:id="rId1"/>
  </sheets>
  <definedNames>
    <definedName name="_xlnm._FilterDatabase" localSheetId="0" hidden="1">县级审定!$A$5:$Y$1268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<sst xmlns="http://schemas.openxmlformats.org/spreadsheetml/2006/main" count="16449" uniqueCount="4717">
  <si>
    <t>澧县2026年巩固拓展脱贫攻坚成果和乡村振兴项目库入库项目明细表</t>
  </si>
  <si>
    <t>序
号</t>
  </si>
  <si>
    <t>镇/街</t>
  </si>
  <si>
    <t>村/居</t>
  </si>
  <si>
    <t>项目
名称</t>
  </si>
  <si>
    <t>项目类别</t>
  </si>
  <si>
    <t>建设
性质</t>
  </si>
  <si>
    <t>实施
地点</t>
  </si>
  <si>
    <t>时间进度</t>
  </si>
  <si>
    <t>责任
单位</t>
  </si>
  <si>
    <t>建设内容及规模</t>
  </si>
  <si>
    <t>资金规模和筹资方式
（万元）</t>
  </si>
  <si>
    <t>收益对象</t>
  </si>
  <si>
    <t>绩效目标</t>
  </si>
  <si>
    <t>联农带农机制</t>
  </si>
  <si>
    <t>备注</t>
  </si>
  <si>
    <t>项目预算总投资</t>
  </si>
  <si>
    <t>其中</t>
  </si>
  <si>
    <t>受益
村（个）</t>
  </si>
  <si>
    <t>受益
户（户）</t>
  </si>
  <si>
    <t>受益
人口（人）</t>
  </si>
  <si>
    <t>项目类型</t>
  </si>
  <si>
    <t>二级项目类型</t>
  </si>
  <si>
    <t>项目子类型</t>
  </si>
  <si>
    <t>计划开工时间</t>
  </si>
  <si>
    <t>计划完工时间</t>
  </si>
  <si>
    <t>财政资金</t>
  </si>
  <si>
    <t>其他资金</t>
  </si>
  <si>
    <t>受益
脱贫
村
（个）</t>
  </si>
  <si>
    <t>受益
脱贫户及防止返贫监测户（户）</t>
  </si>
  <si>
    <t>受益
脱贫人口及防止返贫监测对象（人）</t>
  </si>
  <si>
    <t>合计</t>
  </si>
  <si>
    <t>县级</t>
  </si>
  <si>
    <t>计财股</t>
  </si>
  <si>
    <t>2026年度新型农业经营主体贷款贴息</t>
  </si>
  <si>
    <t>产业发展</t>
  </si>
  <si>
    <t>金融保险配套项目</t>
  </si>
  <si>
    <t>新型经营主体贷款贴息</t>
  </si>
  <si>
    <t>新建</t>
  </si>
  <si>
    <t>澧县</t>
  </si>
  <si>
    <t>农业农村局</t>
  </si>
  <si>
    <t>全县211家新型农业经营主体贷款贴息（家庭农场19家、合作社82家、种养大户27家、其他类型16家、龙头企业66家和社会化服务组织1家）</t>
  </si>
  <si>
    <t xml:space="preserve">①产出指标：数量指标：经审核符合贴息条件的新型农业经营主体数209家；
②效益指标：缓解经营主体融资成本，能够带动社员及周围小农户发展农业生产。
</t>
  </si>
  <si>
    <t>带动社员及周围小农户发展农业生产，示范效应好，引领能力强，促进农民增收致富。</t>
  </si>
  <si>
    <t>帮扶股</t>
  </si>
  <si>
    <t>2026年春季雨露计划补助</t>
  </si>
  <si>
    <t>巩固三保障成果</t>
  </si>
  <si>
    <t>教育</t>
  </si>
  <si>
    <t>享受“雨露计划”职业教育补助</t>
  </si>
  <si>
    <t>延续</t>
  </si>
  <si>
    <t>对脱贫户和监测户中就读职业学历学校的学生按1500元/人的标准进行2026年春季雨露计划资助</t>
  </si>
  <si>
    <t>①产出指标：资助建档立卡脱贫户、监测户子女人数1037人，接受补助的学生中建档立卡脱贫户子女占比100%，资助标准达标率100%， 资助经费及时发放率100%。                                         ②效益指标：建档立卡脱贫户子女全程全部接受资助的比例100%。                                          ③满意度：100%。</t>
  </si>
  <si>
    <t>受益脱贫户、监测户家庭子女1110人，受益补助资金人均1500元。</t>
  </si>
  <si>
    <t>2026年小额信贷贴息</t>
  </si>
  <si>
    <t>小额贷款贴息</t>
  </si>
  <si>
    <t>第一期小额信贷贴息50万</t>
  </si>
  <si>
    <t>①产出指标：按3.7%利率标准，小额信贷贴息扶持脱贫户、监测户。
②效益指标：进一步巩固脱贫成果，帮助有意愿有能力的脱贫户、监测户发展产业。
③满意度：100%</t>
  </si>
  <si>
    <t>通过小额信贷，帮助有意愿有能力的脱贫户、监测户发展产业</t>
  </si>
  <si>
    <t>2026年中央资金项目管理费</t>
  </si>
  <si>
    <t>项目管理费</t>
  </si>
  <si>
    <t>中央衔接资金项目管理费20万</t>
  </si>
  <si>
    <t>满意度：100%</t>
  </si>
  <si>
    <t>项目管理</t>
  </si>
  <si>
    <t>2026年秋季雨露计划补助</t>
  </si>
  <si>
    <t>对脱贫户和监测户中就读职业学历学校的学生按1500元/人的标准进行2026年秋季雨露计划资助</t>
  </si>
  <si>
    <t>①产出指标：资助建档立卡脱贫户、监测户子女人数1133人，接受补助的学生中建档立卡脱贫户子女占比100%，资助标准达标率100%， 资助经费及时发放率100%。                                         ②效益指标：建档立卡脱贫户子女全程全部接受资助的比例100%。                                          ③满意度：100%。</t>
  </si>
  <si>
    <t>受益脱贫户、监测户家庭子女1133人，受益补助资金人均1500元。</t>
  </si>
  <si>
    <t>2026年务工交通补贴</t>
  </si>
  <si>
    <t>就业项目</t>
  </si>
  <si>
    <t>务工补助</t>
  </si>
  <si>
    <t>交通费补助</t>
  </si>
  <si>
    <t>对脱贫户和监测户中外出务工人员按省外400元/人、市外省内200元/人、县外市内100元/人的标准进行交通补贴</t>
  </si>
  <si>
    <t>①产出指标：按400、200的标准，扶持脱贫户、监测户外出就业。
②效益指标：进一步巩固脱贫成果，帮助输送有意愿有能力的脱贫户、监测户劳动力外出就业。
③满意度：100%</t>
  </si>
  <si>
    <t>就业帮扶</t>
  </si>
  <si>
    <t>2026年公益性岗位补贴</t>
  </si>
  <si>
    <t>公益性岗位</t>
  </si>
  <si>
    <t>2026年公益性岗位补助</t>
  </si>
  <si>
    <t>①产出指标：按510/月的标准，补贴就近务工的脱贫户、监测户。
②效益指标：进一步巩固脱贫成果，帮助有意愿有能力的脱贫户、监测户劳动力实现家门口就业。
③满意度：100%</t>
  </si>
  <si>
    <t>2026年省级资金项目管理费</t>
  </si>
  <si>
    <t>省级衔接资金项目管理费20万</t>
  </si>
  <si>
    <t>2026年乡村振兴车间稳岗补贴</t>
  </si>
  <si>
    <t>就业</t>
  </si>
  <si>
    <t>帮扶车间（特色手工基地）建设</t>
  </si>
  <si>
    <t>全县符合条件的乡村振兴车间稳岗补贴2000/人</t>
  </si>
  <si>
    <t>完成对全县105家符合条件的乡村振兴车间发放稳岗补助，标准：2000元/人；</t>
  </si>
  <si>
    <t>通过发放乡村振兴车间稳岗补助，达到带动脱贫对象和监测户稳岗增收。</t>
  </si>
  <si>
    <t>2026年县级配套-小额信贷风险补偿金</t>
  </si>
  <si>
    <t>小额信贷风险补偿金</t>
  </si>
  <si>
    <t>全县</t>
  </si>
  <si>
    <t>根据2025年放贷规模，今年预计新增贷款规模1000万元左右，按10％计算风险补偿金需增加100万元。</t>
  </si>
  <si>
    <t>①产出指标：小额信贷贴息扶持脱贫户、监测户。
②效益指标：进一步巩固脱贫成果，帮助有意愿有能力的脱贫户、监测户发展产业。
③满意度：100%</t>
  </si>
  <si>
    <t>2026年“两有户”产业奖补</t>
  </si>
  <si>
    <t>生产项目</t>
  </si>
  <si>
    <t>种植业基地</t>
  </si>
  <si>
    <t>根据《奖补方案》对全县脱贫户、监测户中有生产经营性收入的对象进行测算，打卡发放产业奖补</t>
  </si>
  <si>
    <t>对全县3610户“两有”脱贫户、监测户发放产业发展物资。满意度100%</t>
  </si>
  <si>
    <t>通过发放产业发展物资，达到带动两有脱贫户、监测户产业发展，稳收增收。</t>
  </si>
  <si>
    <t>林业局</t>
  </si>
  <si>
    <t>澧县天供山国有林场2026年欠发达国有林场产业发展建设项目</t>
  </si>
  <si>
    <t>澧县天供山国有林场</t>
  </si>
  <si>
    <t>1.林下土地整理，面积80亩；2.种植林下中药材（淫羊藿）80亩；3.生产及灌溉等配套设施设备。</t>
  </si>
  <si>
    <t>澧县天供山国有林场2026年欠发达国有林场产业发展建设项目，满意度：100%</t>
  </si>
  <si>
    <t>通过产业发展建设项目，达到带动脱贫对象和监测户就业增收。</t>
  </si>
  <si>
    <t>澧浦街道</t>
  </si>
  <si>
    <t>十回港村</t>
  </si>
  <si>
    <t>澧浦街道十回港村14组道路硬化202米</t>
  </si>
  <si>
    <t>乡村建设行动</t>
  </si>
  <si>
    <t>农村基础设施（含产业配套基础设施）</t>
  </si>
  <si>
    <t>农村道路建设（通村路、通户路、小型桥梁等）</t>
  </si>
  <si>
    <t>十回港村14组刘玉次老屋后面至刘玉平屋东边道路硬化长172米,宽3米，厚0.2米，分支刘清贵屋东边至赵从香屋西边道路硬化30米，宽3米，厚0.2米。基础开挖回填，路基找平整形等配套工程；</t>
  </si>
  <si>
    <t xml:space="preserve">
①完成道路硬化202米
②道路硬化后减少周边农户出行成本，村容村貌美化度较往年提高
③带动10户脱贫户受益</t>
  </si>
  <si>
    <t>参与前期项目入库会议、决议；项目实施过程中参与评选理事会，对施工质量和资金使用进行监督，农户通过以工代赈方式参与项目建设；项目完成后参与后续维护与管理。
间接受益人均：1000</t>
  </si>
  <si>
    <t>结转</t>
  </si>
  <si>
    <t>澧浦街道十回港村26组、27组道路硬化118.5米</t>
  </si>
  <si>
    <t>十回港村26组宋彬彬屋旁至宋宜喜屋旁道路硬化长43.5米,宽3米，厚0.2米，27组王金汝屋旁至王中明屋前道路硬化75米，宽3米，厚0.2米。基础开挖回填，路基找平整形等配套工程；</t>
  </si>
  <si>
    <t xml:space="preserve">
①完成道路硬化118.5米
②道路硬化后减少周边农户出行成本，村容村貌美化度较往年提高
③带动10户脱贫户受益</t>
  </si>
  <si>
    <t>新增</t>
  </si>
  <si>
    <t>澧浦街道十回港村6组塅五斗南道路硬化255米</t>
  </si>
  <si>
    <t>十回港村6组塅五斗南道路硬化长255米,宽3米，厚0.2米，基础开挖回填，路基找平整形等配套工程；</t>
  </si>
  <si>
    <t xml:space="preserve">
①完成道路硬化255米
②道路硬化后减少周边农户出行成本，村容村貌美化度较往年提高
③带动12户脱贫户受益</t>
  </si>
  <si>
    <t>宝塔社区</t>
  </si>
  <si>
    <t>澧浦街道宝塔社区一组沟渠疏通埋涵管70米</t>
  </si>
  <si>
    <t>配套设施项目</t>
  </si>
  <si>
    <t>小型农田水利设施建设</t>
  </si>
  <si>
    <t>1组</t>
  </si>
  <si>
    <t>宝塔社区一组刘清银屋后至三贤沟渠长70米，宽2米 ，深2米。需埋设长2米、直径1.5米的涵管共35个，上面铺设碎石长70米、宽2米、厚0.1米</t>
  </si>
  <si>
    <t>①完成沟渠疏通埋涵管70米
②疏通沟渠后提高水资源利用效率，保证周边农田供水，增加农作物产量
③带动11户脱贫户受益</t>
  </si>
  <si>
    <t>澧浦街道宝塔社区3、5组大堰清淤10亩</t>
  </si>
  <si>
    <t>3、5组</t>
  </si>
  <si>
    <t>宝塔社区3、5组大堰占地30亩，清淤10亩，6670平方米，挖机整形护坡。</t>
  </si>
  <si>
    <t>①堰塘清淤规模10亩
②清淤后增大蓄水量，保证了周边农田供水，增加农作物产量
③带动10户脱贫户受益</t>
  </si>
  <si>
    <t>彭家社区</t>
  </si>
  <si>
    <t>澧浦街道彭家社区7组彭怀安屋后至葡萄园道路硬化270米</t>
  </si>
  <si>
    <t>7组彭怀安屋后至葡萄园</t>
  </si>
  <si>
    <t>彭家社区7组彭怀安屋后至葡萄园道路硬化，规模：长270m、宽3m、厚0.2m。</t>
  </si>
  <si>
    <t xml:space="preserve">
①完成道路硬化270米；
②提高项目沿途环境卫生质量；
③切实改变本地群众出行难，明显改善交通运输状况。</t>
  </si>
  <si>
    <t>参与前期项目入库会议、决议；项目实施过程中参与评选理事会，对施工质量和资金使用进行监督，农户通过以工代赈方式参与项目建设；项目完成后参与后续维护与管理。
间接受益人均：650</t>
  </si>
  <si>
    <t>澧浦街道彭家社区10组江从菊屋旁至澹水大堤道路硬化200米</t>
  </si>
  <si>
    <t>10组江从菊屋旁至澹水大堤</t>
  </si>
  <si>
    <t>彭家社区10组江从菊屋旁至澹水大堤道路硬化，规模：长200m、宽3m、厚0.2m。</t>
  </si>
  <si>
    <t xml:space="preserve">
①完成道路硬化200米；
②提高项目沿途环境卫生质量；
③切实改变本地群众出行难，明显改善交通运输状况。</t>
  </si>
  <si>
    <t>参与前期项目入库会议、决议；项目实施过程中参与评选理事会，对施工质量和资金使用进行监督，农户通过以工代赈方式参与项目建设；项目完成后参与后续维护与管理。
间接受益人均：1200</t>
  </si>
  <si>
    <t>澧浦街道彭家社区6-11组堰塘清淤20亩</t>
  </si>
  <si>
    <t>6-11组</t>
  </si>
  <si>
    <t>彭家社区8组段传西屋旁至7组彭军民南面，10组江正金北面堰塘清淤20亩，整形护坡。</t>
  </si>
  <si>
    <t xml:space="preserve">①堰塘清淤规模20亩    
②清淤后增大蓄水量，保证周边农田供水，增加农作物产量，美化村容村貌           ③带动16户脱贫户受益       </t>
  </si>
  <si>
    <t>三贤
社区</t>
  </si>
  <si>
    <t>三贤社区金家地至四组沟渠护砌231米</t>
  </si>
  <si>
    <t>三贤社区</t>
  </si>
  <si>
    <t>三贤社区金家地沟渠护砌长231米，宽3.8米，高2.5米</t>
  </si>
  <si>
    <t>目标1：完成沟渠护砌231米
目标2：水资源利用力较往年提高，提高群众满意度。
目标3：带动12户脱贫户受益</t>
  </si>
  <si>
    <t>带动农户参与项目实施，通过项目带动当地老百姓发展就业，增加农户收入，项目完成后参与后续维护与管理。</t>
  </si>
  <si>
    <t>澧浦街道三贤社区五组至八组加宽公路硬化320米</t>
  </si>
  <si>
    <t>5、6、7、8组</t>
  </si>
  <si>
    <t>三贤社区五组至八组加宽公路硬化长320米，宽4米，厚0.2米</t>
  </si>
  <si>
    <t>①完成道路硬化320米
②道路硬化后减少周边农户出行成本，村容村貌美化度较往年提高
③带动10户脱贫户受益</t>
  </si>
  <si>
    <t>皇山社区</t>
  </si>
  <si>
    <t>澧浦街道皇山社区2组道路扩宽硬化450米</t>
  </si>
  <si>
    <t>扩建</t>
  </si>
  <si>
    <t>2组</t>
  </si>
  <si>
    <t>皇山社区2组路全长450米，扩宽1米，厚0.2米。</t>
  </si>
  <si>
    <t xml:space="preserve">①完成道路扩宽硬化450米。
②道路硬化后减少周边农户出行成本，村容村貌美化度较往年提高
③带动10户脱贫户受益
</t>
  </si>
  <si>
    <t>澧浦街道皇山社区锁市铺路至十五支移民路道路扩宽硬化520米</t>
  </si>
  <si>
    <t>12组</t>
  </si>
  <si>
    <t>皇山社区锁市铺路至十五支移民路硬化520米，扩宽1米，厚0.2米。</t>
  </si>
  <si>
    <t>①完成道路拓宽硬化520米。
②道路硬化后减少周边农户出行成本，村容村貌美化度较往年提高
③带动10户脱贫户受益</t>
  </si>
  <si>
    <t>黄沙湾社区</t>
  </si>
  <si>
    <t>澧浦街道黄沙湾社区沿河4组向才凯屋前至向喜和、向国庆屋后道路硬化392米</t>
  </si>
  <si>
    <t>沿河4组向才凯屋前至向喜和、向国庆屋后</t>
  </si>
  <si>
    <t>黄沙湾社区沿河4组向才凯屋前至向喜和屋后道路硬化，规模：长212m、宽2.5m、厚0.2m等附属工程；沿河4组沟渠旁至向国庆屋道路硬化，规模：长180m、宽2m、厚0.2m等附属工程。道路硬化共计392米。</t>
  </si>
  <si>
    <t>①完成道路硬化392米；
②提高项目沿途环境卫生质量；
③切实改变本地群众出行难，明显改善交通运输状况。</t>
  </si>
  <si>
    <t>澧浦街道黄沙湾社区沿河3组、6组道路硬化243米</t>
  </si>
  <si>
    <t>沿河3组向才杰屋旁至堤坡路、沿河6组廖元相屋旁至廖文芳屋旁</t>
  </si>
  <si>
    <t>黄沙湾社区沿河3组向才杰屋旁至堤坡路道路硬化，规模：长200m、宽3m、厚0.2m等附属工程；沿河6组廖元相屋旁至廖文芳屋旁路道路硬化，规模：长43m、宽3m、厚2m等附属工程。道路硬化共计243米。</t>
  </si>
  <si>
    <t>①完成道路硬化243米；
②提高项目沿途环境卫生质量；
③切实改变本地群众出行难，明显改善交通运输状况。</t>
  </si>
  <si>
    <t>黄沙湾社区等6个社区</t>
  </si>
  <si>
    <t>澧浦街道2026年产业帮扶-以奖代补项目</t>
  </si>
  <si>
    <t>为澧浦街道辖区范围内6个社区脱贫户、监测户进行产业奖补，鼓励发展到户产业稳定增收。</t>
  </si>
  <si>
    <t xml:space="preserve">1.为澧浦街道黄沙湾社区等6个社区“两有”监测户7户13人，脱贫户51户159人，鼓励发展到户产业稳定增收。发放资金31062元。                                                         
2.带动农户发展产业，增加农户收入
3.带动受益人口172人                                                                                                               </t>
  </si>
  <si>
    <t>通过向监测户、脱贫户以奖代补的方式，鼓励其发展到户产业，从而激发内生动力，实现通过劳动增收致富、巩固脱贫攻坚成果的目标。</t>
  </si>
  <si>
    <t>澧浦街道皇山社区2026年庭院经济建设项目</t>
  </si>
  <si>
    <t>高质量庭院经济</t>
  </si>
  <si>
    <t>庭院特色种植</t>
  </si>
  <si>
    <t>皇山社区50户庭院经济作物种植</t>
  </si>
  <si>
    <t>目标1：完成50户庭院经济作物种植
目标2：项目验收合格率100%
目标3：改善脱贫户及一般户的生产生活条件</t>
  </si>
  <si>
    <t>参与项目实施、参与项目后期管护、通过项目的实施为群众的生产生活提供便利，减少生产生活成本，达到持续增收的效果</t>
  </si>
  <si>
    <t>澧浦街道十回港村2026年庭院经济建设项目</t>
  </si>
  <si>
    <t>十回港村50户庭院经济作物种植</t>
  </si>
  <si>
    <t>澧浦街道黄沙湾社区2026年庭院经济建设项目</t>
  </si>
  <si>
    <t>黄沙湾社区50户庭院经济作物种植</t>
  </si>
  <si>
    <t>澧浦街道彭家社区2026年庭院经济建设项目</t>
  </si>
  <si>
    <t>彭家社区50户庭院经济作物种植</t>
  </si>
  <si>
    <t>澧浦街道宝塔社区2026年庭院经济建设项目</t>
  </si>
  <si>
    <t>宝塔社区50户庭院经济作物种植</t>
  </si>
  <si>
    <t>澧浦街道三贤社区2026年庭院经济建设项目</t>
  </si>
  <si>
    <t>三贤社区50户庭院经济作物种植</t>
  </si>
  <si>
    <t>澧浦街道皇山社区仓库与冻库建设项目</t>
  </si>
  <si>
    <t>新型农村集体经济发展项目</t>
  </si>
  <si>
    <t>新建仓库+冻库，仓库用于储存农产品、物流仓储等；冻库配备冷链设备，用于储存生鲜农产品。</t>
  </si>
  <si>
    <t>目标1：完仓库和冻库项目建设
目标2：项目验收合格率100%
目标3：提高周边农户农产品保鲜时长</t>
  </si>
  <si>
    <t>王家厂镇</t>
  </si>
  <si>
    <t>白马庙村</t>
  </si>
  <si>
    <t>王家厂镇白马庙村7组玉米、水稻、水果种植区产业路硬化长252米。</t>
  </si>
  <si>
    <t>7组</t>
  </si>
  <si>
    <t>王家厂镇白马庙村7组肖家大堰至刘审武屋前玉米、水稻、水果种植区产业路硬化长252米、均宽2.8米、均厚0.2米。</t>
  </si>
  <si>
    <t>①完成产业路硬化建设长252米；
②提高农业生产区农产品运输效率，降低群众物流成本，人均100元
③巩固5户16人脱贫人口脱贫成果</t>
  </si>
  <si>
    <t>项目建设完成后将有效完善玉米、水稻、水果种植区产业路条件，改善农业生产基础条件，提高农机转场效率和种粮区运输效率，降低群众物流成本，人均100元。同时也能改善农业生产区生态人居环境，提高群众生产生活水平，项目受益脱贫户5户16人。</t>
  </si>
  <si>
    <t>王家厂镇白马庙村3组玉米、水稻种植区产业路硬化长220米。</t>
  </si>
  <si>
    <t>3组</t>
  </si>
  <si>
    <t>王家厂镇白马庙村3组肖支明至田小平玉米、水稻种植区产业路硬化长220米、均宽2.8米、均厚0.2米。</t>
  </si>
  <si>
    <t>①完成产业路硬化建设长220米；
②提高农业生产区农产品运输效率，降低群众物流成本，人均100元
③巩固6户19人脱贫人口脱贫成果</t>
  </si>
  <si>
    <t>项目建设完成后将有效完善玉米、水稻种植区产业路条件，改善农业生产基础条件，提高农机转场效率和种粮区运输效率，降低群众物流成本，人均100元。同时也能改善农业生产区生态人居环境，提高群众生产生活水平，项目受益脱贫户6户19人。</t>
  </si>
  <si>
    <t>王家厂镇白马庙村1组玉米、水稻、水果种植区产业路硬化长240米。</t>
  </si>
  <si>
    <t>王家厂镇白马庙村1组钱正茂至肖大元玉米、水稻、水果种植区产业路硬化长240米、均宽2.8米、均厚0.2米。</t>
  </si>
  <si>
    <t>①完成产业路硬化建设长240米；
②提高农业生产区农产品运输效率，降低群众物流成本，人均100元
③巩固5户17人脱贫人口脱贫成果</t>
  </si>
  <si>
    <t>项目建设完成后将有效完善玉米、水稻、水果种植区产业路条件，改善农业生产基础条件，提高农机转场效率和种粮区运输效率，降低群众物流成本，人均100元。同时也能改善农业生产区生态人居环境，提高群众生产生活水平，项目受益脱贫户5户17人。</t>
  </si>
  <si>
    <t>王家厂镇白马庙村5组玉米、水稻种植区产业机耕道建设总长400米，宽4米。</t>
  </si>
  <si>
    <t>5组</t>
  </si>
  <si>
    <t>王家厂镇白马庙村5组戴作国屋旁至S302公路玉米、水稻种植区新建产业机耕道长400米，均宽4米。</t>
  </si>
  <si>
    <t>①完成产业机耕道建设长400米。
②提高生产区的运输效率，降低群众物流成本，人均100元；
③巩固7户22人脱贫人口脱贫成果</t>
  </si>
  <si>
    <t>项目建设完成后将有效完善玉米、水稻种植区产业路条件，改善农业生产基础条件，提高农机转场效率和种粮区运输效率，降低群众物流成本，人均100元。同时也能改善农业生产区生态人居环境，提高群众生产生活水平，项目受益脱贫户7户22人。</t>
  </si>
  <si>
    <t>王家厂镇白马庙村7组玉米、水稻种植区产业路硬化长180米。</t>
  </si>
  <si>
    <t>王家厂镇白马庙村7组冯正旭至肖支清玉米、水稻种植区产业路硬化长180米、均宽2.8米、均厚0.2米。</t>
  </si>
  <si>
    <t>①完成产业路硬化建设长180米；
②提高农业生产区农产品运输效率，降低群众物流成本，人均100元
③巩固6户20人脱贫人口脱贫成果</t>
  </si>
  <si>
    <t>项目建设完成后将有效完善玉米、水稻种植区产业路条件，改善农业生产基础条件，提高农机转场效率和种粮区运输效率，降低群众物流成本，人均100元。同时也能改善农业生产区生态人居环境，提高群众生产生活水平，项目受益脱贫户6户20人。</t>
  </si>
  <si>
    <t>王家厂镇白马庙村集体经济发展项目</t>
  </si>
  <si>
    <t>王家厂镇白马庙村集体经济发展水果包装厂冷链仓储设施建设项目。投入约52万元新建500m³冷链仓储设施，冻库归村集体所有，由村集体出租使用权给合作社和农户用于水果、农副产品储存，每年带动集体经济增长约4万元以上。</t>
  </si>
  <si>
    <t>1、新增500立方米冷链设施。
2、每年预计增加村集体经济收入4万元.
3、巩固12户37人脱贫人口脱贫成果。</t>
  </si>
  <si>
    <t>项目建设完成后将有效改善村级集体经济薄弱的情况，通过出租预计每年能增加4万元集体经济收入。冷库建成不仅能提高农产品附加值，带动农户发展产业，更能提高群众发展产业意愿，增加群众务工及参与产业发展收入，提高群众收益。项目受益脱贫户12户37人。</t>
  </si>
  <si>
    <t>枞杨村</t>
  </si>
  <si>
    <t>王家厂镇枞杨村3组玉米种植区产业路硬化合计长602米</t>
  </si>
  <si>
    <t>24组</t>
  </si>
  <si>
    <t>王家厂镇枞杨村黄木片3组玉米种植区产业路硬化合计长602米。其中：1、罗承平屋旁至肖绍竹屋前公路硬化长235米，均宽3米，均厚0.2米；2、罗丕家胡忠锦屋前公路硬化，长367米，均宽3米，均厚0.2米。</t>
  </si>
  <si>
    <t>①完成产业路硬化长602米;
②提高种粮区的运输效率，降低群众物流成本，人均100元；
③巩固6户22人脱贫人口脱贫成果。</t>
  </si>
  <si>
    <t>项目建设完成后将有效完善生产区道路出行条件，改善农业生产基础条件，提高群众生产生活水平，提高种粮区的运输效率，降低群众物流成本，人均100元，项目受益脱贫户6户22人。</t>
  </si>
  <si>
    <t>王家厂镇枞杨村7组玉米种植区产业路硬化合计长430米</t>
  </si>
  <si>
    <t>王家厂镇枞杨村枞杨片7组玉米种植区产业路硬化合计长430米。其中：1、胡忠雄屋前至胡忠清屋前产业路硬化长230米，均宽3米，均厚0.2米；2、王本雄至王立柏屋前产业路硬化长200米，均宽3米，均厚0.2米</t>
  </si>
  <si>
    <t>①完成产业路硬化合计长430米；
②提高种粮区的运输效率，降低群众物流成本，人均100元；
③巩固7户23人脱贫人口脱贫成果。</t>
  </si>
  <si>
    <t>项目建设完成后将有效完善生产区道路出行条件，改善农业生产基础条件，提高群众生产生活水平，提高种粮区的运输效率，降低群众物流成本，人均100元，项目受益脱贫户7户23人。</t>
  </si>
  <si>
    <t>王家厂镇枞杨村4组柑橘产业园新建泵站1座</t>
  </si>
  <si>
    <t>4组</t>
  </si>
  <si>
    <t>王家厂镇枞杨村4组柑橘产业园新建抗旱泵站1座及附属配套设施。</t>
  </si>
  <si>
    <t>①柑橘产业园新建抗旱泵站1座及附属配套设施；
②提高柑橘产业园抗旱能力，降低灌溉成本，亩均100元；
③巩固5户19人脱贫人口脱贫成果。</t>
  </si>
  <si>
    <t>项目建设完成后将有效完善柑橘产业园抗旱能力，改善农业生产基础条件，提高群众生产生活水平，提高园区的灌溉效率，降低灌溉成本，亩均100元，项目受益脱贫户5户19人。</t>
  </si>
  <si>
    <t>王家厂镇枞杨村30组玉米种植区产业路硬化长180米</t>
  </si>
  <si>
    <t>30组</t>
  </si>
  <si>
    <t>王家厂镇枞杨村30组玉米种植区产业路硬化向德顺屋旁至荒堰公路长180米、均宽3米、均厚0.2米。</t>
  </si>
  <si>
    <t>①完成产业路硬化建设长180米；
②提高粮食种植区农产品运输效率，降低群众物流成本，人均100元
③巩固6户21人脱贫人口脱贫成果</t>
  </si>
  <si>
    <t>项目建设完成后将有效完善玉米种植区产业路条件，改善农业生产基础条件，提高农机转场效率和种粮区运输效率，降低群众物流成本，人均100元。同时也能改善农业生产区生态人居环境，提高群众生产生活水平，项目受益脱贫户6户21人。</t>
  </si>
  <si>
    <t>王家厂镇枞杨村16组玉米种植区产业路硬化长700米</t>
  </si>
  <si>
    <t>16组</t>
  </si>
  <si>
    <t>王家厂镇枞杨村16组玉米种植区产业路硬化胡良为屋前至胡良金屋前长700米、均宽3米、均厚0.2米。</t>
  </si>
  <si>
    <t>①完成产业路硬化建设长700米；
②提高粮食种植区农产品运输效率，降低群众物流成本，人均100元
③巩固7户26人脱贫人口脱贫成果</t>
  </si>
  <si>
    <t>项目建设完成后将有效完善玉米种植区产业路条件，改善农业生产基础条件，提高农机转场效率和种粮区运输效率，降低群众物流成本，人均100元。同时也能改善农业生产区生态人居环境，提高群众生产生活水平，项目受益脱贫户7户26人。</t>
  </si>
  <si>
    <t>王家厂镇枞杨村10、11、14、18、22、29组玉米种植区堰塘清淤扩容整形筑堤共8口，面积12亩</t>
  </si>
  <si>
    <t>10、11、14、18、22、29组</t>
  </si>
  <si>
    <t>王家厂镇枞杨村10、11、14、18、22、29组玉米种植区堰塘堤坝整修清淤扩容8口共12亩。其中：10组荒堰堤坝维修清淤扩容0.8亩、大堤加固长35米，宽2.5米；11组李家大堰清淤扩容2亩；14组胡定示屋下堰清淤扩容1.5亩；14组胡定德门前堰塘清淤扩容1.2亩；18组王夕民堰塘清淤扩容1.5亩，大堤加固长50米，宽3米；18组胡定悦屋旁堰塘1.5亩防渗、大堤加固长50米，宽3米；22组肖庆兰门前堰塘清淤扩容1亩，大堤加固长50米，宽3米；29组中堰清淤扩容1.5亩大堤加固长50米，宽3米。</t>
  </si>
  <si>
    <t>①完成玉米种植区8口堰塘清淤扩容共12亩，大堤加固长185米；
②提高农作物生产区堰塘蓄水能力，降低群众灌溉成本，人均100元；
③巩固22户45人脱贫人口脱贫成果。</t>
  </si>
  <si>
    <t>项目建设完成后将有效完善生产区堰塘蓄水能力，改善农业生产基础条件，提高群众生产生活水平，提高种植区的灌溉效率，降低群众灌溉成本，人均100元，项目受益脱贫户22户45人。</t>
  </si>
  <si>
    <t>王家厂镇枞杨村集体经济发展项目</t>
  </si>
  <si>
    <t>8组</t>
  </si>
  <si>
    <t>王家厂镇枞杨村集体经济发展新建柑橘打蜡及存储仓储设施建设项目。投入约55万元新建1000m³柑橘打蜡及存储仓库，仓库归村集体所有，由村集体出租使用权给合作社和农户用于柑橘和其他水果、农副产品储存，每年带动集体经济增长约5万元以上。</t>
  </si>
  <si>
    <t>1、新增1000立方米柑橘打蜡及存储仓储。
2、每年预计增加村集体经济收入5万元.
3、巩固23户73人脱贫人口脱贫成果。</t>
  </si>
  <si>
    <t>项目建设完成后将有效改善村级集体经济薄弱的情况，通过出租预计每年能增加5万元集体经济收入。加工厂建成不仅能提高农产品附加值，带动农户发展产业，更能提高群众发展产业意愿，增加群众务工及参与产业发展收入，提高群众收益。项目受益脱贫户12户37人。</t>
  </si>
  <si>
    <t>大团村</t>
  </si>
  <si>
    <t>王家厂镇大团村9组中药材及玉米种植区产业路硬化长320米</t>
  </si>
  <si>
    <t>9组</t>
  </si>
  <si>
    <t>王家厂镇大团村9组中药材及玉米种植区产业路硬化肖支清屋前至肖支庆屋长320米、均宽2.8米、均厚0.2米。</t>
  </si>
  <si>
    <t>①完成产业路硬化建设长320米 
②提高粮食种植区农产品运输效率，降低群众物流成本，人均100元
③巩固5户18人脱贫人口脱贫成果</t>
  </si>
  <si>
    <t>项目建设完成后将有效完善中药材及玉米种植区产业路条件，改善农业生产基础条件，提高农机转场效率和种粮区运输效率，降低群众物流成本，人均100元。同时也能改善农业生产区生态人居环境，提高群众生产生活水平，项目受益脱贫户5户18人。</t>
  </si>
  <si>
    <t>王家厂镇大团村9组中药材及玉米种植区产业路硬化长300米</t>
  </si>
  <si>
    <t>王家厂镇大团村9组中药材及玉米种植区产业路硬化肖支庆屋旁至肖世槐屋旁长300米，均宽2.8米、均厚0.2米。</t>
  </si>
  <si>
    <t>①完成产业路硬化建设长300米；
②提高粮食种植区农产品运输效率，降低群众物流成本，人均100元
③巩固5户18人脱贫人口脱贫成果</t>
  </si>
  <si>
    <t>王家厂镇大团村4组、12组中药材及玉米种植区产业路硬化合计长280米</t>
  </si>
  <si>
    <t>12组、4组</t>
  </si>
  <si>
    <t>王家厂镇大团村4组、12组中药材及玉米种植区产业路硬化合计长280米。其中：4组向新明至邓琼瑶屋前产业路硬化长160米、均宽2.8米、均厚0.2米；12组张业华屋前至肖霞林屋前产业路硬化长120米、均宽2.8米、均厚0.2米。</t>
  </si>
  <si>
    <t>①完成产业路硬化建设长280米；
②提高粮食种植区农产品运输效率，降低群众物流成本，人均100元
③巩固7户23人脱贫人口脱贫成果</t>
  </si>
  <si>
    <t>项目建设完成后将有效完善中药材及玉米种植区产业路条件，改善农业生产基础条件，提高农机转场效率和种粮区运输效率，降低群众物流成本，人均100元。同时也能改善农业生产区生态人居环境，提高群众生产生活水平，项目受益脱贫户7户23人。</t>
  </si>
  <si>
    <t>王家厂镇大团村6组中药材及玉米种植区产业路硬化长450米</t>
  </si>
  <si>
    <t>6组</t>
  </si>
  <si>
    <t>王家厂镇大团村6组中药材及玉米种植区产业路硬化肖支军屋前至戴作元屋前长450米、均宽2.8米、均厚0.2米。</t>
  </si>
  <si>
    <t>①完成产业路硬化建设长450米；
②提高粮食种植区农产品运输效率，降低群众物流成本，人均100元
③巩固8户27人脱贫人口脱贫成果</t>
  </si>
  <si>
    <t>项目建设完成后将有效完善中药材及玉米种植区产业路条件，改善农业生产基础条件，提高农机转场效率和种粮区运输效率，降低群众物流成本，人均100元。同时也能改善农业生产区生态人居环境，提高群众生产生活水平，项目受益脱贫户8户27人。</t>
  </si>
  <si>
    <t>王家厂镇大团村1、9、17组中药材及玉米种植区堰塘清淤扩容整形筑堤共3口，面积5.3亩</t>
  </si>
  <si>
    <t>1组、9组、17组</t>
  </si>
  <si>
    <t>王家厂镇大团村1、9、17组中药材及玉米种植区堰塘清淤扩容整形筑堤共3口，面积5.3亩。其中：17组肖家大堰，面积1.8亩；9组陈家堰，面积2亩；1组陈家堰，面积1.5亩。</t>
  </si>
  <si>
    <t>①完成3口堰塘清淤扩容共5.3亩；
②提高中药材及玉米种植区堰塘蓄水能力，降低群众灌溉成本，人均100元；
③巩固5户16人脱贫人口脱贫成果。</t>
  </si>
  <si>
    <t>项目建设完成后将有效完善生产区堰塘蓄水能力，改善农业生产基础条件，提高群众生产生活水平，提高种粮区的灌溉效率，降低群众灌溉成本，人均100元，项目受益脱贫户5户16人。</t>
  </si>
  <si>
    <t>王家厂镇大团村2组中药材及玉米种植区产业路硬化长260米</t>
  </si>
  <si>
    <t>王家厂镇大团村2组中药材及玉米种植区产业路硬化田峰屋后至组级公路长260米、均宽2.8米、均厚0.2米。</t>
  </si>
  <si>
    <t>①完成产业路硬化建设长160米；
②提高粮食种植区农产品运输效率，降低群众物流成本，人均100元
③巩固6户20人脱贫人口脱贫成果</t>
  </si>
  <si>
    <t>项目建设完成后将有效完善中药材及玉米种植区产业路条件，改善农业生产基础条件，提高农机转场效率和种粮区运输效率，降低群众物流成本，人均100元。同时也能改善农业生产区生态人居环境，提高群众生产生活水平，项目受益脱贫户6户20人。</t>
  </si>
  <si>
    <t>王家厂镇大团村集体经济发展项目</t>
  </si>
  <si>
    <t>王家厂镇大团村集体经济发展中草药加工仓库冷链仓储设施建设项目。投入约61万元新建550m³冷链仓储设施，冻库归村集体所有，由村集体出租使用权给大团中草药合作社和农户用于中草药、农副产品储存，每年带动集体经济增长约5万元以上。</t>
  </si>
  <si>
    <t>1、新增550立方米冷链设施。
2、每年预计增加村集体经济收入5万元.
3、巩固31户103人脱贫人口脱贫成果。</t>
  </si>
  <si>
    <t>项目建设完成后将有效改善村级集体经济薄弱的情况，通过出租预计每年能增加5万元集体经济收入。冷库建成不仅能提高农产品附加值，带动农户发展产业，更能提高群众发展产业意愿，增加群众务工及参与产业发展收入，提高群众收益。项目受益脱贫户31户103人。</t>
  </si>
  <si>
    <t>建设街社区</t>
  </si>
  <si>
    <t>王家厂镇建设街社区渔场组玉米种植区产业路硬化长370米</t>
  </si>
  <si>
    <t>渔场组</t>
  </si>
  <si>
    <t>王家厂镇建设街社区渔场组玉米种植区产业路硬化彭世林屋旁至郭旭品屋旁长370米，均宽2.8米，厚0.2米。</t>
  </si>
  <si>
    <t>①完成产业路硬化建设长370米；
②提高周边农户农产品运输效率，降低群众物流成本，人均100元。
③巩固1户2人监测户，6户18人脱贫人口脱贫成果。</t>
  </si>
  <si>
    <t>项目建设完成后将有效完善生产区道路出行条件，改善农业生产基础条件，提高群众生产生活水平，提高农机转场效率和种粮区运输效率，降低群众物流成本，间接受益人均100元，项目受益1户2人监测人口，6户18人脱贫人口。</t>
  </si>
  <si>
    <t>王家厂镇建设街社区7组玉米种植区产业路硬化长380米</t>
  </si>
  <si>
    <t>王家厂镇建设街社区7组玉米种植区产业路硬化刘绪全屋旁至彭世富门口公路长380米，均宽3米，均厚0.2米。</t>
  </si>
  <si>
    <t>①完成产业路硬化建设长380米；
②提高周边农户农产品运输效率，降低群众物流成本，人均100元。
③巩固5户18人脱贫人口脱贫成果。</t>
  </si>
  <si>
    <t>项目建设完成后将有效完善玉米种植区道路出行条件，改善农业生产基础条件，提高群众生产生活水平，提高农机转场效率和种粮区运输效率，降低群众物流成本，间接受益人均100元，项目受益5户18人脱贫人口。</t>
  </si>
  <si>
    <t>王家厂镇建设街社区5组油菜生产基地产业路硬化长347米</t>
  </si>
  <si>
    <t>王家厂镇建设街社区5组油菜生产基地产业路硬化胡定端屋旁至胡定德屋旁公路长347米，均宽2.8米，均厚0.2米</t>
  </si>
  <si>
    <t>①完成产业路硬化建设长347米；
②提高周边农户农产品运输效率，降低群众物流成本，人均100元。
③巩固5户14人脱贫人口脱贫成果。</t>
  </si>
  <si>
    <t>项目建设完成后将有效完善油菜生产基地产业路条件，改善农业生产基础条件，提高农机转场效率和种粮区运输效率，降低群众物流成本，人均100元。同时也能改善农业生产区生态人居环境，提高群众生产生活水平，项目受益5户14人脱贫人口。</t>
  </si>
  <si>
    <t>王家厂镇建设街社区12组玉米种植区产业路硬化长350米</t>
  </si>
  <si>
    <t>王家厂镇建设街社区12组玉米种植区产业路硬化熊辉伍屋旁至临澧县公路长350米，均宽2.8米，均厚0.2米</t>
  </si>
  <si>
    <t>①完成产业路硬化建设长350米；
②提高周边农户农产品运输效率，降低群众物流成本，人均200元。
③巩固5户13人脱贫人口脱贫成果。</t>
  </si>
  <si>
    <t>项目建设完成后将有效完善玉米种植区道路出行条件，改善农业生产基础条件，提高群众生产生活水平，提高种粮区的运输效率，降低群众物流成本，间接受益人均200元，项目受益5户13人脱贫人口。</t>
  </si>
  <si>
    <t>王家厂镇建设街社区农业社会化服务项目</t>
  </si>
  <si>
    <t>产业服务支撑项目</t>
  </si>
  <si>
    <t>农业社会化服务</t>
  </si>
  <si>
    <t>王家厂镇建设街社区农业社会化服务项目，新建秸秆综合利用粉碎打包仓储项目。投入约61万元新建1200平米秸秆综合利用粉碎打包场坪及仓库，仓库占地600平方米，粉碎打包设备及仓库归村集体所有，每年带动集体经济收入增长6万元以上，同时聘请在家贫困人口参与务工，带动脱贫户增收，预计带动务工增收人均1000元以上。</t>
  </si>
  <si>
    <t>1、新建1200平方米秸秆综合利用粉碎打包仓库。
2、每年预计增加村集体经济收入6万元.
3、巩固14户41人脱贫人口脱贫成果。</t>
  </si>
  <si>
    <t>项目建设完成后将有效改善村级集体经济薄弱的情况，通过新建秸秆综合利用粉碎打包仓储预计每年能增加6万元集体经济收入。仓储建成后聘请在家贫困人口参与务工，带动脱贫户增收，预计带动务工增收人均1000元以上，项目受益脱贫户14户41人。</t>
  </si>
  <si>
    <t>江西村</t>
  </si>
  <si>
    <t>王家厂镇江西村12组玉米种植区产业路硬化长603米。</t>
  </si>
  <si>
    <t>王家厂镇江西村12组玉米种植区村主公路至朱小山屋边产业路硬化长603米、均宽3米、均厚0.2米</t>
  </si>
  <si>
    <t>①完成产业路硬化长603米；
②提高种粮区的运输效率，降低群众物流成本，人均100元；
③巩固5户17人脱贫人口脱贫成果。</t>
  </si>
  <si>
    <t>项目建设完成后将有效完善生产区道路出行条件，改善农业生产基础条件，提高群众生产生活水平，提高种粮区的运输效率，降低群众物流成本，人均100元，项目受益脱贫户5户17人。</t>
  </si>
  <si>
    <t>王家厂镇江西村24组玉米种植区产业路硬化长492米。</t>
  </si>
  <si>
    <t>王家厂镇江西村24组朱明松屋前主公路至曹承安屋旁产业道路硬化长492米、均宽3米、均厚0.2米</t>
  </si>
  <si>
    <t>①完成产业路硬化长492米；
②提高种粮区的运输效率，降低群众物流成本，人均100元；
③巩固5户20人脱贫人口脱贫成果。</t>
  </si>
  <si>
    <t>项目建设完成后将有效完善生产区道路出行条件，改善农业生产基础条件，提高群众生产生活水平，提高种粮区的运输效率，降低群众物流成本，人均100元，项目受益脱贫户5户20人。</t>
  </si>
  <si>
    <t>王家厂镇江西村24组玉米种植区朱明双屋旁至谭登清屋前主公路产业道路硬化489米</t>
  </si>
  <si>
    <t>王家厂镇江西村24组朱明双屋旁至谭登清屋前主公路产业道路硬化长489米、均宽3米、均厚0.2米</t>
  </si>
  <si>
    <t>①完成产业路硬化长489米；
②提高种粮区的运输效率，降低群众物流成本，人均100元；
③巩固5户13人脱贫人口脱贫成果。</t>
  </si>
  <si>
    <t>项目建设完成后将有效完善生产区道路出行条件，改善农业生产基础条件，提高群众生产生活水平，提高种粮区的运输效率，降低群众物流成本，人均100元，项目受益脱贫户5户13人。</t>
  </si>
  <si>
    <t>王家厂镇江西村18组玉米种植区曹文春至15组主公路产业道路硬化332米</t>
  </si>
  <si>
    <t>18组</t>
  </si>
  <si>
    <t>王家厂镇江西村18组曹文春至15组主公路产业道路硬化长332米、均宽3米、均厚0.2米</t>
  </si>
  <si>
    <t>①完成产业路硬化长332米；
②提高种粮区的运输效率，降低群众物流成本，人均100元；
③巩固5户15人脱贫人口脱贫成果。</t>
  </si>
  <si>
    <t>项目建设完成后将有效完善生产区道路出行条件，改善农业生产基础条件，提高群众生产生活水平，提高种粮区的运输效率，降低群众物流成本，人均100元，项目受益脱贫户5户15人。</t>
  </si>
  <si>
    <t>王家厂镇江西村集体经济发展项目</t>
  </si>
  <si>
    <t>王家厂镇江西村集体经济发展四季果业冷链仓储设施建设项目。投入约51万元新建500m³冷链仓储设施，冻库归村集体所有，由村集体出租使用权给澧县四季果业公司和农户用于水果、农副产品储存，每年带动集体经济增长约5万元以上。</t>
  </si>
  <si>
    <t>柳津村</t>
  </si>
  <si>
    <t>王家厂镇柳津村9组优质稻种植区北干渠产业路扩宽硬化长1700米</t>
  </si>
  <si>
    <t>9、1组</t>
  </si>
  <si>
    <t>王家厂镇柳津村花园片9组优质稻种植区万维平屋后至1组殷先峰屋前北干渠产业路扩宽硬化长1700米、均宽1米、均厚0.2米</t>
  </si>
  <si>
    <t>①完成产业路加宽硬化长1700米；
②提高种粮区的运输效率，降低群众物流成本，人均100元；
③巩固5户20人脱贫人口脱贫成果。</t>
  </si>
  <si>
    <t>王家厂镇柳津村2组优质稻种植区产业路硬化长260米</t>
  </si>
  <si>
    <t>王家厂镇柳津村优质稻种植区北干渠桥梁错车台处至2组光伏机耕道连接处产业路硬化长260米、均宽2.8米、均厚0.2米</t>
  </si>
  <si>
    <t>①完成产业路硬化长260米；
②提高种粮区的运输效率，降低群众物流成本，人均100元；
③巩固5户18人脱贫人口脱贫成果。</t>
  </si>
  <si>
    <t>项目建设完成后将有效完善群众农业生产及出行条件，提高群众生产生活水平，提高农业生产的运输效率，降低群众运输成本，人均100元，项目受益脱贫户5户18人。</t>
  </si>
  <si>
    <t>王家厂镇柳津村5组优质稻种植区产业路硬化长220米</t>
  </si>
  <si>
    <t>王家厂镇柳津村5组优质稻种植区黄士军屋旁至村主公路产业路硬化长220米、均宽2.8米、均厚0.2米</t>
  </si>
  <si>
    <t>①完成产业路硬化长220米；
②提高种粮区的运输效率，降低群众物流成本，人均100元；
③巩固6户18人脱贫人口脱贫成果。</t>
  </si>
  <si>
    <t>项目建设完成后将有效完善群众农业生产及出行条件，提高群众生产生活水平，提高农业生产的运输效率，降低群众运输成本，人均100元，项目受益脱贫户6户18人。</t>
  </si>
  <si>
    <t>王家厂镇柳津村2组优质稻种植区至柳津4组优质稻种植区产业路硬化长560米</t>
  </si>
  <si>
    <t>2组、4组</t>
  </si>
  <si>
    <t>王家厂镇柳津2组优质稻种植区至柳津4组优质稻种植区公路硬化长560米、均宽2.8米、均厚0.2米</t>
  </si>
  <si>
    <t>①完成产业路硬化长560米；
②提高种粮区的运输效率，降低群众物流成本，人均100元；
③巩固5户116人脱贫人口脱贫成果。</t>
  </si>
  <si>
    <t>项目建设完成后将有效完善群众农业生产及出行条件，提高群众生产生活水平，提高农业生产的运输效率，降低群众运输成本，人均100元，项目受益脱贫户5户16人。</t>
  </si>
  <si>
    <t>王家厂镇柳津村3组、7组优质稻种植区堰清淤扩容共3口，合计4亩</t>
  </si>
  <si>
    <t>3组、7组</t>
  </si>
  <si>
    <t>王家厂镇柳津村3组、7组优质稻种植区堰清淤扩容共3口，合计4亩,其中：3组瓦堰清淤扩容1000立方、1亩；7组国庆门口堰清淤扩容2000立方、2亩；7组郭邦点门口堰清淤扩容1000立方、1亩。</t>
  </si>
  <si>
    <t>①完成3口堰塘清淤扩容共4亩；
②提高农作物生产区堰塘蓄水能力，降低群众灌溉成本，人均100元；
③巩固8户24人脱贫人口脱贫成果。</t>
  </si>
  <si>
    <t>项目建设完成后将有效完善生产区堰塘蓄水能力，改善农业生产基础条件，提高群众生产生活水平，提高种粮区的灌溉效率，降低群众灌溉成本，人均100元，项目受益脱贫户8户24人。</t>
  </si>
  <si>
    <t>王家厂镇柳津村农业社会化服务项目</t>
  </si>
  <si>
    <t>王家厂镇柳津村优质稻产区农业社会化服务项目，投入约61万元购买秸秆综合利用粉碎机、打包机及运输车辆，粉碎机、打包机及运输车辆归村集体所有，每年带动集体经济收入增长6万元以上，同时聘请在家贫困人口参与打包、运输等环节务工，带动脱贫户增收，预计带动务工增收人均1500元以上。</t>
  </si>
  <si>
    <t>1、投入约61万元购买秸秆综合利用设施。
2、每年预计增加村集体经济收入6万元.
3、巩固16户43人脱贫人口脱贫成果。</t>
  </si>
  <si>
    <t>项目建设完成后将有效改善村级集体经济薄弱的情况，通过秸秆综合利用设备预计每年能增加6万元集体经济收入。设备聘请在家贫困人口参与打包运输等环节务工，带动脱贫户增收，预计带动务工增收人均1500元以上，项目受益脱贫户16户43人。</t>
  </si>
  <si>
    <t>南河村</t>
  </si>
  <si>
    <t>王家厂镇南河村5组玉米种植区沟渠硬化长550米。</t>
  </si>
  <si>
    <t>王家厂镇南河村5组玉米种植区张儒良屋旁至4组陈家大堰沟渠硬化采用60Ｕ槽建设长550米，两侧回填。</t>
  </si>
  <si>
    <t>①完成沟渠防渗护砌长550米；
②提高种粮区的沟渠灌溉能力，降低群众灌溉成本，人均100元；
③巩固7户17人脱贫人口脱贫成果。</t>
  </si>
  <si>
    <t>项目建设完成后将有效完善生产区沟渠通水条件，改善农业生产基础条件，提高群众生产生活水平，提高种粮区的灌溉效率和水资源利用率，降低群众灌溉成本，人均100元，项目受益脱贫户7户17人。</t>
  </si>
  <si>
    <t>王家厂镇南河村15组玉米种植区产业路硬化长260米。</t>
  </si>
  <si>
    <t>15组</t>
  </si>
  <si>
    <t>王家厂镇南河村15组玉米种植区通组主公路至陈培英家分路处产业路硬化长260米、均宽2.5米、厚0.2米。</t>
  </si>
  <si>
    <t>①完成产业路硬化长260米；
②提高种粮区的运输效率，降低群众物流成本，人均100元；
③巩固5户15人脱贫人口脱贫成果。</t>
  </si>
  <si>
    <t>王家厂镇南河村1组香橼产业园基地新建泵站1座</t>
  </si>
  <si>
    <t>①香橼产业基地新建泵站1座
②提高香橼基地种植区的灌溉效率，降低灌溉成本，每亩降低100元。
③受益户47户147人，其中巩固8户22人脱贫人口脱贫成果。</t>
  </si>
  <si>
    <t>项目建设完成后将有效完善香橼基地种植区的灌溉条件，提高灌溉效率，降低灌溉成本，亩均100元，提高群众生产生活水平，项目受益脱贫户8户22人。</t>
  </si>
  <si>
    <t>王家厂镇南河村21组杉龚湾水库大堤防渗清淤扩容及配套设施建设。</t>
  </si>
  <si>
    <t>21组</t>
  </si>
  <si>
    <t>王家厂镇南河村21组杉龚湾水库大堤防渗清淤扩容及配套设施建设包括：
1、清淤扩容工程：清淤900m³、大堤翻筑加高1900m³；底涵铺设。底涵土方开挖回填400m³、φ110函管铺设40米及铁闸阀安装；
2、溢洪道工程：挖方45m³、底面硬化4.5m³、浆砌20m³、勾缝15米、轮廓线15米；
3、渠道工程：渠道改道100米、渠道修复及扫障等
4.拦水坝1处</t>
  </si>
  <si>
    <t>①完成粮食种植区杉龚湾水库大堤防渗清淤扩容及配套设施建设。
②提高粮食种植区的水库蓄水能力、沟渠灌溉能力、降低群众灌溉成本，亩均100元。
③巩固8户25人脱贫、监测人口脱贫成果。</t>
  </si>
  <si>
    <t>项目建设完成后将有效完善粮食种植区水库蓄水能力，提高沟渠灌溉条件，提高群众生产生活水平，提高种粮区的沟渠送水效率，降低群众灌溉成本，间接受益亩均100元，项目受益脱贫、监测户8户25人。</t>
  </si>
  <si>
    <t>王家厂镇南河村23组玉米种植区产业路扩宽硬化600米</t>
  </si>
  <si>
    <t>23组</t>
  </si>
  <si>
    <t>王家厂镇南河村23组玉米种植区王立东屋前至26组马道香屋前产业路扩宽硬化600米，扩宽均宽1.5米，均厚0.2米。</t>
  </si>
  <si>
    <t>①完成产业路扩宽硬化长600米；
②提高种粮区的运输效率，降低群众物流成本，人均100元；
③巩固6户12人脱贫人口脱贫成果。</t>
  </si>
  <si>
    <t>项目建设完成后将有效完善生产区道路出行条件，改善农业生产基础条件，提高群众生产生活水平，提高种粮区的运输效率，降低群众物流成本，人均100元，项目受益脱贫户6户12人。</t>
  </si>
  <si>
    <t>王家厂镇南河村26组玉米种植区产业路扩宽硬化300米</t>
  </si>
  <si>
    <t>26组</t>
  </si>
  <si>
    <t>王家厂镇南河村26组玉米种植区马道香屋前至27组陈金全屋前产业路扩宽硬化300米，扩宽均宽1.5米，均厚0.2米。</t>
  </si>
  <si>
    <t>①完成产业路扩宽硬化长300米；
②提高种粮区的运输效率，降低群众物流成本，人均100元；
③巩固5户12人脱贫人口脱贫成果。</t>
  </si>
  <si>
    <t>项目建设完成后将有效完善生产区道路出行条件，改善农业生产基础条件，提高群众生产生活水平，提高种粮区的运输效率，降低群众物流成本，人均100元，项目受益脱贫户5户12人。</t>
  </si>
  <si>
    <t>王家厂镇南河村集体经济发展项目</t>
  </si>
  <si>
    <t>王家厂镇南河村集体经济发展香橼产业园仓储设施建设项目。投入约51万元新建800m³仓储含400m³冷链设施，仓库及冷藏设施归村集体所有，由村集体出租使用权给合作社和农户用于中药材、农副产品储存，每年带动集体经济增长约4万元以上。</t>
  </si>
  <si>
    <t>1、新增新建800m³仓储含400m³冷链设施。
2、每年预计增加村集体经济收入4万元.
3、巩固42户122人脱贫人口脱贫成果。</t>
  </si>
  <si>
    <t>项目建设完成后将有效改善村级集体经济薄弱的情况，通过出租预计每年能增加4万元集体经济收入。冷库建成不仅能提高农产品附加值，带动农户发展产业，更能提高群众发展产业意愿，增加群众务工及参与产业发展收入，提高群众收益。项目受益脱贫户42户122人。</t>
  </si>
  <si>
    <t>生产街社区</t>
  </si>
  <si>
    <t>王家厂镇生产街社区1.2.3.6组堰塘清淤扩容护砌共5口</t>
  </si>
  <si>
    <t>1.2.3.6组</t>
  </si>
  <si>
    <t>王家厂镇生产街1.2.3.6组堰塘清淤扩容护砌共5口。其中：1组黄花堰塘清淤扩容，面积3亩、2500方；2组张儒平家堰塘清淤扩容1亩，800方；3组兴枝堰塘3亩，2500方；6组茨米堰塘清淤扩护砌长80米，宽0.5米，高3米。</t>
  </si>
  <si>
    <t>①完成堰塘清淤共5口、护砌长80米。
②提高种粮区的堰塘蓄水，灌溉能力，降低群众灌溉成本，人均100元。
③巩固8户26人脱贫、监测人口脱贫成果。</t>
  </si>
  <si>
    <t>项目建设完成后将有效完善生产区堰塘蓄水条件，提高群众生产生活水平，提高种粮区的蓄水、灌溉效率，降低群众灌溉成本，间接受益人均100元，项目受益脱贫、监测户8户26人。</t>
  </si>
  <si>
    <t>王家厂镇生产街社区6组水果种植基地产业路硬化长500米。</t>
  </si>
  <si>
    <t>王家厂镇生产街社区6组水果种植基地产业路硬化长500米，均宽3米，均厚.2米</t>
  </si>
  <si>
    <t>①完成产业路硬化长500米；
②提高种粮区的运输效率，降低群众物流成本，人均100元；
③巩固6户20人脱贫人口脱贫成果。</t>
  </si>
  <si>
    <t>项目建设完成后将有效完善水果种植区物流条件，改善农业生产基础条件，提高群众生产生活水平，提高水果种植区的物流效率，降低群众物流成本，人均100元，项目受益脱贫户6户20人。</t>
  </si>
  <si>
    <t>王家厂镇生产街社区赵家冲水库底浑砼整修加固长50米。</t>
  </si>
  <si>
    <t>王家厂镇生产街社区赵家冲水库底浑钢筋、混凝土整修加固，长50米，斜拉式闸口一套，消力池1.5米X1.5米。</t>
  </si>
  <si>
    <t>①完成水库底浑钢筋、混凝土整修加固，长50米。
②提高种粮区的水库蓄水，灌溉能力，降低群众灌溉成本，人均100元。
③巩固7户23人脱贫、监测人口脱贫成果。</t>
  </si>
  <si>
    <t>项目建设完成后将有效完善生产区堰塘蓄水条件，提高群众生产生活水平，提高种粮区的蓄水、灌溉效率，降低群众灌溉成本，间接受益人均100元，项目受益脱贫、监测户7户23人。</t>
  </si>
  <si>
    <t>王家厂镇生产街社区6组优质稻及玉米种植区洞湾水库机埠解口沟渠整修长600米；茨米堰清淤扫障、护砌85米。</t>
  </si>
  <si>
    <t>①完成解口沟渠整修长600米；茨米堰清淤扫障、护砌85米。
②提高种粮区的堰塘蓄水，沟渠灌溉能力，降低群众灌溉成本，人均100元。
③巩固8户18人脱贫、监测人口脱贫成果。</t>
  </si>
  <si>
    <t>项目建设完成后将有效完善生产区堰塘蓄水、沟渠输水条件，提高群众生产生活水平，提高种粮区的蓄水、灌溉效率，降低群众灌溉成本，间接受益人均100元，项目受益脱贫、监测户8户18人。</t>
  </si>
  <si>
    <t>王家厂镇生产街社区3组优质稻及玉米种植区产业路硬化长650米</t>
  </si>
  <si>
    <t>王家厂镇生产街社区3组优质稻及玉米种植区北干渠鸡公桥至刘全珍屋旁产业路硬化长650米、均宽2.7米、均厚0.2米。</t>
  </si>
  <si>
    <t>①完成产业路硬化长650米；
②提高种粮区的运输效率，降低群众物流成本，人均100元；
③巩固5户17人脱贫人口脱贫成果。</t>
  </si>
  <si>
    <t>项目建设完成后将有效完善果木种植园道路出行条件，改善产业发展区基础条件，提高群众生产生活水平，提高果木的运输效率，降低物流成本，人均100元，项目受益脱贫户5户17人。</t>
  </si>
  <si>
    <t>王家厂镇生产街社区农业社会化服务项目</t>
  </si>
  <si>
    <t>王家厂镇生产街社区农业社会化服务项目，新建秸秆综合利用粉碎打包仓储项目。投入约51万元新建1000平米秸秆综合利用粉碎打包场坪及仓库，仓库占地500平方米，粉碎打包设备及仓库归村集体所有，每年带动集体经济收入增长5万元以上，同时聘请在家贫困人口参与务工，带动脱贫户增收，预计带动务工增收人均800元以上。</t>
  </si>
  <si>
    <t>1、新建1000平方米秸秆综合利用粉碎打包仓库。
2、每年预计增加村集体经济收入5万元.
3、巩固11户27人脱贫人口脱贫成果。</t>
  </si>
  <si>
    <t>项目建设完成后将有效改善村级集体经济薄弱的情况，通过新建秸秆综合利用粉碎打包仓储预计每年能增加5万元集体经济收入。仓储建成后聘请在家贫困人口参与务工，带动脱贫户增收，预计带动务工增收人均800元以上，项目受益脱贫户11户27人。</t>
  </si>
  <si>
    <t>双庆村</t>
  </si>
  <si>
    <t>王家厂镇双庆村27组玉米种植区产业路硬化长240米</t>
  </si>
  <si>
    <t>27组</t>
  </si>
  <si>
    <t>王家厂镇双庆村27组玉米种植区胡建伍至新桥村1组戴作万屋旁产业路硬化长240米、均宽3米、均厚0.2米</t>
  </si>
  <si>
    <t>①完成产业路硬化长240米；
②提高种粮区的运输效率，降低群众物流成本，人均100元；
③巩固22户65人脱贫人口脱贫成果。</t>
  </si>
  <si>
    <t>项目建设完成后将有效完善生产区道路出行条件，改善农业生产基础条件，提高群众生产生活水平，提高种粮区的运输效率，降低群众物流成本，人均100元，项目受益脱贫户22户65人。</t>
  </si>
  <si>
    <t>王家厂镇双庆村27组玉米种植区产业路硬化长320米</t>
  </si>
  <si>
    <t>王家厂镇双庆村27组玉米种植区戴俊屋后至胡国海门前产业路硬化长320米、均宽3米、均厚0.2米。</t>
  </si>
  <si>
    <t>①完成产业路硬化长320米；
②提高种粮区的运输效率，降低群众物流成本，人均100元；
③巩固8户25人脱贫人口脱贫成果。</t>
  </si>
  <si>
    <t>项目建设完成后将有效完善生产区道路出行条件，改善农业生产基础条件，提高群众生产生活水平，提高种粮区的运输效率，降低群众物流成本，人均100元，项目受益脱贫人口8户25人。</t>
  </si>
  <si>
    <t>王家厂镇双庆村村部公路至戴上生、戴上新家公路硬化长300米。</t>
  </si>
  <si>
    <t>王家厂镇双庆村村部公路至戴上生、戴上新家屋旁公路硬化长300米，均宽3.5米，均厚0.2米。</t>
  </si>
  <si>
    <t>①完成道路硬化长300米
②提高种粮区的运输效率，降低群众物流成本，人均100元
③巩固9户32人脱贫人口脱贫成果</t>
  </si>
  <si>
    <t>项目建设完成后将有效完善生产区物流条件，改善农业生产基础条件，提高群众生产生活水平，提高种粮区的物流效率，降低群众物流和出行成本，人均100元，项目受益脱贫户9户32人。</t>
  </si>
  <si>
    <t>王家厂镇双庆村26组优质稻产业种植基地沟渠砌护长290米。</t>
  </si>
  <si>
    <t>王家厂镇双庆村26组优质稻产业种植基地沟渠清淤防渗护砌全长290米，断面均宽1米，均高1米，新建便民桥5座。</t>
  </si>
  <si>
    <t>①完成沟渠防渗护砌长290米、便民桥5座；
②提高种粮区的沟渠灌溉能力，降低群众灌溉成本，人均100元；
③巩固6户21人脱贫人口脱贫成果。</t>
  </si>
  <si>
    <t>项目建设完成后将有效完善生产区沟渠通水条件，改善农业生产基础条件，提高群众生产生活水平，提高种粮区的灌溉效率和水资源利用率，降低群众灌溉成本，人均100元，项目受益脱贫户6户21人。</t>
  </si>
  <si>
    <t>长乐村</t>
  </si>
  <si>
    <t>王家厂镇长乐村22组柑橘、天草种植区产业路硬化长650米。</t>
  </si>
  <si>
    <t>22组</t>
  </si>
  <si>
    <t>王家厂镇长乐村22组柑橘、天草种植区黄东海门口至临澧县楼子村交界处产业路硬化长650米、均宽2.8米、均厚0.2米。</t>
  </si>
  <si>
    <t>①完成产业路硬化长650米；
②提高运输效率，降低群众出行成本，人均100元；
③巩固5户19人脱贫人口脱贫成果。</t>
  </si>
  <si>
    <t>项目建设完成后将有效完善柑橘、天草种植区物流条件，改善农业生产基础条件，提高群众生产生活水平，提高柑橘、天草种植区的物流效率，降低群众物流和出行成本，人均100元，项目受益脱贫户5户19人。</t>
  </si>
  <si>
    <t>王家厂镇长乐村21组玉米及水果种植区产业路硬化长295米。</t>
  </si>
  <si>
    <t>王家厂镇长乐村21组长岭岗至王道军屋门旁玉米及水果种植区产业路硬化长295米、均宽2.8米、均厚0.2米。</t>
  </si>
  <si>
    <t>①完成产业路硬化长295米；
②提高玉米及水果种植区的运输效率，降低群众物流成本，人均100元；
③巩固5户15人脱贫人口脱贫成果。</t>
  </si>
  <si>
    <t>项目建设完成后将有效完善玉米及水果种植区物流条件，改善农业生产基础条件，提高群众生产生活水平，提高玉米及水果种植区的物流效率，降低群众物流和出行成本，人均100元，项目受益脱贫户5户15人。</t>
  </si>
  <si>
    <t>王家厂镇长乐村23组玉米种植区产业路硬化长240米。</t>
  </si>
  <si>
    <t>王家厂镇长乐村23组玉米种植区惠旺猪场主路至胡良爱屋门口产业路硬化长240米、均宽2.8米、均厚0.2米。</t>
  </si>
  <si>
    <t>①完成产业路硬化长240米；
②提高玉米种植区的运输效率，降低群众物流成本，人均100元；
③巩固5户10人脱贫人口脱贫成果。</t>
  </si>
  <si>
    <t>项目建设完成后将有效完善玉米种植区物流条件，改善农业生产基础条件，提高群众生产生活水平，提高种粮区的物流效率，降低群众物流和出行成本，人均100元，项目受益脱贫户5户10人。</t>
  </si>
  <si>
    <t>王家厂镇长乐村17组玉米及水果种植区产业路硬化长255米。</t>
  </si>
  <si>
    <t>17组</t>
  </si>
  <si>
    <t>王家厂镇长乐村17组玉米及水果种植区梅林果业主路至黎家清门口产业路硬化长255米、均宽2.8米、均厚0.2米。</t>
  </si>
  <si>
    <t>①完成产业路硬化长255米；
②提高玉米及水果种植区的运输效率，降低群众物流成本，人均100元；
③巩固5户12人脱贫人口脱贫成果。</t>
  </si>
  <si>
    <t>项目建设完成后将有效完善玉米及水果种植区物流条件，改善农业生产基础条件，提高群众生产生活水平，提高玉米及水果种植区的物流效率，降低群众物流和出行成本，人均100元，项目受益脱贫户5户12人。</t>
  </si>
  <si>
    <t>王家厂镇长乐村农业社会化服务项目</t>
  </si>
  <si>
    <t>王家厂镇长乐村优质稻产区农业社会化服务项目，投入约41万元购买秸秆综合利用粉碎机、打包机及运输车辆，粉碎机、打包机及运输车辆归村集体所有，每年带动集体经济收入增长5万元以上，同时聘请在家贫困人口参与打包、运输等环节务工，带动脱贫户增收，预计带动务工增收人均1200元以上。</t>
  </si>
  <si>
    <t>1、投入约41万元购买秸秆综合利用设施。
2、每年预计增加村集体经济收入5万元.
3、巩固12户48人脱贫人口脱贫成果。</t>
  </si>
  <si>
    <t>项目建设完成后将有效改善村级集体经济薄弱的情况，通过秸秆综合利用设备预计每年能增加6万元集体经济收入。设备聘请在家贫困人口参与打包运输等环节务工，带动脱贫户增收，预计带动务工增收人均1200元以上，项目受益脱贫户12户48人。</t>
  </si>
  <si>
    <t>火连坡镇</t>
  </si>
  <si>
    <t>柏樟村</t>
  </si>
  <si>
    <t>火连坡镇柏樟村5组孙家湾水库大堤43米整修</t>
  </si>
  <si>
    <t>改建</t>
  </si>
  <si>
    <t>5组孙家湾水库大堤43米整修，堤内坡转运粘土防渗加厚层长43米、厚度0.5米、斜坡高度4米；防渗层外混凝土护坡、长度45米、坡面高度4米、厚度0.1米；堤坝加高1米、长度45米；15米溢洪道底面和两侧护砌、两侧宽度各0.5米、底面厚度0.5米；直径110MM放水涽管、阀门埋设、长度24米。</t>
  </si>
  <si>
    <t>①完成水库大堤43米整修；
②项目验收合格率：100% 
③切实改善农田基本灌溉、生产生活条件。</t>
  </si>
  <si>
    <t>带动农户参与项目实施，通过项目带动当地老百姓发展就业增加劳动者收入，减少老百姓生活生产成本。</t>
  </si>
  <si>
    <t>火连坡镇柏樟村2组、4组公路硬化430米</t>
  </si>
  <si>
    <t>2、4组</t>
  </si>
  <si>
    <t>2组杨春初屋前至杨国华屋前公路硬化（含路基整理、涵管埋设）、长度170米、宽度3米、厚度0.2米；4组戴承均屋前至戴述义屋旁公路硬化、长度257米、宽度3米、厚度0.2米（戴承均屋前八字形路口、底宽6.5米、长度6米）；4组戴承均屋前三角形急陡坡拓宽硬化、底长30米、宽度6米。</t>
  </si>
  <si>
    <t>①完成公路硬化430米；
②项目验收合格率：100% 
③切实改变本地群众出行难，明显改善交通运输状况。</t>
  </si>
  <si>
    <t>火连坡镇柏樟村柑橘种植片区12组产业路硬化510米</t>
  </si>
  <si>
    <t>12组杨家士屋旁、谭登军屋旁、谭登柏屋旁、谭弘仙屋旁、谭本酉屋旁、杨家军屋旁6处公路硬化总长510米、宽度0.3米、厚度0.2米（含路基整理、涵管埋设）。</t>
  </si>
  <si>
    <t>①完成产业路硬化510米；
②项目验收合格率：100% ；
③切实改变本地群众出行难，明显改善交通运输状况。</t>
  </si>
  <si>
    <t>火连坡镇柏樟村柑橘种植片区5组、6组、10组产业路拓宽硬化650米</t>
  </si>
  <si>
    <t>5组、6组、10组</t>
  </si>
  <si>
    <t>6组幸福院至10组李子炎屋旁公路拓宽硬化长度650米、宽度1米、厚度0.2米（含路基整理、涵管埋设、李子炎屋旁道路连接八字口硬化底面双侧宽度4米、长度4米）</t>
  </si>
  <si>
    <t>①完成产业路拓宽硬化650米；
②项目验收合格率：100% ；
③切实改变本地群众出行难的生产生活条件，明显改善交通运输状况。</t>
  </si>
  <si>
    <t>火连坡镇柏樟村1组、2组、3组、10组产业路硬化1050米</t>
  </si>
  <si>
    <t>1组、2组、3组、10组</t>
  </si>
  <si>
    <t>2组连接石庄村公路处至4组戴作付屋前公路拓宽硬化835米、宽度1米、厚度0.2米（含路基整理、涵管埋设）</t>
  </si>
  <si>
    <t>①完成产业路拓宽硬化835米；
②项目验收合格率：100% ；
③切实改变本地群众出行难，明显改善交通运输状况。</t>
  </si>
  <si>
    <t>火连坡镇柏樟村8组、9组、11组灌溉引水管道建设550米</t>
  </si>
  <si>
    <t>8组、9组、11组</t>
  </si>
  <si>
    <t>9组枫香树水库至11组王家堰灌溉引水管道（PE材质）埋设长度550米、管道直径125MM、放水阀门井4座（含阀门、三通组件）</t>
  </si>
  <si>
    <t>①完成引水管道550米埋设；
②项目验收合格率：100% 
③切实改变农田基本灌溉，明显改善生产生活条件。</t>
  </si>
  <si>
    <t>古城岗村</t>
  </si>
  <si>
    <t>火连坡镇古城岗村油茶生产基地7、8、9组机耕道建设1300米</t>
  </si>
  <si>
    <t>7、8、9组</t>
  </si>
  <si>
    <t>古城岗村7组王立泉门前至村主干道新建机耕道250米，8组刘玉泉至王维英门口新建机耕道700米，9组黑湾大堰至油茶基地新建机耕道350米，共计长1300米（其中3.5米宽740米，3米宽560米），厚0.12米，φ30涵管44米。</t>
  </si>
  <si>
    <t>①完成新建机耕道：1300米 
②项目验收合格率：100% 
③提高项目沿途环境卫生质量</t>
  </si>
  <si>
    <t>火连坡镇古城岗村2、7、8组堰塘清淤扩容5口</t>
  </si>
  <si>
    <t>2、7、8组</t>
  </si>
  <si>
    <t>古城岗村农业灌溉2组郭家堰、7组夕州中堰、王家大堰、8组先明山堰、关法山堰共计5口堰塘清淤扩容、四围建新。</t>
  </si>
  <si>
    <t>①完成堰塘清淤：5口 
②项目验收合格率：100% 
③提高项目沿途环境卫生质量</t>
  </si>
  <si>
    <t>火连坡镇古城岗村4组黄金西柚产业园产业路硬化260米</t>
  </si>
  <si>
    <t>古城岗村4组黄金西柚产业园产业路硬化260米，其中公路至杨传国和文从雨屋场33米，黄金西柚基地至文明屋场227米，宽2.8米，厚0.2米，φ30涵管安装12米。</t>
  </si>
  <si>
    <t>①完成产业路硬化：260米
②项目验收合格率：100% 
③提高项目沿途环境卫生质量</t>
  </si>
  <si>
    <t>火连坡镇古城岗村油菜种植片区产业路硬化395米</t>
  </si>
  <si>
    <t>古城岗村油菜种植片区产业路硬化395米（其中7组孙元凡至王本文屋场128米、8组公路至杨国初屋场78米、9组公路至余云国屋场107米、公路至陈培伟屋场82米），厚0.2米，φ30涵管安装16米。</t>
  </si>
  <si>
    <t>①完成产业路硬化：395米
②项目验收合格率：100% 
③提高项目沿途环境卫生质量</t>
  </si>
  <si>
    <t>火连坡镇古城岗村8组玉米种植片区和9组外婆湾水产养殖基地产业路整修铺渣905米</t>
  </si>
  <si>
    <t>8、9组</t>
  </si>
  <si>
    <t>古城岗村8组玉米种植片区产业路整修铺渣580米（其中公路至游业同和杨明成401米、杨明泉至杨继初179米），9组公路至外婆湾水产品养殖基地产业路整修铺渣325米，共计长905米，宽3.5米，厚0.12米，φ30涵管安装16米。</t>
  </si>
  <si>
    <t>①完成产业路整修铺渣：905米
②项目验收合格率：100% 
③提高项目沿途环境卫生质量</t>
  </si>
  <si>
    <t>火连坡镇古城岗村黄金西柚基地补栽补种</t>
  </si>
  <si>
    <t>火连坡镇古城岗村4组叶家湾产业基地补种320根成品黄金西柚树，基地400米水毁产业路铺渣修复及路边开沟。</t>
  </si>
  <si>
    <t>①完成黄金西柚基地补栽补种：320根
完成水毁产业路铺渣修复：400米
②项目验收合格率：100% 
③提高项目沿途环境卫生质量</t>
  </si>
  <si>
    <t>古台村</t>
  </si>
  <si>
    <t>火连坡镇古台村4组刘少芬屋前桥梁架设7米</t>
  </si>
  <si>
    <t>古台村4组刘少芬屋前火古公路小型桥梁建设，长7米、宽3米、高2米；道路扩宽硬化4.5立方米</t>
  </si>
  <si>
    <t xml:space="preserve">
①完成火古公路桥梁长7米；
②有利于农户安全出行，农产品运输；
③切实改变本地群众出行难，明显改善交通运输状况。</t>
  </si>
  <si>
    <t>火连坡镇古台村4组浑水堰堤公路加宽加固60米</t>
  </si>
  <si>
    <t>古台村4组浑水堰堤公路加宽2米、长60米；岩石浆砌长60米、宽1米、高2米</t>
  </si>
  <si>
    <t>①完成堰堤加固公路加宽长60米，     
②公路扩宽有利于村民安全出行。   
③切实改变本地群众出行难，明显改善交通运输状况。</t>
  </si>
  <si>
    <t>火连坡镇古台村8组柑橘种植片区水塔建设一座及水管铺设2300米</t>
  </si>
  <si>
    <t>古台村水塔建设1座，水泵建设，PE75水管建设300米，PE90水管800米，PE63支管400米，PE50支管800米</t>
  </si>
  <si>
    <t>①完成安装灌溉管网2300米，水塔一座；
②提高柑橘存活率；
③切实提高集体经济收入，明显改善社区、居民经济状况。</t>
  </si>
  <si>
    <t>火连坡镇古台村甜玉米种植100亩</t>
  </si>
  <si>
    <t>1、2、3、4组</t>
  </si>
  <si>
    <t>①完成甜玉米种植100亩；
②甜玉米存活率85%；
③增加新型产业种植，增加农民收入。</t>
  </si>
  <si>
    <t>带动农户参与项目实施，通过项目带动当地老百姓发展就业，增加劳动者收入，减少生活生产成本。</t>
  </si>
  <si>
    <t>火连坡镇古台村野菊花种植40亩</t>
  </si>
  <si>
    <t>1、2、3组</t>
  </si>
  <si>
    <t>①完成野菊花种植40亩；
②野菊花存活率85%；
③增加新型产业种植，增加农民收入。</t>
  </si>
  <si>
    <t>火连坡镇古台村4组玉米深加工青储设施建设1处</t>
  </si>
  <si>
    <t>场坪硬化25平方米、钢构棚搭建25平方米、青储机械设备1台及其他配套设施建设</t>
  </si>
  <si>
    <t>①完成青储配套设施建设；
②使用寿命10年；
③增加新型产业发展效益，增加农民收入。</t>
  </si>
  <si>
    <t>带动农户参与项目实施，通过项目带动当地老百姓发展就业，增加劳动者收入，提高群众满意度。</t>
  </si>
  <si>
    <t>火连坡镇古台村4组玉米深加工冷冻冷藏库厂房建设1座</t>
  </si>
  <si>
    <t>产业园（区）</t>
  </si>
  <si>
    <t>场坪硬化420平方米、钢构棚搭建长22米宽9米高4米</t>
  </si>
  <si>
    <t>①完成场坪硬化建设、冷库钢构棚搭建；
②使用寿命15年；
③增加新型产业发展效益，增加农民收入。</t>
  </si>
  <si>
    <t>观音阁社区</t>
  </si>
  <si>
    <t>火连坡镇观音阁社区4-8组公路窄改宽1000米</t>
  </si>
  <si>
    <t>4-8组</t>
  </si>
  <si>
    <t>4组孙圣运到8组孙际华公路窄改宽长1000米，宽1.2米，厚0.2米</t>
  </si>
  <si>
    <t>①完成公路窄改宽1000米；
②提高项目沿途环境卫生质量；
③切实改变本地群众出行难，明显改善交通运输状况。</t>
  </si>
  <si>
    <t>火连坡镇观音阁社区2组竹麻山沟渠硬化1000米</t>
  </si>
  <si>
    <t>2组竹麻山沟渠硬化1000米，宽0.8米，高0.7米以及长25米，宽2米，高2米的滚水坝全面翻修整治</t>
  </si>
  <si>
    <t>①完成沟渠硬化1000米；
②提高项目沿途环境卫生质量；
③切实改变本地群众出行难，明显改善交通运输状况。</t>
  </si>
  <si>
    <t>火连坡镇观音阁社区10.12.16组道路硬化440米</t>
  </si>
  <si>
    <t>10.12.16组</t>
  </si>
  <si>
    <t>10组江家榜堰塘至刘军球门口道路硬化长110米，宽3米，厚0.2米；12组郑献忠门口至郑新军门口道路硬化长230米，宽3米，厚0.2米；16组派出所至孙昌春门口道路硬化长100米，宽3米，厚0.2米</t>
  </si>
  <si>
    <t>①完成道路硬化440米；
②提高项目沿途环境卫生质量；
③切实改变本地群众出行难，明显改善交通运输状况。</t>
  </si>
  <si>
    <t>花园湾社区</t>
  </si>
  <si>
    <t>火连坡镇花园湾社区5-7组公路硬化700米</t>
  </si>
  <si>
    <t>花园湾社区5组孙际银屋后至7组孙际军家路段公路硬化长约700米，宽3米，厚0.2米。</t>
  </si>
  <si>
    <t>①完成道路硬化700米；
②提高项目沿途环境卫生质量；
③切实改变本地群众出行难，明显改善交通运输状况。</t>
  </si>
  <si>
    <t>火连坡镇花园湾社区4组公路硬化500米</t>
  </si>
  <si>
    <t>花园湾社区4组原S302省道钓鱼岛至孙圣国家路段公路硬化长约500米、宽4米、厚0.2米。</t>
  </si>
  <si>
    <t>①完成道路硬化500米；
②提高项目沿途环境卫生质量；
③切实改变本地群众出行难，明显改善交通运输状况。</t>
  </si>
  <si>
    <t>火连坡镇花园湾社区4组中药材加工场坪建设岩石护砌88米</t>
  </si>
  <si>
    <t>花园湾社区4组中药材加工场地建设岩石护砌长约88米、宽1米、高1.5米。</t>
  </si>
  <si>
    <t>①完成场坪建设岩石护砌长88米；
②提高社区集体经济收入；
③切实增加群众经济收入，明显改善群众经济状况。</t>
  </si>
  <si>
    <t>火连坡镇花园湾社区4组中药材加工场坪建设场坪硬化60米</t>
  </si>
  <si>
    <t>花园湾社区4组中药材加工场地建设场坪硬化长约60米、宽35米、厚0.2米。</t>
  </si>
  <si>
    <t>①完成场坪硬化砌长60米；
②提高社区集体经济收入；
③切实增加群众经济收入，明显改善群众经济状况。</t>
  </si>
  <si>
    <t>火连坡镇花园湾社区4组中药材加工场棚建设长60米</t>
  </si>
  <si>
    <t>花园湾社区4组中药材加工场棚建设场长约60米、宽15米。</t>
  </si>
  <si>
    <t>①完成场棚建设长60米；
②提高社区集体经济收入；
③切实增加群众经济收入，明显改善群众经济状况。</t>
  </si>
  <si>
    <t>金山村</t>
  </si>
  <si>
    <t>火连坡镇金山村玉米种植基地2组产业路硬化225米</t>
  </si>
  <si>
    <t>金山村二组孙昌文门前至孙昌高屋旁公路硬化，规模：长225米，宽3米，厚0.2米。【包括整理路基，扶路肩，路边部分浆砌长12米，高1.5米，宽1.2米】</t>
  </si>
  <si>
    <t xml:space="preserve">
①完成产业路硬225米；
②提高项目沿途环境卫生质量；
③切实改变本地群众出行难，明显改善交通运输状况。</t>
  </si>
  <si>
    <t>火连坡镇金山村1、2组堰塘清淤1.5亩；路基开挖长620米</t>
  </si>
  <si>
    <t>1-2组</t>
  </si>
  <si>
    <t>金山村村集体发展石菖蒲产业100亩配套设施，【1包括石菖蒲基地抗旱施肥设施；堰塘清淤1口，面积1.5亩；路基开挖620米，宽3米，铺碎石厚0.4米；】</t>
  </si>
  <si>
    <t>①完成产业路铺碎石长620米
②提高石菖蒲成活率
③提高村级集体经济收入,项目完成后带动农户受益，持续增强后续产业发展</t>
  </si>
  <si>
    <t>火连坡镇金山村1、2组沟清淤1200米，浆砌长1000米</t>
  </si>
  <si>
    <t>金山村村集体发展石菖蒲产业100亩项目溪沟治理，【包括溪沟清淤1200米，浆砌长1000米，均高1米，宽0.5米】</t>
  </si>
  <si>
    <t>①完成沟渠浆砌1000米
②提高石菖蒲成活率
③提高村级集体经济收入,项目完成后带动农户受益，持续增强后续产业发展</t>
  </si>
  <si>
    <t>火连坡镇金山村3组稻谷种植基地沟渠清淤及堤坝扶坡874米</t>
  </si>
  <si>
    <t>金山村3组9队孙元付门前沟渠至10队水库稻谷种植基地沟渠扶坡【包括沟渠清淤扫障及堤坝扶坡874米，宽1.8米，高2.5米</t>
  </si>
  <si>
    <t>①完成沟渠清淤及扫障874米    ②提高项目沿途环境卫生质量；
③切实改变本地群众生产生活与出行难，明显改善交通运输状况</t>
  </si>
  <si>
    <t>火连坡镇金山村玉米种植基地2组产业公路硬化181米</t>
  </si>
  <si>
    <t>金山村二组余治安门前至尹大文门前产业公路硬化181米，宽3米，高0.2米【包括浆砌长35米，高1.5米，宽1米】</t>
  </si>
  <si>
    <t>①完成产业路硬化长181米；
②提高项目沿途环境卫生质量；
③切实改变本地群众出行难，明显改善交通运输状况</t>
  </si>
  <si>
    <t>澧淞村</t>
  </si>
  <si>
    <t>火连坡镇澧淞村石菖蒲种植片区6组产业路硬化320米</t>
  </si>
  <si>
    <t>从孙际定屋旁至太青干渠公路硬化全长320米，宽3米，高0.2米。</t>
  </si>
  <si>
    <t xml:space="preserve">①完成产业路硬化320米；
②解决本地群众出行难的问题，明显改善生产生活状况；
③项目验收合格率：100% </t>
  </si>
  <si>
    <t>火连坡镇澧淞村石菖蒲种植片区1组产业路硬化500米</t>
  </si>
  <si>
    <t>从余治安至孙圣谱门口公路硬化全长500米，宽3.5米，厚0.2米</t>
  </si>
  <si>
    <t xml:space="preserve">①完成产业路硬化500米；
②解决本地群众出行难的问题，明显改善生产生活状况；
③项目验收合格率：100% </t>
  </si>
  <si>
    <t>火连坡镇澧淞村1组公路硬化430米</t>
  </si>
  <si>
    <t>三泉片孙兵门口至皮明国门口公路硬化全长180米，宽3米，厚0.2米；从村级公路至孙际伍公路硬化全长120米，宽3米，厚0.2米；从戴宏旗门口至孙圣元门口公路硬化全长130米，宽3米，厚0.2米</t>
  </si>
  <si>
    <t>①完成公路硬化：430米
②项目验收合格率：100% 
③切实改变本地群众出行难，明显改善交通运输状况。</t>
  </si>
  <si>
    <t>火连坡镇澧淞村3组公路硬化300米</t>
  </si>
  <si>
    <t>从村级公路至周后林门口公路硬化全长300米，宽3米，厚0.2米</t>
  </si>
  <si>
    <t>①完成公路硬化：300米
②项目验收合格率：100% 
③切实改变本地群众出行难，明显改善交通运输状况。</t>
  </si>
  <si>
    <t>火连坡镇澧淞村8组公路硬化320米</t>
  </si>
  <si>
    <t>从皮业香门口至孙际红门口公路硬化全长320米，宽3米，厚0.2米</t>
  </si>
  <si>
    <t>①完成公路硬化：320米
②项目验收合格率：100% 
③切实改变本地群众出行难，明显改善交通运输状况。</t>
  </si>
  <si>
    <t>火连坡镇澧淞村8组农残检测设备一套</t>
  </si>
  <si>
    <t>农残检测配套设备（气相色谱仪、高效液相色谱仪及其它配套设备</t>
  </si>
  <si>
    <t xml:space="preserve">①完成农残检测设备一套。
②提高项目周边环境；
③项目验收合格率：100% </t>
  </si>
  <si>
    <t>芦桥村</t>
  </si>
  <si>
    <t>火连坡镇芦桥村肖家河桥至1组刘明瑛屋旁产业路扩宽硬化260米</t>
  </si>
  <si>
    <t>肖家河桥至1组刘明瑛屋旁产业路扩宽硬化，规模：长260米、路基加宽2米、硬化宽1米、厚0.2米</t>
  </si>
  <si>
    <t>①完成产业路硬化260米；
②提高项目沿途环境卫生质量；
③切实改变本地群众出行难，明显改善交通运输状况。</t>
  </si>
  <si>
    <t>火连坡镇芦桥村S233省道至3组戴作树屋旁产业路扩宽硬化300米</t>
  </si>
  <si>
    <t>S233省道至3组戴作树屋旁产业路扩宽硬化，规模：长320米、路基加宽2米、硬化宽1米、厚0.2米</t>
  </si>
  <si>
    <t>①完成产业路硬化320米；
②提高项目沿途环境卫生质量；
③切实改变本地群众出行难，明显改善交通运输状况。</t>
  </si>
  <si>
    <t>火连坡镇芦桥村叶家峪水库堤至6组戴太林屋前产业路扩宽硬化600米</t>
  </si>
  <si>
    <t>叶家峪水库堤至6组戴太林屋前产业路扩宽硬化，规模：长600米、路基加宽2米、硬化宽1米、厚0.2米</t>
  </si>
  <si>
    <t>①完成产业路硬化600米；
②提高项目沿途环境卫生质量；
③切实改变本地群众出行难，明显改善交通运输状况。</t>
  </si>
  <si>
    <t>火连坡镇芦桥村丰报片2、4、6、7、8组；芦桥片4、5、6、10、11组堰塘清淤10口</t>
  </si>
  <si>
    <t>丰报片2、4、6、7、8组；芦桥片4、5、6、10、11组</t>
  </si>
  <si>
    <t>丰报片2、4、6、7、8组；芦桥片1、5、6、10、11组堰塘清淤扩容10口</t>
  </si>
  <si>
    <t>①完成堰塘清淤：10口 
②项目验收合格率：100% 
③提高项目沿途环境卫生质量</t>
  </si>
  <si>
    <t>楠木村</t>
  </si>
  <si>
    <t>火连坡镇楠木村4组公路硬化292米</t>
  </si>
  <si>
    <t>楠木村4组村道至皮明祖房屋公路硬化长292米，宽3米，厚0.2米公路硬化。（含路基整形及扩宽）</t>
  </si>
  <si>
    <t>①完成公路硬化：292米
②项目验收合格率：100% 
③切实改变本地群众出行难，明显改善交通运输状况。</t>
  </si>
  <si>
    <t>火连坡镇楠木村5组公路硬化350米</t>
  </si>
  <si>
    <t>路段一：楠木村5组公路硬化长350米，宽3米，厚0.2米公路硬化。（含路基整形及扩宽）（路段一：村道至孙昌明房屋公路硬化长209米；路段二：村道至李玉蓉房屋房屋长141米）</t>
  </si>
  <si>
    <t>①完成公路硬化：350米
②项目验收合格率：100% 
③切实改变本地群众出行难，明显改善交通运输状况。</t>
  </si>
  <si>
    <t>火连坡镇楠木村3组公路硬化287米</t>
  </si>
  <si>
    <t>楠木村3组公路硬化长287米，宽3米，厚0.2米公路硬化。（含路基整形及扩宽）（路段一：3组葫芦堰至刘申武屋前70米，路段二：村道至戴述平72米，路段三：农户刘兴国至刘兴沅85米，路段四：农户孙昌银至孙昌平60米）</t>
  </si>
  <si>
    <t>①完成公路硬化：287米
②项目验收合格率：100% 
③切实改变本地群众出行难，明显改善交通运输状况。</t>
  </si>
  <si>
    <t>火连坡镇楠木村1组公路硬化363米</t>
  </si>
  <si>
    <t>楠木村1组公路硬化长363米，宽3米，厚0.2米公路硬化。（含路基整形及扩宽）（路段一：村道至孙元红房屋125米，路段二：村道至游同柏房屋125米，路段三：农户孙元海房屋至孙元岩房屋113米）</t>
  </si>
  <si>
    <t>①完成公路硬化：363米
②项目验收合格率：100% 
③切实改变本地群众出行难，明显改善交通运输状况。</t>
  </si>
  <si>
    <t>火连坡镇楠木村3、5组野菊花种植60亩</t>
  </si>
  <si>
    <t>火连坡镇楠木村野菊花种植60亩</t>
  </si>
  <si>
    <t>①完成野菊花种植60亩
②野菊花存活率：85% 
③增加新型产业种植，增加农民收入。</t>
  </si>
  <si>
    <t>火连坡镇楠木村堰塘清淤40亩</t>
  </si>
  <si>
    <t>农业灌溉储水堰塘清淤扩容20口，清淤扩容，面积40亩</t>
  </si>
  <si>
    <t>①完成堰塘清淤规模：40亩
②项目验收合格率：100% 
③切实改变本地群众农业灌溉问题</t>
  </si>
  <si>
    <t>三元村</t>
  </si>
  <si>
    <t>火连坡镇三元村2组产业路硬化578米</t>
  </si>
  <si>
    <t>女儿桥至拦河坝机耕道路基整理及河堤硬化长578米，宽3.5米，厚0.2米</t>
  </si>
  <si>
    <t>①完成产业路硬化578米
②项目验收合格率：100% 
③提高项目沿途环境卫生质量</t>
  </si>
  <si>
    <t>火连坡镇三元村6、7组堰塘清淤扩容5口</t>
  </si>
  <si>
    <t>6、7组</t>
  </si>
  <si>
    <t>三元村6、7组农业灌溉堰塘清淤扩容5口</t>
  </si>
  <si>
    <t>①完成堰塘清淤5口；
②提高项目沿途环境卫生质量；
③切实改变本地群众农业灌溉问题</t>
  </si>
  <si>
    <t>火连坡镇三元村杨家垱沿机耕道灌渠新建530米</t>
  </si>
  <si>
    <t>火连坡镇三元村8组杨家垱沿机耕道灌渠新建530米长，0.5米宽，0.5米高浆砌，底板混凝土硬化0.1米厚。</t>
  </si>
  <si>
    <t>①完成灌渠新建：530米 
②项目验收合格率：100% 
③提高项目沿途环境卫生质量</t>
  </si>
  <si>
    <t>火连坡镇三元村7组公路硬化500米</t>
  </si>
  <si>
    <t>火连坡镇三元村7组村主干道至汤连军屋旁路基整理及公路硬化,规模：500米长*3.5米宽*0.2米厚</t>
  </si>
  <si>
    <t>火连坡镇三元村7组公路硬化300米</t>
  </si>
  <si>
    <t>火连坡镇三元村7组罗祖武屋前堰堤至余延成屋前路基整理及公路硬化，规模：300米长*3.5米宽*0.2米厚</t>
  </si>
  <si>
    <t>①完成道路硬化300米；
②提高项目沿途环境卫生质量；
③切实改变本地群众出行难，明显改善交通运输状况。</t>
  </si>
  <si>
    <t>山门水库直属村</t>
  </si>
  <si>
    <t>火连坡镇山门水库直属村2组主干路至李年金家道路硬化190米</t>
  </si>
  <si>
    <t>2组主干路至李年金家道路硬化，规模：长190米、宽3.5米、厚0.2米。</t>
  </si>
  <si>
    <t>①完成产业路硬化190米；
②提高项目沿途环境卫生质量；
③切实改变本地群众出行难，明显改善交通运输状况。</t>
  </si>
  <si>
    <t>火连坡镇山门水库直属村村主干道路硬化翻修2000米</t>
  </si>
  <si>
    <t>主干道路破损处硬化翻修2000米、宽3.5米，厚0.2米。</t>
  </si>
  <si>
    <t>①完成破损道路硬化整修2000米；
②提高项目沿途环境卫生质量；
③切实改变本地群众出行难，明显改善交通运输状况。</t>
  </si>
  <si>
    <t>石庄村</t>
  </si>
  <si>
    <t>火连坡镇石庄村7组拱桥至郑大祥屋前公路硬化170米</t>
  </si>
  <si>
    <t>7组拱桥至郑大祥屋前公路硬化：长170米，宽3.5，厚0.2</t>
  </si>
  <si>
    <t>①完成道路硬化170米；
②提高项目沿途环境卫生质量；
③切实改变本地群众出行难，明显改善交通运输状况。</t>
  </si>
  <si>
    <t>火连坡镇石庄村12组沟渠疏通2公里，修简易机耕道500米</t>
  </si>
  <si>
    <t>12组沟渠疏通2公里，修简易机耕道500米</t>
  </si>
  <si>
    <t xml:space="preserve">
①完成沟渠疏通2公里；修简易机耕道500米。
②疏通沟渠可以确保灌溉水源顺利流入田间地头，满足农业灌溉需求；
③提高农业生产效率，减轻农民的劳动强度，降低劳动力成
本。</t>
  </si>
  <si>
    <t>火连坡镇石庄村14、15、11、7组堰塘清淤5口</t>
  </si>
  <si>
    <t>14、15、11、7组</t>
  </si>
  <si>
    <t>石庄村14、15、9、2组堰塘清淤5口，共计面积5亩</t>
  </si>
  <si>
    <t>①完成堰塘清淤5口；
②提高其蓄水能力，为农业生产和生活用水提供保障；
③提高其防洪排涝能力，减少洪水灾害对周边地区的影响。</t>
  </si>
  <si>
    <t>火连坡镇石庄村5-11组道路加宽</t>
  </si>
  <si>
    <t>5、11组</t>
  </si>
  <si>
    <t>石庄村5组谭惠青屋旁至11组郑大香屋后道路加宽1米，长730米，厚0.2米</t>
  </si>
  <si>
    <t>①完成道路加宽硬化长730米，宽1米，高0.2米；
②提高项目沿途环境卫生质量；
③切实改变本地群众出行难，明显改善产业运输状况。</t>
  </si>
  <si>
    <t>火连坡镇石庄村16-17组道路加宽</t>
  </si>
  <si>
    <t>16、17组</t>
  </si>
  <si>
    <t>石庄村16、17组道路加宽1米，长790米，厚0.2米</t>
  </si>
  <si>
    <t>①完成道路加宽硬化长790米，宽1米，高0.2米；
②提高项目沿途环境卫生质量；
③切实改变本地群众出行难，明显改善产业运输状况。</t>
  </si>
  <si>
    <t>火连坡镇石庄村11组道路硬化220米</t>
  </si>
  <si>
    <t>11组</t>
  </si>
  <si>
    <t>石庄村11组通村公路至孙昌清屋后道路硬化 长220米，宽2.5米，厚0.2米</t>
  </si>
  <si>
    <t>①完成道路硬化220米；
②提高项目沿途环境卫生质量；
③切实改变本地群众出行难，明显改善交通运输状况。</t>
  </si>
  <si>
    <t>火连坡镇石庄村13组道路硬化210米</t>
  </si>
  <si>
    <t>13组</t>
  </si>
  <si>
    <t>石庄村王三岭至孙际山屋前道路硬化 长210米，宽2.5米，厚0.2米</t>
  </si>
  <si>
    <t>①完成道路硬化210米；
②提高项目沿途环境卫生质量；
③切实改变本地群众出行难，明显改善交通运输状况。</t>
  </si>
  <si>
    <t>双溪村</t>
  </si>
  <si>
    <t>火连坡镇双溪村3组泄洪沟渠除险、护砌长200米</t>
  </si>
  <si>
    <t>双溪村3组王忠国屋前泄洪沟渠除险、护砌长200米，宽2.5米，高1.8米，泄洪沟渠至主沟渠交汇处</t>
  </si>
  <si>
    <t>①完成水库泄洪沟渠护砌，总长度200米
②项目验收合格率：100% 
③提高项目沿途环境卫生质量</t>
  </si>
  <si>
    <t>火连坡镇双溪村1组公路硬化780米</t>
  </si>
  <si>
    <t>双溪村1组公路硬化长780米，宽3米，厚0.2米
游修齐屋旁至楠木村交界处</t>
  </si>
  <si>
    <t>①完成公路硬化：780米
②项目验收合格率：100% 
③切实改变本地群众出行难，明显改善交通运输状况。</t>
  </si>
  <si>
    <t>火连坡镇双溪村3组公路硬化375米</t>
  </si>
  <si>
    <t>双溪村3组公路硬化长375米，宽3米，厚0.2米
王先元屋前至王先村屋前</t>
  </si>
  <si>
    <t>①完成公路硬化：375米
②项目验收合格率：100% 
③切实改变本地群众出行难，明显改善交通运输状况。</t>
  </si>
  <si>
    <t>火连坡镇双溪村2组泄洪沟渠除险、护砌长280米</t>
  </si>
  <si>
    <t>双溪村2组团结水库泄洪沟至王先平屋旁沟渠护砌长280米，宽0.6米，高0.7米</t>
  </si>
  <si>
    <t>①完成水库泄洪沟渠护砌，总长度280米
②项目验收合格率：100% 
③提高项目沿途环境卫生质量</t>
  </si>
  <si>
    <t>火连坡镇双溪村2组泄洪沟渠护砌长155米</t>
  </si>
  <si>
    <t>双溪村2组团结水库泄洪沟至王龚育屋旁沟渠护砌长155米，宽0.6米，高0.6米</t>
  </si>
  <si>
    <t>①完成水库泄洪沟渠护砌，总长度155米
②项目验收合格率：100% 
③提高项目沿途环境卫生质量</t>
  </si>
  <si>
    <t>火连坡镇双溪村4组泄洪沟渠护砌长555米</t>
  </si>
  <si>
    <t>双溪村2组王先波屋旁至皮业琼屋前沟渠护砌长555米，宽1.5米，高2米</t>
  </si>
  <si>
    <t>①完成水库泄洪沟渠护砌，总长度555米
②项目验收合格率：100% 
③提高项目沿途环境卫生质量</t>
  </si>
  <si>
    <t>水汆洞村</t>
  </si>
  <si>
    <t>火连坡镇水汆洞村2组公路整修及硬化480米</t>
  </si>
  <si>
    <t>管冲片2组汤祚志至孙昌清屋前公路路基整修及硬化长480米，宽3米，厚0.18米。</t>
  </si>
  <si>
    <t>①完成公路路基整修及硬化：480米；涵管埋设。
②项目验收合格率：100% 
③群众满意度：98%</t>
  </si>
  <si>
    <t>带动农户参与项目实施，通过项目带动当地老百姓发展就业，以以工代赈的方式增加劳动者收入，减少老百姓生活生产成本。</t>
  </si>
  <si>
    <t>火连坡镇水汆洞村1-2组公路路基整修及硬化170米</t>
  </si>
  <si>
    <t>水汆洞村1组戴述春至2组戴林军屋前公路路基整修及硬化长170米，宽3米，厚0.18米。</t>
  </si>
  <si>
    <t>①完成产业路硬化170米；
②提高项目沿途环境卫生质量；
③切实改变本地群众出行难，明显改善交通运输状况。</t>
  </si>
  <si>
    <t>火连坡镇水汆洞村4-7组通组公路硬化500米</t>
  </si>
  <si>
    <t>4-7组</t>
  </si>
  <si>
    <t>水汆洞村官冲4组胡祚生屋旁至官冲片7组胡家国屋旁公路，路基扩宽，碎石窑渣铺面长500米，宽3米；原坡路降坡长105米，宽5米，高1米；岩石混凝土护砌70方；地理条件限制路段改道，新建简易公路长170米，宽5米；涵管埋设。</t>
  </si>
  <si>
    <t>①完成路基扩宽，总长500米，坡路降坡105米，岩石混凝土护砌70方，新建简易公路170米；涵管埋设。
②项目验收合格率：100% 
③群众满意度：98%</t>
  </si>
  <si>
    <t>火连坡镇水汆洞村7-10组通组公路建设700米</t>
  </si>
  <si>
    <t>7-10组</t>
  </si>
  <si>
    <t>水汆洞村官冲7组胡家国屋前至10组孙松山屋旁路基扩宽，碎石窑渣铺面长700米，宽3米；岩石混凝土护砌160方；涵管埋设。涵管埋设。</t>
  </si>
  <si>
    <t>①完成路基扩宽，总长700米；岩石混凝土护砌160方；涵管埋设。
②项目验收合格率：100% 
③群众满意度：98%</t>
  </si>
  <si>
    <t>火连坡镇水汆洞村2组公路硬化676米</t>
  </si>
  <si>
    <t>水汆片2组会岭岗水泥路尾至丁仁仿屋公路路基整修及硬硬化676米，宽4.5米，厚0.25米；涵管埋设。</t>
  </si>
  <si>
    <t>①完成公路路基整修及硬化：676米；涵管埋设。
②项目验收合格率：100% 
③群众满意度：98%</t>
  </si>
  <si>
    <t>火连坡镇水汆洞村10组公路及硬化窄改宽长1500米</t>
  </si>
  <si>
    <t>水汆洞村官冲老村部至官冲片10组孙松山屋旁长1500米，路基扩宽至2.5米，土石方填方1150方，挖方700方，块石浆护砌310方；硬化窄改宽长1500米，宽2米，厚0.25米。</t>
  </si>
  <si>
    <t>①完成路基扩宽②5米，总长度1500米，硬化窄改宽长1500米，宽2米，厚0.25米
②项目验收合格率：100% 
③切实改变本地群众出行难，明显改善交通运输状况。</t>
  </si>
  <si>
    <t>新桥村</t>
  </si>
  <si>
    <t>火连坡镇新桥村新桥片3组通户公路硬化142米</t>
  </si>
  <si>
    <t>皮业楚门口到五强膏矿水泥路面44米，肖吉林门口至6组通组公路98米，总共142米。</t>
  </si>
  <si>
    <t>①完成产业路硬化：142米 
②提高项目沿途环境卫生质量；
③切实改变本地群众出行难，明显改善交通运输状况。</t>
  </si>
  <si>
    <t>火连坡镇新桥村永和片10组曹家铺桥面加宽长12米</t>
  </si>
  <si>
    <t>10组</t>
  </si>
  <si>
    <t>桥梁桥面加宽：长12米，加宽1.5米，桥墩高3.8米长0.8宽0.8米*2（垫层长2米宽1.5米高1米*2）</t>
  </si>
  <si>
    <t>①完成产业路桥面扩宽12米，加宽①5米
②提高项目沿途环境卫生质量；
③切实改变本地群众出行难，明显改善交通运输状况。</t>
  </si>
  <si>
    <t>火连坡镇新桥村2、6组通组公路硬化228米</t>
  </si>
  <si>
    <t>2、6组</t>
  </si>
  <si>
    <t>省道s302至永和2组通组公路道路硬化：长45m,宽3m,厚0.2m。永和6组至戴作祥门口入户路道路硬化：长183m,宽3m,厚0.2m。总长228米。</t>
  </si>
  <si>
    <t>①完成产业路硬化：228米 
②提高项目沿途环境卫生质量；
③切实改变本地群众出行难，明显改善交通运输状况。</t>
  </si>
  <si>
    <t>火连坡镇新桥村10组产业路加宽硬化115米</t>
  </si>
  <si>
    <t>新桥片10组胡勇至喻水平屋前115米路基加宽2米、公路硬化拓宽1米，厚0.2米</t>
  </si>
  <si>
    <t>①完成产业路扩宽硬化长115米；
②提高项目沿途环境卫生质量；
③切实改变本地群众出行难，明显改善交通运输状况</t>
  </si>
  <si>
    <t>火连坡镇新桥村玉米种植片区永10组产业路硬化210米</t>
  </si>
  <si>
    <t>永和片10组曹传保屋前至孙宏宇屋前道路硬化210米，堰塘护砌40米。</t>
  </si>
  <si>
    <t>①完成产业路硬化：210米 ；
②提高项目沿途环境卫生质量；
③切实改变本地群众出行难，明显改善交通运输状况。</t>
  </si>
  <si>
    <t>新泉村</t>
  </si>
  <si>
    <t>火连坡镇新泉村4组水库堤坝加固加高均4米</t>
  </si>
  <si>
    <t>4组水库堤坝加固加高规模：长50米，宽8米，均高4米、水库清淤6000立方米</t>
  </si>
  <si>
    <t>①水库堤坝加固加高均高4米,水库清淤6000立方米。
2提高项目周边环境卫生质量；
③切实改变本地群众农业生产灌溉困难。</t>
  </si>
  <si>
    <t>火连坡镇新泉村7、8组自来水主管改造2000米</t>
  </si>
  <si>
    <t>农村供水保障设施建设</t>
  </si>
  <si>
    <t>7、8组</t>
  </si>
  <si>
    <t>7、8组自来水主管改造，规模：长2000米</t>
  </si>
  <si>
    <t xml:space="preserve">①完成7、8组自来水主管改造2000米                          ②提高周边百姓幸福指数                  ③ 切实解决当地群众饮水安全               </t>
  </si>
  <si>
    <t>火连坡镇新泉村7、8组村主干道改造2000米</t>
  </si>
  <si>
    <t>7、8组村主干道改造，规模：长2000米，毛路扩宽长1公里，硬化2000米。</t>
  </si>
  <si>
    <t xml:space="preserve">①完成7、8组村主干道改造2000米           ②提高项目沿途环境卫生质量              ③切实改变当前群众出行安全隐患 </t>
  </si>
  <si>
    <t>火连坡镇新泉村1-8组河道石砌2400米</t>
  </si>
  <si>
    <t>1-8组</t>
  </si>
  <si>
    <t>1-8组河道两边石砌，规模：长2400米，高1.2米，宽0.6米。</t>
  </si>
  <si>
    <t xml:space="preserve">
①完成新泉村1-8组河道石砌
②提高项目沿途环境卫生质量；
③切实改变本地群众农业生产灌溉困难。</t>
  </si>
  <si>
    <t>羊耳山村</t>
  </si>
  <si>
    <t>火连坡镇羊耳山村油茶种植片区8组产业路硬化220米</t>
  </si>
  <si>
    <t>羊耳山村丫角片8组主公路至李科清屋旁路基整修及硬化长220米，宽3米，厚0.18米</t>
  </si>
  <si>
    <t xml:space="preserve">
①完成产业路硬化220米；
②提高项目沿途环境卫生质量；
③切实改变本地群众出行难，明显改善交通运输状况。</t>
  </si>
  <si>
    <t>火连坡镇羊耳山村12组胡中武屋旁至胡中平屋旁公路硬化300米</t>
  </si>
  <si>
    <t>羊耳山村12组胡中武屋旁至胡中平屋旁路基整修、岩方护砌及硬化长300米，宽3米，厚0.2米</t>
  </si>
  <si>
    <t>火连坡镇羊耳山村13组主公路至周章兰、胡岳屋后公路硬化215米</t>
  </si>
  <si>
    <t>羊耳山村13组主公路至周章兰、胡岳屋后路基整修及硬化长215米，宽3米，厚0.18米</t>
  </si>
  <si>
    <t>①完成道路硬化215米；
②提高项目沿途环境卫生质量；
③切实改变本地群众出行难，明显改善交通运输状况。</t>
  </si>
  <si>
    <t>火连坡镇羊耳山村15组排洪沟渠护砌整修长250米（双边500米）</t>
  </si>
  <si>
    <t>羊耳山村15组排洪沟渠护砌整修长250米（双边500米），均宽0.7米，高1米</t>
  </si>
  <si>
    <t xml:space="preserve">
①完成排洪沟整治护砌250米；
②提高项目沿途环境卫生质量；
③切实改变本地群众灌溉难，明显改善洪涝排水效果。</t>
  </si>
  <si>
    <t>火连坡镇羊耳山村油茶种植片区8组产业路硬化300米</t>
  </si>
  <si>
    <t>羊耳山村丫角片8组主公路至李科仿屋旁路基整修及硬化长300米，宽3米，厚0.2米</t>
  </si>
  <si>
    <t xml:space="preserve">
①完成产业路硬化300米；
②提高项目沿途环境卫生质量；
③切实改变本地群众出行难，明显改善交通运输状况。</t>
  </si>
  <si>
    <t>火连坡镇羊耳山村6组主公路孙际秋屋旁至戴作顺屋旁公路硬化330米</t>
  </si>
  <si>
    <t>火连坡镇羊耳山村6组主公路孙际秋屋旁至戴作顺屋旁路基整修（破损水泥路面开挖）及公路硬化长330米</t>
  </si>
  <si>
    <t xml:space="preserve">
①完成公路硬化330米；
②提高项目沿途环境卫生质量；
③切实改变本地群众出行难，明显改善交通运输状况。</t>
  </si>
  <si>
    <t>火连坡镇羊耳山村油茶种植片区9组产业路硬化320米</t>
  </si>
  <si>
    <t>火连坡镇羊耳山村9组油茶基地产业路路基整修及硬化长320米，宽2.8米，厚0.2米</t>
  </si>
  <si>
    <t xml:space="preserve">
①完成产业路硬化320米；
②提高项目沿途环境卫生质量；
③切实改变本地群众出行难，明显改善交通运输状况。</t>
  </si>
  <si>
    <t>火连坡镇澧淞村1组鳗鱼养殖建设1处</t>
  </si>
  <si>
    <t>火连坡镇澧淞村1组新建鳗鱼养殖大棚、购买养殖设备、以及鳗鱼苗</t>
  </si>
  <si>
    <t>①完成鳗鱼养殖基地建设1处；
②提高项目沿途环境卫生质量；
③带动农户发展产业，增加农户收入。</t>
  </si>
  <si>
    <t>火连坡镇羊耳山村3组柑橘种植400亩</t>
  </si>
  <si>
    <t>①完成柑橘种植400亩；
②提高项目沿途环境卫生质量；
③带动农户发展产业，增加农户收入。</t>
  </si>
  <si>
    <t>火连坡镇古城岗村4组西柚种植380亩</t>
  </si>
  <si>
    <t>①完成西柚种植380亩；
②提高项目沿途环境卫生质量；
③带动农户发展产业，增加农户收入。</t>
  </si>
  <si>
    <t>火连坡双溪村2组食用菌种植50亩</t>
  </si>
  <si>
    <t>火连坡镇双溪村2组食用菌种植50亩</t>
  </si>
  <si>
    <t>①完成鸡枞菌种植50亩；
②提高项目沿途环境卫生质量；
③带动农户发展产业，增加农户收入。</t>
  </si>
  <si>
    <t>火连坡古台村3组柑橘种植400亩</t>
  </si>
  <si>
    <t>火连坡镇古台村3组柑橘种植400亩</t>
  </si>
  <si>
    <t>火连坡水汆洞村6组生猪养殖建设1处</t>
  </si>
  <si>
    <t>火连坡镇水汆洞村6组生猪养殖建设1处及购买仔猪</t>
  </si>
  <si>
    <t>①完成生猪养殖场建设1处；
②提高项目沿途环境卫生质量；
③带动农户发展产业，增加农户收入。</t>
  </si>
  <si>
    <t>火连坡芦桥村7组油茶种植300亩</t>
  </si>
  <si>
    <t>①完成油茶种植300亩；
②提高项目沿途环境卫生质量；
③带动农户发展产业，增加农户收入。</t>
  </si>
  <si>
    <t>火连坡观音阁社区1、2、3组野菊花种植300亩</t>
  </si>
  <si>
    <t>①完成野菊花种植300亩；
②提高项目沿途环境卫生质量；
③带动农户发展产业，增加农户收入。</t>
  </si>
  <si>
    <t>火连坡新泉村4组山羊养殖建设1处</t>
  </si>
  <si>
    <t>火连坡新泉村4组山羊养殖建设1处及购买羊羔</t>
  </si>
  <si>
    <t>①完成山羊养殖场建设1处；
②提高项目沿途环境卫生质量；
③带动农户发展产业，增加农户收入。</t>
  </si>
  <si>
    <t>火连坡镇新桥村1组柑橘种植350亩</t>
  </si>
  <si>
    <t>①完成柑橘种植350亩；
②提高项目沿途环境卫生质量；
③带动农户发展产业，增加农户收入。</t>
  </si>
  <si>
    <t>火连坡镇柏樟村1、4、7组西柚种植400亩</t>
  </si>
  <si>
    <t>1、4、7组</t>
  </si>
  <si>
    <t>①完成西柚种植400亩；
②提高项目沿途环境卫生质量；
③带动农户发展产业，增加农户收入。</t>
  </si>
  <si>
    <t>火连坡镇金山村1、2组石菖蒲种植320亩</t>
  </si>
  <si>
    <t>1、2组</t>
  </si>
  <si>
    <t>①完成石菖蒲种植320亩；
②提高项目沿途环境卫生质量；
③带动农户发展产业，增加农户收入。</t>
  </si>
  <si>
    <t>火连坡镇石庄村5组柑橘种植300亩</t>
  </si>
  <si>
    <t>①完成柑橘种植300亩；
②提高项目沿途环境卫生质量；
③带动农户发展产业，增加农户收入。</t>
  </si>
  <si>
    <t>火连坡镇双溪村6组牛蛙养殖建设1处</t>
  </si>
  <si>
    <t>火连坡镇双溪村6组牛蛙养殖建设1处及购买牛蛙</t>
  </si>
  <si>
    <t>①完成牛蛙养殖基地建设1处；
②提高项目沿途环境卫生质量；
③带动农户发展产业，增加农户收入。</t>
  </si>
  <si>
    <t>火连坡镇澧淞村3、8组百部、枳实药材种植280亩</t>
  </si>
  <si>
    <t>3、8组</t>
  </si>
  <si>
    <t>①完成百部、枳实药材种植280亩；
②提高项目沿途环境卫生质量；
③带动农户发展产业，增加农户收入。</t>
  </si>
  <si>
    <t>柏樟村等17个村社</t>
  </si>
  <si>
    <t>火连坡镇2026年产业帮扶-监测户直接帮扶项目</t>
  </si>
  <si>
    <t>为火连坡镇柏樟村等17个村社“两有”监测户发放生产物资发展到户产业。包括：鸡苗、鸭苗、鸡鸭饲料、复合肥、猪仔、羊仔、玉米种等。</t>
  </si>
  <si>
    <t xml:space="preserve">①.为火连坡镇柏樟村等17个村社的户两有监测户发放生产物资发展到户产业。包括：鸡苗、鸭苗、鸡鸭饲料、复合肥、猪仔、羊仔、玉米种等                                                              
②.带动农户发展产业，增加农户收入
③.带动受益人口79人                                                                                                               </t>
  </si>
  <si>
    <t>通过向监测户直接发放关键生产物资（鸡苗、鸭苗、鸡鸭饲料、复合肥、猪仔、羊仔、玉米种）的方式，采取“直接帮扶”的模式，降低农户的生产启动成本，扶持其发展庭院经济和特色种养业，从而激发内生动力，实现通过劳动增收致富、巩固脱贫攻坚成果的目标。</t>
  </si>
  <si>
    <t>火连坡镇2026年产业帮扶-以奖代补项目</t>
  </si>
  <si>
    <t>为火连坡镇花园湾社区等17个村社“两有”监测户，脱贫户进行产业奖补，鼓励发展到户产业稳定增收。</t>
  </si>
  <si>
    <t xml:space="preserve">①.为火连坡镇花园湾社区等17个村社“两有”监测户，脱贫户人进行产业奖补，鼓励发展到户产业稳定增收。                                                        
②.带动农户发展产业，增加农户收入
③.带动受益人口1756人                                                                                                               </t>
  </si>
  <si>
    <t>城头山镇</t>
  </si>
  <si>
    <t>车溪河社区</t>
  </si>
  <si>
    <t>城头山镇车溪河社区19组堰塘清淤8.5亩</t>
  </si>
  <si>
    <t>19组</t>
  </si>
  <si>
    <t>车溪河社区19组上湖河、下湖河大堰2口共8.5亩</t>
  </si>
  <si>
    <t>目标1：完成堰塘8.5亩清淤；
目标2：项目验收合格率：100%；
目标3：改善脱贫户及一般户的农田用水灌溉，改善农业生产条件</t>
  </si>
  <si>
    <t>城头山镇车溪河社区3组邱承元屋旁修建机耕路500米</t>
  </si>
  <si>
    <t>车溪河社区3组东起邱承元屋旁，西至七支半公路，修建机耕路长500米，原有路基加宽1米，上面铺碎石</t>
  </si>
  <si>
    <t>目标1：完成机耕路建设500米
目标2：项目验收合格率：100%
目标3：改善脱贫户及一般户的农业生产条件</t>
  </si>
  <si>
    <t>城头山镇车溪河社区11组肖旭光屋旁修建机耕路400米</t>
  </si>
  <si>
    <t>车溪河社区11组北起肖旭光屋旁，南至李绍南屋旁边的沟，修建机耕路400米，原有路基修整扫障，上面铺碎石</t>
  </si>
  <si>
    <t>目标1：完成机耕路建设400米
目标2：项目验收合格率：100%
目标3：改善脱贫户及一般户的农业生产条件</t>
  </si>
  <si>
    <t>城头山镇车溪河社区23组张业祥屋旁修建机耕路500米</t>
  </si>
  <si>
    <t>车溪河社区23组南起车溪干渠，北至张业祥屋旁，修建机耕路500米，原有路基修整扫障，上面铺碎石</t>
  </si>
  <si>
    <t>城头山镇车溪河社区农机服务合作社农机服务体系建设</t>
  </si>
  <si>
    <t>支持车溪河社区发展壮大村集体经济合作社，购置稻草粉碎还田机、稻草打捆耕田机等农用机械。</t>
  </si>
  <si>
    <t>目标1.为秸秆综合利用提供支持；
目标2.项目验收合格率：100%
目标3.改善脱贫户及一般户的生产生活条件</t>
  </si>
  <si>
    <t>参与项目实施、参与项目后期管护、通过项目的实施为计每年可增加村集体经济收入2万元，达到持续增收的效果</t>
  </si>
  <si>
    <t>城头山村</t>
  </si>
  <si>
    <t>城头山镇城头山村中斗路六组严逢玉屋旁至北斗十组滕如波屋旁道路硬化370米</t>
  </si>
  <si>
    <t>6组、10组</t>
  </si>
  <si>
    <t>城头山村中斗路六组严逢玉屋旁——北斗十组滕如波屋旁道路长370米，宽3.0米，厚0.2米</t>
  </si>
  <si>
    <t>目标1：完成道路硬硬化370米
目标2：项目验收合格率：100%
目标3：改善脱贫户及一般户的生产生活条件</t>
  </si>
  <si>
    <t>城头山村11组滕小平至滕如意沟渠硬化382米</t>
  </si>
  <si>
    <t>城头山村11组沟渠硬化382米、堰塘1亩清淤护砌</t>
  </si>
  <si>
    <t>目标1：完成沟渠硬化382米
目标2：项目验收合格率：100%
目标3：改善脱贫户及一般户的生产生活条件</t>
  </si>
  <si>
    <t>城头山镇城头山村5组黄海清至王南海道路硬化200米</t>
  </si>
  <si>
    <t>城头山村5组黄海清-王南海道路硬化200米*3.5米*0.2米</t>
  </si>
  <si>
    <t>目标1：完成道路硬化200米
目标2：项目验收合格率：100%
目标3：改善脱贫户及一般户的生产生活条件</t>
  </si>
  <si>
    <t>城头山镇城头山村15组、16组道路硬化179米</t>
  </si>
  <si>
    <t>15组、16组</t>
  </si>
  <si>
    <t>城头山村15组四支内堤道路硬化110米*2米*0.2米；16组中干尾渠至周友连道路硬化69米*3米*0.2米</t>
  </si>
  <si>
    <t>目标1：完成道路硬化179米
目标2：项目验收合格率：100%
目标3：改善脱贫户及一般户的生产生活条件</t>
  </si>
  <si>
    <t>大庙村</t>
  </si>
  <si>
    <t>城头山镇大庙村18组周继清屋前至刘凡君屋后沟渠硬化230米</t>
  </si>
  <si>
    <t>大庙村18组周继清屋前至刘凡君屋后，规模：全长230米，底宽0.6，高0.7米，砼压顶0.2米</t>
  </si>
  <si>
    <t>目标1：完成沟渠硬化230米
目标2：项目验收合格率：100%
目标3：改善脱贫户及一般户的生产生活条件</t>
  </si>
  <si>
    <t>城头山镇大庙村16组邓贞军屋后至张儒军屋后沟渠硬化250米</t>
  </si>
  <si>
    <t>大庙村16组邓贞军屋后至张儒军屋后，规模：全长250米，底宽0.6，高0.7米，砼压顶0.2米</t>
  </si>
  <si>
    <t>目标1：完成沟渠硬化250米                                                                   目标2：项目验收合格率：100%
目标4：改善脱贫户及一般户的生产生活条件</t>
  </si>
  <si>
    <t>城头山镇大庙村25组堰塘清淤7亩</t>
  </si>
  <si>
    <t>25组</t>
  </si>
  <si>
    <t>大庙村25组覃远国屋旁两个堰3.9亩，肖永国屋后两个堰3.1亩，共计7亩堰塘清淤</t>
  </si>
  <si>
    <t>目标1：完成堰塘清淤7亩
目标2：项目验收合格率：100%
目标3：改善脱贫户及一般户的生产生活条件</t>
  </si>
  <si>
    <t>城头山镇大庙村16组堰塘清淤4亩</t>
  </si>
  <si>
    <t>大庙村16组毛炎化屋前两个堰2.7亩，6组尹述林屋后团堰1.3亩，共计4亩堰塘清淤</t>
  </si>
  <si>
    <t>目标1：完成堰塘清淤4亩
目标2：项目验收合格率：100%
目标3：改善脱贫户及一般户的生产生活条件</t>
  </si>
  <si>
    <t>城头山镇大庙村农机服务合作社农机服务体系建设</t>
  </si>
  <si>
    <t>支持大庙村发展壮大村集体经济合作社，购置稻草粉碎还田机、稻草打捆耕田机等农用机械。</t>
  </si>
  <si>
    <t>目标1.为秸秆综合利用提供支持 
目标2.项目验收合格率：100%
目标3.改善脱贫户及一般户的生产生活条件</t>
  </si>
  <si>
    <t>大兴村</t>
  </si>
  <si>
    <t>城头山镇大兴村17组2支半至2支沟渠沟渠硬化500米</t>
  </si>
  <si>
    <t>大兴村17组2支半至2支沟渠硬化，规模：长500m、底宽0.4m、高0.6m。</t>
  </si>
  <si>
    <t xml:space="preserve">
目标1：完成沟渠硬化500米；
目标2：项目验收合格率：100%；
目标3：改善脱贫户及一般户的生产生活条件。</t>
  </si>
  <si>
    <t>城头山镇大兴村17组四排干至李经洲屋后道路硬化300米</t>
  </si>
  <si>
    <t>大兴村17组四排干至李经洲屋后道路硬化，规模：长300m，宽2.5m，厚0.2m</t>
  </si>
  <si>
    <t>目标1完成道路硬化300米；
目标2：提高项目沿途环境卫生质量；
目标3：切实改变本地群众出行难，明显改善交通运输状况。</t>
  </si>
  <si>
    <t>城头山镇大兴村15组李玉红屋旁、阳陵屋旁入户路道路硬化300米</t>
  </si>
  <si>
    <t>大兴村15组李玉红屋旁、阳陵屋旁入户路道路硬化，规模：长度300m,宽度2.5m,厚0.2m</t>
  </si>
  <si>
    <t>城头山镇大兴村18组南干尾渠至李世校屋旁沟渠硬化320米</t>
  </si>
  <si>
    <t>大兴村18组南干尾渠至李世校屋旁沟渠硬化，规模：长度320m,底宽0.4m、高0.5m。</t>
  </si>
  <si>
    <t xml:space="preserve">
目标1：完成沟渠硬化320米；
目标2：项目验收合格率：100%；
目标3：改善脱贫户及一般户的生产生活条件。</t>
  </si>
  <si>
    <t>东岳村</t>
  </si>
  <si>
    <t>城头山镇东岳村7组至3组排水沟硬化690米</t>
  </si>
  <si>
    <t>7组、3组</t>
  </si>
  <si>
    <t>东岳村7组至3组排水沟混凝土硬底0.4米高0.7米厚0.1米长690米</t>
  </si>
  <si>
    <t xml:space="preserve">
目标1：完成沟渠硬化硬化690米；
目标2：项目验收合格率：100%；
目标3：改善脱贫户及一般户的生产生活条件。</t>
  </si>
  <si>
    <t>城头山镇东岳村2组与3组机耕桥建设</t>
  </si>
  <si>
    <t>2组、3组</t>
  </si>
  <si>
    <t>东岳村2组与3组交界处机耕桥损毁重建，长3米，宽7米，带蓄水灌溉沟</t>
  </si>
  <si>
    <t xml:space="preserve">
目标1：完成机耕桥建设长3米，
目标2：提高项目沿途环境卫生质量；
目标3：切实改变本地群众出行难，明显改善交通运输状况。</t>
  </si>
  <si>
    <t>城头山镇东岳村4组、6组、12组通组道路硬化800米</t>
  </si>
  <si>
    <t>4组、6组、12组</t>
  </si>
  <si>
    <t>东岳村4组尹绍杰门口道路、6组葡萄园门口道路、12组通组道路硬化
长800米，路面宽3米，厚0.2米</t>
  </si>
  <si>
    <t xml:space="preserve">
目标1：完成道路硬化800米；
目标2：项目验收合格率：100%；
目标3：改善脱贫户及一般户的生产生活条件。</t>
  </si>
  <si>
    <t>城头山镇东岳村1、7、11、16组道路护砌520米</t>
  </si>
  <si>
    <t>1组、7组、11组、16组</t>
  </si>
  <si>
    <t>东岳村1、7、11、16组道路护砌520米
墙身高1.2米，底基宽0.7米，面宽0.4米</t>
  </si>
  <si>
    <t xml:space="preserve">
目标1：完成道路护砌520米；
目标2：项目验收合格率：100%；
目标3：改善脱贫户及一般户的生产生活条件。</t>
  </si>
  <si>
    <t>古大堤村</t>
  </si>
  <si>
    <t>城头山镇古大堤村10组道路基础及硬化300米</t>
  </si>
  <si>
    <t>古大堤村10组邓道锦屋旁至14组殷学云屋旁。路基长：300米，宽：3.5米，高：0.2米，埋设涵管140米。道路硬化长300米，宽3米，厚0.2米</t>
  </si>
  <si>
    <t>目标1：完成道路基础300米                                                                   目标2：项目验收合格率：100%
目标3：改善脱贫户及一般户的生产生活条件</t>
  </si>
  <si>
    <t>城头山镇古大堤村购置固定资产提供社会化服务项目</t>
  </si>
  <si>
    <t>购置位于古大堤村5组春晖玉米于2022年以来共投入68万元修建了场坪、分中心一体的冻库1处，容积632立方米，总占地1500平方米，</t>
  </si>
  <si>
    <t>目标1：完成购置固定资产提供社会化服务                                                                  目标2：项目验收合格率：100%
目标3：改善脱贫户及一般户的生产生活条件</t>
  </si>
  <si>
    <t>参与项目实施、参与项目后期管护、通过项目的实施为计每年可增加村集体经济收入4万元，达到持续增收的效果</t>
  </si>
  <si>
    <t>城头山镇古大堤村6组周礼平屋至大堤道路硬化167米</t>
  </si>
  <si>
    <t>古大堤村6组周礼平屋至大堤长100米，宽3米；李宗林屋至大堤长67米，宽3米</t>
  </si>
  <si>
    <t>目标1：完成道路硬化167米                                                                   目标2：项目验收合格率：100%
目标3：改善脱贫户及一般户的生产生活条件</t>
  </si>
  <si>
    <t>城头山镇古大堤村14组堰塘清淤护砌120米</t>
  </si>
  <si>
    <t>14组</t>
  </si>
  <si>
    <t>古大堤村白合葡萄园堰塘清淤护砌，长32米，宽25米，深3.5米</t>
  </si>
  <si>
    <t>目标1：完成清淤面积1亩，护砌120米                                                                  目标2：项目验收合格率：100%
目标3：改善脱贫户及一般户的生产生活条件</t>
  </si>
  <si>
    <t>城头山镇古大堤村1组堰塘清淤护砌120米</t>
  </si>
  <si>
    <t>古大堤村1组龚德智堰塘清淤护坡，长33米，宽28米，深2米</t>
  </si>
  <si>
    <t>目标1：完成清淤面积1亩，护坡120米                                                                  目标2：项目验收合格率：100%
目标3：改善脱贫户及一般户的生产生活条件</t>
  </si>
  <si>
    <t>国富村</t>
  </si>
  <si>
    <t>城头山镇国富村原国富小学农产品收转中心场坪钢架棚700平方米</t>
  </si>
  <si>
    <t>原国富小学</t>
  </si>
  <si>
    <t>国富村原国富小学农产品收转中心场坪硬化700平方米，长28米，宽25米，高5米，周围铁艺围墙，门窗。</t>
  </si>
  <si>
    <t xml:space="preserve">
目标1：完成场坪钢架棚700平方米；周围铁艺围墙，门窗
目标2：提高农产品销售渠道；
目标3：切实噌加本地群众就业，明显提高村民收入。</t>
  </si>
  <si>
    <t>参与项目实施、参与项目后期管护、通过项目的实施为群众的农产品销售提供便利，增加就业岗位，减少生产生活成本，达到持续增收的效果</t>
  </si>
  <si>
    <t>城头山镇国富村5组仓堰堰塘清淤20亩</t>
  </si>
  <si>
    <t>国富村5组20亩堰塘清淤，储水深度达到1米。</t>
  </si>
  <si>
    <t>目标1：完成堰塘20亩清淤
目标2：项目验收合格率：100%
目标3：改善脱贫户及一般户的农田用水灌溉，改善农业生产条件</t>
  </si>
  <si>
    <t>城头山镇国富村3组、6组、7组通行沟清淤20亩</t>
  </si>
  <si>
    <t>3组、6组、7组</t>
  </si>
  <si>
    <t>国富村3组、6组、7组通行沟清淤20亩，储水深度达到1米。</t>
  </si>
  <si>
    <t>城头山镇国富村5、6、7组长湖堰清淤20亩</t>
  </si>
  <si>
    <t>5组、6组、7组</t>
  </si>
  <si>
    <t>国富村5组、6组、7组长湖堰清淤15亩，储水深度达到1米。</t>
  </si>
  <si>
    <t>护国村</t>
  </si>
  <si>
    <t>城头山镇护国村18组沙珍禹至李金枝沟渠硬化250米</t>
  </si>
  <si>
    <t>护国村18组沙珍禹至李金枝沟渠硬化，规模：长250米，高1米，底宽0.5米</t>
  </si>
  <si>
    <t xml:space="preserve">
目标1：完成沟渠硬化250米；
目标2：提高项目沿途环境卫生质量；
目标3：切实改变本地群众出行难，明显改善交通运输状况。</t>
  </si>
  <si>
    <t>城头山镇护国村25组赵兵至肖永生道路硬化600米</t>
  </si>
  <si>
    <t>25、28组</t>
  </si>
  <si>
    <t>护国村25-28组赵兵至肖永生道路改建，规模：长600米，宽3米，厚0.2米</t>
  </si>
  <si>
    <t xml:space="preserve">
目标1：完成道路改建600米；
目标2：提高项目沿途环境卫生质量；
目标3：切实改变本地群众出行难，明显改善交通运输状况。</t>
  </si>
  <si>
    <t>城头山镇护国村24组丁仁泉至宋叔全道路硬化500米</t>
  </si>
  <si>
    <t>护国村24组丁仁泉至宋叔全道路改建，规模：长500米，宽3米，厚0.2米</t>
  </si>
  <si>
    <t xml:space="preserve">
目标1：完成道路改建500米；
目标2：提高项目沿途环境卫生质量；
目标3：切实改变本地群众出行难，明显改善交通运输状况。</t>
  </si>
  <si>
    <t>城头山镇护国村2组孙元军屋旁至坟山道路硬化140米</t>
  </si>
  <si>
    <t>护国村2组孙元军屋旁至坟山道路硬化，长140米，宽3米，厚0.2米，护砌30米</t>
  </si>
  <si>
    <t xml:space="preserve">
目标1：完成道路新建140米；
目标2：提高项目沿途环境卫生质量；
目标3：切实改变本地群众出行难，明显改善交通运输状况。</t>
  </si>
  <si>
    <t>红星村</t>
  </si>
  <si>
    <t>城头山镇红星村三支至南干完成道路硬化1100米</t>
  </si>
  <si>
    <t>红星村三支至南干完成道路硬化1100米，宽1.5米，厚0.2米</t>
  </si>
  <si>
    <t>目标1：完成道路硬化1100米
目标2：项目验收合格率：100%
目标3：改善脱贫户及一般户的生产生活条件</t>
  </si>
  <si>
    <t>城头山镇红星村12组彭德满至孟令枝道路硬化320米</t>
  </si>
  <si>
    <t>红星村红星村12组彭德满至孟令枝道路基础整形320*3.3；硬化320*2.8*0.2</t>
  </si>
  <si>
    <t>目标1：完成道路帮宽基础硬化320米                                                                   目标2：项目验收合格率：100%
目标3：改善脱贫户及一般户的生产生活条件</t>
  </si>
  <si>
    <t>城头山镇红星村三排干四支至五支道路浆砌及硬化1000米</t>
  </si>
  <si>
    <t>17组、19组</t>
  </si>
  <si>
    <t>红星村三排干浆砌及硬化：沟渠浆砌长1000米，高1.2米，上宽0.5米下宽0.65米；硬化1000米，宽1.6米，厚0.2米</t>
  </si>
  <si>
    <t>目标1：完成三排干浆砌及硬化1000米                                        目标2：项目验收合格率：100%       目标3：改善脱贫户及一般户的生产生活灌溉条件</t>
  </si>
  <si>
    <t>城头山镇红星村9组徐家大堰整形护坡250米</t>
  </si>
  <si>
    <t>红星村9组徐家大堰5.5亩，清淤护坡250米，日字砖阻脚，混凝土便道。φ300涵管7米。码头北步蹬一处。u型槽制安75米。堰塘南部开沟整形32米。</t>
  </si>
  <si>
    <t>目标1：完成9组徐家大堰清淤整形护坡250米                                        目标2：项目验收合格率：100%            目标3：改善脱贫户及一般户的生产生活灌溉条件</t>
  </si>
  <si>
    <t>城头山镇红星村农机服务合作社农机服务体系建设</t>
  </si>
  <si>
    <t>支持红星村发展壮大村集体经济合作社，购置稻草粉碎还田机、稻草打捆耕田机等农用机械。</t>
  </si>
  <si>
    <t>黄河村</t>
  </si>
  <si>
    <t>城头山镇黄河村四支半道路硬化500米</t>
  </si>
  <si>
    <t>四支半</t>
  </si>
  <si>
    <t>黄河村北二斗至北一斗道路硬化，规模：长500米、宽2.5米、厚0.2米</t>
  </si>
  <si>
    <t>目标1：完成道路硬化500米；
目标2：提高项目沿途环境卫生质量；
目标3：切实改变本地群众出行难，明显改善交通运输状况。</t>
  </si>
  <si>
    <t>城头山镇黄河村鲁家堰护砌清淤4亩</t>
  </si>
  <si>
    <t>黄河村8组鲁家堰4亩清淤护砌</t>
  </si>
  <si>
    <t>目标1：完成堰塘清淤4亩；
目标2：提高项目沿途环境卫生质量；
目标3：切实改变本地群众生产难，明显改善农业灌溉状况。</t>
  </si>
  <si>
    <t>城头山镇黄河村北三斗路扩宽硬化870米</t>
  </si>
  <si>
    <t>黄河村8组友谊桥到六支扩宽硬化：长870米宽1.7米厚0.2米</t>
  </si>
  <si>
    <t>目标1：完成道路扩宽硬化870米；
目标2：提高项目沿途环境卫生质量；
目标3：切实改变本地群众出行难，明显改善交通运输状况。</t>
  </si>
  <si>
    <t>城头山镇黄河村5组便民桥翻修1座</t>
  </si>
  <si>
    <t>黄河村5组覃遵忍屋后桥梁一座（原有的桥垮塌，需翻修：长12米、宽2.5米）</t>
  </si>
  <si>
    <t>目标1：完成桥梁一座；
目标2：提高项目沿途环境卫生质量；
目标3：切实改变本地群众出行难，明显改善交通运输状况。</t>
  </si>
  <si>
    <t>城头山镇黄河村葡萄园套种中药材项目</t>
  </si>
  <si>
    <t>支持黄河村发展壮大村集体经济合作社，葡萄园套种石菖蒲200亩。</t>
  </si>
  <si>
    <t>目标1.完成石菖蒲套种200亩 
目标2.项目验收合格率：100%
目标3.改善脱贫户及一般户的生产生活条件</t>
  </si>
  <si>
    <t>牌楼村</t>
  </si>
  <si>
    <t>城头山镇牌楼村产业园道路硬化200米</t>
  </si>
  <si>
    <t>牌楼村产业园道路硬化200米，宽5米，高0.2米</t>
  </si>
  <si>
    <t>目标1：完成道路硬化200米；                                                                 目标2：项目验收合格率：100%
目标3：改善脱贫户及一般户的生产生活条件</t>
  </si>
  <si>
    <t>城头山镇牌楼村17、20组九支到十支半中干渠公路破损修复1000平方米</t>
  </si>
  <si>
    <t>17、20组</t>
  </si>
  <si>
    <t>牌楼村17组九支到十支半中干渠公路破损修复1000平方米</t>
  </si>
  <si>
    <t>目标1：完成更换破损硬化路面1000平方米；
目标2：方便村民出行农耕，增产增收得到保障；
目标3：改善脱贫户及一般户的生产生活条件</t>
  </si>
  <si>
    <t>城头山镇牌楼村2组机耕路新建长200米，路面宽3米。</t>
  </si>
  <si>
    <t>牌楼村2组机耕路新建长200米，路面宽3米。铺设50φ涵管70米，浆砌挡土墙80立方。</t>
  </si>
  <si>
    <t>目标1：完成新建机耕路长200米；
目标2：方便农业生产，增产增收得到保障；
目标3：改善脱贫户及一般户的生产生活条件</t>
  </si>
  <si>
    <t>城头山镇牌楼村水稻与大球盖菇轮作种植项目</t>
  </si>
  <si>
    <t>牌楼村200亩，5月初开始水稻播种，10月中下旬水稻收割后开始大球盖菇示范种植，直到来年4月中下旬完成大球盖菇采收。</t>
  </si>
  <si>
    <t>目标1：完成蘑菇镇面积200亩                                                                    目标2：项目验收合格率：100%
目标3：改善脱贫户及一般户的生产生活条件</t>
  </si>
  <si>
    <t>参与项目实施、参与项目后期管护、通过项目的实施为群众的产业结果调整提供支持，实现通过产业发展、劳动增收致富、巩固脱贫攻坚成果的目标。</t>
  </si>
  <si>
    <t>彭头山村</t>
  </si>
  <si>
    <t>城头山镇彭头山村17组陈克洲屋旁道路硬化长200米</t>
  </si>
  <si>
    <t>彭头山村17组陈克洲屋旁道路硬化长200米*2.5米*0.2米</t>
  </si>
  <si>
    <t xml:space="preserve">目标1：完成道路硬化200米                                                               目标2：项目验收合格率：100%
目标3：改善脱贫户及一般户的生产生活条件"
</t>
  </si>
  <si>
    <t>城头山镇彭头山村14组刘群益屋旁至王先兵屋前道路硬化长263米</t>
  </si>
  <si>
    <t>彭头山村14组道路硬化，7支刘群益屋旁至王先兵屋前，长263米*2.5米*0.2米（包含路基扩宽、压实）</t>
  </si>
  <si>
    <t xml:space="preserve">目标1：完成道路硬化263米                                                               目标2：项目验收合格率：100%
目标3：改善脱贫户及一般户的生产生活条件"
</t>
  </si>
  <si>
    <t>城头山镇彭头山村10组苏武平道路硬化长105米</t>
  </si>
  <si>
    <t>彭头山村10组苏武平道路硬化长105米*2.5米*0.2米（包含路基扩宽、压实）</t>
  </si>
  <si>
    <t xml:space="preserve">目标1：完成道路硬化105米                                                               目标2：项目验收合格率：100%
目标3：改善脱贫户及一般户的生产生活条件"
</t>
  </si>
  <si>
    <t>群乐村</t>
  </si>
  <si>
    <t>城头山镇群乐村周家庙闸至临澧县合口镇三合村道路翻修硬化500米</t>
  </si>
  <si>
    <t>群乐村周家庙闸至临澧县合口镇三合村道路翻修硬化，长500米，宽4.5米，厚0.2米。</t>
  </si>
  <si>
    <t>目标1.完成道路硬化500米                                                                   目标2.项目验收合格率：100%
目标3.改善脱贫户及一般户的生产生活条件</t>
  </si>
  <si>
    <t>城头山镇群乐村1组、2组、3组、4组堰塘清淤共18亩</t>
  </si>
  <si>
    <t>1组、2组、3组、4组</t>
  </si>
  <si>
    <t>群乐村1组苏大清堰2亩、李冬生堰3.5亩，1组沟堰2亩，2组周元堰2亩、李经芝堰1.5亩，3组新堰4.5亩、周乃华堰1亩，4组土领港堰2.5亩，共18亩堰塘清淤。</t>
  </si>
  <si>
    <t>目标1.完成堰塘清淤面积18亩
目标2.项目验收合格率：100%
目标3.改善脱贫户及一般户的生产生活条件</t>
  </si>
  <si>
    <t>城头山镇群乐村14组双孔闸至曹任村道路硬化120米</t>
  </si>
  <si>
    <t>群乐村14组双孔闸至曹任村道路硬化120米，宽4米，厚0.2米</t>
  </si>
  <si>
    <t>目标1.完成道路硬化120米                                                                   目标2.项目验收合格率：100%
目标3.改善脱贫户及一般户的生产生活条件</t>
  </si>
  <si>
    <t>城头山镇群乐村11组引水渠翻修硬化400米</t>
  </si>
  <si>
    <t>群乐村11组引水渠翻修硬化400米，底宽1.5米，高2米，厚0.1米</t>
  </si>
  <si>
    <t>目标1.完成引水渠翻修硬化400米；
目标2.项目验收合格率：100%
目标3.改善脱贫户及一般户的生产生活条件</t>
  </si>
  <si>
    <t>城头山镇群乐村农业综合服务能力提升项目</t>
  </si>
  <si>
    <t>群乐村购置无人机、插秧机、打捆配套设备等农业服务设备。</t>
  </si>
  <si>
    <t>目标1.完成生产设备新增1套；
目标2.项目验收合格率：100%
目标3.改善脱贫户及一般户的生产生活条件</t>
  </si>
  <si>
    <t>万兴村</t>
  </si>
  <si>
    <t>城头山镇万兴村4组16组堰塘清淤、整形、防渗11亩</t>
  </si>
  <si>
    <t>4组13组16组</t>
  </si>
  <si>
    <t>万兴村4组噶堰3亩，13组旋堰5亩，16组肖噶堰3亩堰塘清淤、整形、防渗，2组大花堰4.5亩、20组学堂堰12亩清淤、整形、防渗</t>
  </si>
  <si>
    <t>目标1：完成堰塘清淤11亩                                                                  目标2：项目验收合格率：100%
目标3：改善脱贫户及一般户的生产生活条件</t>
  </si>
  <si>
    <t>城头山镇万兴村12组赵诗军屋前至覃剑平屋前道路硬化长140米</t>
  </si>
  <si>
    <t>万兴村12组道路精整长140米、宽3米
道路硬化长140米、宽2.8米,12组赵诗军屋前至覃剑平屋前</t>
  </si>
  <si>
    <t>目标1：完成道路硬化140米                                                                   目标2：项目验收合格率：100%
目标3：改善脱贫户及一般户的生产生活条件</t>
  </si>
  <si>
    <t>城头山镇万兴村2组五支半北旧桥翻新长11米</t>
  </si>
  <si>
    <t>万兴村2组五支半北旧桥翻新硬化长11米、宽7.3米</t>
  </si>
  <si>
    <t>目标1：完成完成2组五支半北新建桥梁
目标2：项目验收合格率：100%
目标3：改善脱贫户及一般户的生产生活条件</t>
  </si>
  <si>
    <t>城头山镇万兴村14组沟渠清淤1300米、新建漫水坝宽6米</t>
  </si>
  <si>
    <t>万兴村14组沟渠清淤1300米、新建漫水坝宽6米、高1.5米。</t>
  </si>
  <si>
    <t>目标1：完成12组严进波屋前道路硬化
目标2：项目验收合格率：100%
目标3：改善脱贫户及一般户的生产生活条件</t>
  </si>
  <si>
    <t>城头山镇万兴村2组毛先榜屋前至胡良波屋前道路硬化146米</t>
  </si>
  <si>
    <t>万兴村2组毛先榜屋前至胡良波屋前道路硬化，硬化长146米、宽3.5米/厚0.2米</t>
  </si>
  <si>
    <t>目标1：完成道路硬化146米                                                                   目标2：项目验收合格率：100%
目标3：改善脱贫户及一般户的生产生活条件</t>
  </si>
  <si>
    <t>城头山镇万兴村农机服务合作社购置烘干设备</t>
  </si>
  <si>
    <t>支持万兴村发展壮大村集体经济合作社，购置3台30吨烘干线，装卸车1台。</t>
  </si>
  <si>
    <t>目标1.购置烘干设备 1套
目标2.项目验收合格率：100%
目标3.改善脱贫户及一般户的生产生活条件</t>
  </si>
  <si>
    <t>翊武村</t>
  </si>
  <si>
    <t>城头山镇翊武村十七组十支至朱远喜公路120米</t>
  </si>
  <si>
    <t>翊武村17组十支至朱远喜公路硬化长120米、宽3米</t>
  </si>
  <si>
    <t>目标1：完成生活生产公路硬化长120米；
目标2：方便村民出行农耕，增产增收得到保障；
目标3：改善脱贫户及一般户的生产生活条件</t>
  </si>
  <si>
    <t>城头山镇翊武村七组通组公路8组至彭羽洪家390米</t>
  </si>
  <si>
    <t>翊武村7组通组公路硬化8组至彭羽洪家长390米、宽3米</t>
  </si>
  <si>
    <t>目标1：完成生活生产公路硬化长390米；
目标2：方便村民出行农耕，增产增收得到保障；
目标3：改善脱贫户及一般户的生产生活条件</t>
  </si>
  <si>
    <t>城头山镇翊武村六组通组公路硬化十二支至王化凤家212米</t>
  </si>
  <si>
    <t>翊武村6组通组公路十二支至王化凤家硬化长212米、宽3米，厚0.2米，浆砌</t>
  </si>
  <si>
    <t>目标1：完成生活生产公路硬化长212米；
目标2：方便村民出行农耕，增产增收得到保障；
目标3：改善脱贫户及一般户的生产生活条件</t>
  </si>
  <si>
    <t>城头山镇翊武村堰塘清淤 25.9亩</t>
  </si>
  <si>
    <t>翊武村7组彭小平屋后堰3亩、6组西木家堰2.9亩、戴家堰3.8亩、17组周绪美屋后堰2.6亩、9组张林英屋前1.9亩、7组彭周丽屋后堰3.5亩、8组刘学化屋前堰2.7亩、17组刘俊屋旁大堰5.5亩。共计25.9亩</t>
  </si>
  <si>
    <t>目标1：完成堰塘清淤24亩
目标2：项目验收合格率：100%
目标3：改善脱贫户及一般户的生产生活条件</t>
  </si>
  <si>
    <t>玉皇寺村</t>
  </si>
  <si>
    <t>城头山镇玉皇寺村15组苏国福屋前到聂鑫喆屋前道路加宽550米</t>
  </si>
  <si>
    <t>玉皇寺村15组苏国福屋前到聂鑫喆屋前，宽1米，长550米。</t>
  </si>
  <si>
    <t xml:space="preserve">
目标1：完成道路加宽550米；
目标2：提高项目沿途环境卫生质量；
目标3：切实改变本地群众出行难，明显改善交通运输状况。</t>
  </si>
  <si>
    <t>城头山镇玉皇寺村12组刘连地屋旁到乔华东屋后道路加宽600米</t>
  </si>
  <si>
    <t>玉皇寺村12组刘连地屋旁到乔华东屋后，长600米，宽1米。</t>
  </si>
  <si>
    <t>目标1：完成道路加宽600米。
目标2：方便村民出行农耕，增产增收得到保障；
目标3：改善脱贫户及一般户的生产生活条件</t>
  </si>
  <si>
    <t>城头山镇玉皇寺村9组、16组、19组堰塘清淤11亩</t>
  </si>
  <si>
    <t>9组、16组、19组</t>
  </si>
  <si>
    <t>玉皇寺村16组沈家松屋前堰2亩.19组钟广正屋旁堰6亩.9组周周堰3亩堰塘清淤11亩</t>
  </si>
  <si>
    <t>目标1：完成堰塘11亩清淤
目标2：项目验收合格率：100%
目标3：改善脱贫户及一般户的生产生活条件</t>
  </si>
  <si>
    <t>城头山镇玉皇寺村农机服务合作社购置烘干设备</t>
  </si>
  <si>
    <t>支持玉皇寺村发展壮大村集体经济合作社，购置3台30吨烘干线，装卸车1台。</t>
  </si>
  <si>
    <t>詹家岗村</t>
  </si>
  <si>
    <t>城头山镇詹家岗村11组马世贵门前至万兴村交界处沟渠疏通及加固2000米</t>
  </si>
  <si>
    <t>詹家岗村11组</t>
  </si>
  <si>
    <t>詹家岗村11组马世贵门前至万兴村交界处沟渠疏通及加固2000米，矩形渠矩形加宽0.2米，加高0.2米，疏通</t>
  </si>
  <si>
    <t xml:space="preserve">目标1：完成沟渠疏通及加固2000米                                                                   目标2：项目验收合格率：100%
目标3：改善脱贫户及一般户的生产生活条件"
</t>
  </si>
  <si>
    <t>城头山镇詹家岗村11组马妮生屋旁往西至万兴村交界处沟渠硬化500米</t>
  </si>
  <si>
    <t>詹家岗村11组马妮生屋旁往西至万兴村交界处新修沟渠500米矩形渠下宽0.5米上宽0.5米深0.5米厚度0.1米</t>
  </si>
  <si>
    <t xml:space="preserve">目标1：完成沟渠硬化500米                                                                   目标2：项目验收合格率：100%
目标3：改善脱贫户及一般户的生产生活条件"
</t>
  </si>
  <si>
    <t>城头山镇詹家岗村18组马训木至黄太志屋前断头路接通硬化500米</t>
  </si>
  <si>
    <t>詹家岗村18组</t>
  </si>
  <si>
    <t>詹家岗村18组马训木至黄太志屋前断头路接通硬化长500米，宽2.5米，厚0.2米</t>
  </si>
  <si>
    <t xml:space="preserve">目标1：完成道路接通硬化500米                                          目标2：项目验收合格率：100%
目标3：改善脱贫户及一般户的生产生活条件"
</t>
  </si>
  <si>
    <t>城头山镇詹家岗村4组、5组、6组沟渠硬化500米</t>
  </si>
  <si>
    <t>4组、5组、6组</t>
  </si>
  <si>
    <t>詹家岗村5组旅游路南公墓沟渠硬化170米6组黄生望前面沟渠硬化110米4组黄道祥旁边沟渠硬化220米，矩形渠下宽0.5米上宽0.5米深0.5米厚度0.1米</t>
  </si>
  <si>
    <t>城头山镇詹家岗村水稻与大球盖菇轮作种植项目</t>
  </si>
  <si>
    <t>詹家岗村200亩，5月初开始水稻播种，10月中下旬水稻收割后开始大球盖菇示范种植，直到来年4月中下旬完成大球盖菇采收。</t>
  </si>
  <si>
    <t>张公庙社区</t>
  </si>
  <si>
    <t>张公庙社区2组樊明地屋旁生产路道路硬化，长387米</t>
  </si>
  <si>
    <t>张公庙社区2组樊明地屋旁生产路道路硬化长387米，宽2.5米，厚0.2米</t>
  </si>
  <si>
    <t>目标1：完成道路硬化387米；
目标2：提高项目沿途环境卫生质量；
目标3：切实改变本地群众出行难，明显改善交通运输状况。</t>
  </si>
  <si>
    <t>张公庙社区3组王先贵屋旁道路硬化，长350米</t>
  </si>
  <si>
    <t>张公庙社区3组王先贵屋旁道路硬化，长350米，宽3米，厚0.2米</t>
  </si>
  <si>
    <t>目标1：完成道路硬化350米；
目标2：提高项目沿途环境卫生质量；
目标3：切实改变本地群众出行难，明显改善交通运输状况。</t>
  </si>
  <si>
    <t>城头山镇张公庙社区4组董云枝屋后道路硬化255米</t>
  </si>
  <si>
    <t>张公庙社区4组董云枝屋后道路硬化长255米，宽2.5米，厚0.2米</t>
  </si>
  <si>
    <t>目标1：完成道路硬化255米；
目标2：提高项目沿途环境卫生质量；
目标3：切实改变本地群众出行难，明显改善交通运输状况。</t>
  </si>
  <si>
    <t>城头山镇张公庙社区1-4组澧县农机合作社联合社</t>
  </si>
  <si>
    <t>城头山镇张公庙社区1-4组（蔬菜智能大棚，高标准大棚，冷库，分拣车间，公用设施区）</t>
  </si>
  <si>
    <t>目标1：完成蔬菜智能大棚，高标准大棚，冷库，分拣车间，公用设施区
目标2：项目验收合格率：100%
目标3：改善脱贫户及一般户的生产生活条件</t>
  </si>
  <si>
    <t>参与项目实施、参与项目后期管护、通过项目的实施为群众的就业提供便利，实现通过劳动增收致富、巩固脱贫攻坚成果的目标。</t>
  </si>
  <si>
    <t>周家坡社区</t>
  </si>
  <si>
    <t>城头山镇周家坡社区11组三排干会车台垮塌改建长10米</t>
  </si>
  <si>
    <t>周家坡社区11组三排干会车台垮塌改建，长10米，宽3.5米</t>
  </si>
  <si>
    <t>目标1：完成会车台1处；
目标2：提高项目沿途环境卫生质量；
目标3：切实改变本地群众出行难，明显改善交通运输状况。</t>
  </si>
  <si>
    <t>城头山镇周家坡社区11组桥梁改建1处</t>
  </si>
  <si>
    <t>周家坡社区11组桥梁改建，长8米，宽4米</t>
  </si>
  <si>
    <t>目标1：完成桥梁建设1处；
目标2：提高项目沿途环境卫生质量；
目标3：切实改变本地群众出行难，明显改善交通运输状况。</t>
  </si>
  <si>
    <t>城头山镇周家坡社区1组黄解香屋旁沅澧快线往至大庙断头路道路硬化250米，沅澧快线往北至黄明正屋旁道路硬化23米，合计路长273米</t>
  </si>
  <si>
    <t>周家坡社区1组黄解香屋旁沅澧快线往至大庙断头路道路硬化长250米，宽3.5米，厚0.2米，沅澧快线往北至黄明正屋旁道路硬化长23米，宽5米，厚0.2米，合计路长273米</t>
  </si>
  <si>
    <t>目标1：完成道路硬化273米；
目标2：提高项目沿途环境卫生质量；
目标3：切实改变本地群众出行难，明显改善交通运输状况。</t>
  </si>
  <si>
    <t>城头山镇周家坡社区五支玉成小学旁道路加宽硬化50米</t>
  </si>
  <si>
    <t>周家坡社区五支玉成小学旁道路加宽硬化：沟渠埋设¢600mm承插管，回填50米及砼硬化长50米宽4米厚0.2米</t>
  </si>
  <si>
    <t>目标1：完成道路硬化50米；
目标2：提高项目沿途环境卫生质量；
目标3：切实改变本地群众出行难，明显改善交通运输状况。</t>
  </si>
  <si>
    <t>城头山镇周家坡社区14组三排干桥梁新建1处</t>
  </si>
  <si>
    <t>周家坡社区14组三排干桥梁新建1处，长8米，宽6米</t>
  </si>
  <si>
    <t>目标1：完成桥梁新建1处；
目标2：提高项目沿途环境卫生质量；
目标3：切实改变本地群众出行难，明显改善交通运输状况。</t>
  </si>
  <si>
    <t>城头山镇智慧葡萄园产业服务项目</t>
  </si>
  <si>
    <t>购置葡萄分拣生产线冷藏存贮设备等</t>
  </si>
  <si>
    <t>目标1：完成葡萄分拣存储设备1套
目标2：项目验收合格率：100%
目标3：改善脱贫户及一般户的生产生活条件</t>
  </si>
  <si>
    <t>车溪河社区等19个村居</t>
  </si>
  <si>
    <t>城头山镇2026年产业帮扶-监测户直接帮扶项目</t>
  </si>
  <si>
    <t>为城头山镇车溪河社区等19个村居“两有”监测户发放生产物资发展到户产业。包括：鸡苗、鸡饲料、复合肥等。</t>
  </si>
  <si>
    <t xml:space="preserve">1.为城头山镇周家坡社区等19个村居“两有”监测户发放生产物资发展到户产业。包括：鸡苗、鸡饲料、复合肥等                                                              2.带动农户发展产业，增加农户收入
3.带动受益人口107人                                                                                                               </t>
  </si>
  <si>
    <t>通过向监测户直接发放关键生产物资（鸡苗、鸡饲料、复合肥）的方式，采取“直接帮扶”的模式，降低农户的生产启动成本，扶持其发展特色种养业，从而激发内生动力，实现通过劳动增收致富、巩固脱贫攻坚成果的目标。</t>
  </si>
  <si>
    <t>城头山镇2026年产业帮扶-以奖代补项目</t>
  </si>
  <si>
    <t>为城头山镇车溪河社区等19个村居“两有”监测户，脱贫户进行产业奖补，鼓励发展到户产业稳定增收。</t>
  </si>
  <si>
    <t xml:space="preserve">1.为城头山镇周家坡社区等19个村居“两有”监测户，脱贫户进行产业奖补，鼓励发展到户产业稳定增收。发放资金38元。                                                         2.带动农户发展产业，增加农户收入
3.带动受益人口1087人               </t>
  </si>
  <si>
    <t>金罗镇</t>
  </si>
  <si>
    <t>界溪河村</t>
  </si>
  <si>
    <t>金罗镇界溪河村3组马宏柏至陈家台公路硬化330米</t>
  </si>
  <si>
    <t>金罗镇界溪河村3组马宏柏至陈家台公路硬化330米，宽3米，厚0.2米</t>
  </si>
  <si>
    <t>1、完成道路硬化：330M
2、项目验收合格率：100%
3、切实改变本地群众出行难，明显改善交通运输状况。</t>
  </si>
  <si>
    <t>参与项目实施、参与项目后期管护、通过项目的实施位群众的生产生活提供便利，减少生产生活成本，达到持续增收的效果</t>
  </si>
  <si>
    <t>金罗镇界溪河村2组雨章老村部至铁路桥公路硬化330米</t>
  </si>
  <si>
    <t>金罗镇界溪河村2组雨章老村部至铁路桥公路硬化330米，宽3米，厚0.2米</t>
  </si>
  <si>
    <t>金罗镇界溪河村4组杨家垱至狗尾巴屋场公路硬化330米</t>
  </si>
  <si>
    <t>金罗镇界溪河村4组杨家垱至狗尾巴屋场公路硬化330米，宽3米，厚0.2米</t>
  </si>
  <si>
    <t>金罗镇界溪河村5组向显财屋后至周书炎屋旁公路硬化280米</t>
  </si>
  <si>
    <t>金罗镇界溪河村5组向显财屋后至周书炎屋旁公路硬化280米，宽3米，厚0.2米</t>
  </si>
  <si>
    <t>1、完成道路硬化：280M
2、项目验收合格率：100%
3、切实改变本地群众出行难，明显改善交通运输状况。</t>
  </si>
  <si>
    <t>金罗镇界溪河村黑洼水库防渗堤坝加固</t>
  </si>
  <si>
    <t>金罗镇界溪河村黑洼水库防渗堤坝加固，面高6米、40米长</t>
  </si>
  <si>
    <t>1、完成堤坝防渗加固
2、项目验收合格率：100%
3、切实改变本地群众种植用水难，明显改善。</t>
  </si>
  <si>
    <t>金罗镇界溪河村农产品仓储保鲜冷链基础设施建设</t>
  </si>
  <si>
    <t>加工流通项目</t>
  </si>
  <si>
    <t>农产品仓储保鲜冷链基础设施建设</t>
  </si>
  <si>
    <t>金罗镇界溪河村农产品仓储保鲜冷链基础设施建设1处库体约550立方米，储藏果蔬类。</t>
  </si>
  <si>
    <t>1、完成农产品仓储保鲜冷链基础设施1处
2、项目验收合格率：100%
3、切实管护到位，使经济效益快速提升，增加村民收入。</t>
  </si>
  <si>
    <t>金罗镇双溪村1组贺家坪水稻示范片道路硬化367米</t>
  </si>
  <si>
    <t>双溪村一组贺家坪水稻示范片路基整修、公路硬化，规模：长367米，宽3米，厚0.18米；</t>
  </si>
  <si>
    <t>①完成道路硬化367米；
②提高项目沿途环境卫生质量；
③切实改变本地群众出行难，明显改善交通运输状况。</t>
  </si>
  <si>
    <t>金罗镇双溪村1组青龙咀至陈吉安屋门口水稻示范片道路硬化320米</t>
  </si>
  <si>
    <t>双溪村1组青龙咀至陈吉安屋门口水稻示范片，公路硬化加路基整修，规模：路长320米，宽3米，厚0.2米。</t>
  </si>
  <si>
    <t>①完成道路硬化320米；
②提高项目沿途环境卫生质量；
③切实改变本地群众出行难，明显改善交通运输状况。</t>
  </si>
  <si>
    <t>金罗镇双溪村四组刘学舫屋旁堰堤上至张业生屋后公路硬化435米</t>
  </si>
  <si>
    <t>双溪村四组刘学舫屋旁堰堤上至张业生屋后柑橘产业园，公路硬化加路基整修，规模：路长435米，宽3.5米，厚0.2米</t>
  </si>
  <si>
    <t>①完成道路硬化435米；
②提高项目沿途环境卫生质量；
③切实改变本地群众出行难，明显改善交通运输状况。</t>
  </si>
  <si>
    <t>金罗镇双溪村2组中药材种植艾蒿、山桐子20亩</t>
  </si>
  <si>
    <t>①完成中药材种植：20亩；
②项目验收合格率：100%
③可持续影响效益，持续增强后续产业发展</t>
  </si>
  <si>
    <t>参与前期项目入库会议、决议；项目实施过程中参与评选理事会，对施工质量和资金使用进行监督，农户通过以工代赈方式参与项目建设；项目完成后参与后续维护与管理。
间接受益人均：1001</t>
  </si>
  <si>
    <t>金罗镇双溪村2组脐橙基地新建50亩</t>
  </si>
  <si>
    <t>金罗镇双溪村2组18户55人脐橙基地建设50亩，机械翻耕、基地整平挖窝、发放脐橙苗、人工栽植、管护淋水</t>
  </si>
  <si>
    <t>①完成脐橙基地建设：50亩；
②项目验收合格率：100%
③可持续影响效益，持续增强后续产业发展</t>
  </si>
  <si>
    <t>参与前期项目入库会议、决议；项目实施过程中参与评选理事会，对施工质量和资金使用进行监督，农户通过以工代赈方式参与项目建设；项目完成后参与后续维护与管理。
间接受益人均：1002</t>
  </si>
  <si>
    <t>金罗镇双溪村1组农产品仓储保鲜冷链基础设施建设</t>
  </si>
  <si>
    <t>金罗镇双溪村1组农产品仓储保鲜冷链基础设施建设，库体约550立方米，储藏果蔬类。</t>
  </si>
  <si>
    <t>①完成仓储建设：450立方米；
②项目验收合格率：100%
③可持续影响效益，持续增强后续产业发展</t>
  </si>
  <si>
    <t>参与前期项目入库会议、决议；项目实施过程中参与评选理事会，对施工质量和资金使用进行监督，农户通过以工代赈方式参与项目建设；项目完成后参与后续维护与管理。
间接受益人均：1003</t>
  </si>
  <si>
    <t>新颜村</t>
  </si>
  <si>
    <t>金罗镇新颜村3组陈明云屋旁至曾家凸道路硬化400米</t>
  </si>
  <si>
    <t>金罗镇新颜村3组陈明云至曾家凸道路硬化，长400米，宽3米，厚0.18米</t>
  </si>
  <si>
    <t>1、完成道路硬化400米；
2、提高项目沿途环境卫生质量；
3、切实改变本地群众出行难，明显改善交通运输状况。</t>
  </si>
  <si>
    <t>金罗镇新颜村4组傅绍中屋旁至周常武屋旁道路硬化400米</t>
  </si>
  <si>
    <t>金罗镇新颜村4组傅绍中屋旁至周常武屋旁道路硬化，长400米，宽2.8米，厚0.18米</t>
  </si>
  <si>
    <t>1、完成道路硬化：400米；
2、项目验收合格率：100%
3、切实改变本地群众出行难，明显改善交通运输状况。</t>
  </si>
  <si>
    <t>金罗镇新颜村团岭凸至1组陈文松屋后道路硬化400米</t>
  </si>
  <si>
    <t>金罗镇新颜村团岭凸至1组陈文松屋后道路硬化，长400米，宽3米，厚0.18米</t>
  </si>
  <si>
    <t>金罗镇新颜村12组堰塘清淤扩容2口6亩</t>
  </si>
  <si>
    <t>金罗镇新颜村12组堰塘清淤扩容2口6亩，黄生舫屋旁堰塘2.5亩、黄道生屋前堰塘3.5亩</t>
  </si>
  <si>
    <t>1、完成堰塘清淤扩容6亩
2、项目验收合格率：100%
3、切实改变本地农田灌溉</t>
  </si>
  <si>
    <t>金罗镇新颜村2组中药材种植100亩</t>
  </si>
  <si>
    <t>金罗镇新颜村2组中药材黄蜀葵种植100亩</t>
  </si>
  <si>
    <t>1、完成中药材黄蜀葵种植100亩
2、项目验收合格率：100%
3、切实管护到位，使经济效益快速提升，增加村民收入。</t>
  </si>
  <si>
    <t>金罗镇新颜村农产品仓储保鲜冷链基础设施建设</t>
  </si>
  <si>
    <t>金罗镇新颜村农产品仓储保鲜冷链基础设施建设1处，库体约550立方米，果蔬类储藏。</t>
  </si>
  <si>
    <t>幸福桥社区</t>
  </si>
  <si>
    <t>金罗镇幸福桥社区7组陈久桥至陈明贵家道路硬化290米</t>
  </si>
  <si>
    <t>金罗镇幸福桥社区7组陈久桥至陈明贵家道路硬化，长290米，宽3米，厚0.18米</t>
  </si>
  <si>
    <t>1、完成道路硬化：290M
2、项目验收合格率：100%
切实改变本地群众出行难，明显改善交通运输状况。</t>
  </si>
  <si>
    <t>带动农户参与项目实施、参与项目后期管护、通过项目的实施为群众的生产生活提供便利，减少生产生活成本，达到持续增收的效果</t>
  </si>
  <si>
    <t>金罗镇幸福桥社区7组陈久再至丁双林屋后并延伸至刘小满门前道路硬化390米</t>
  </si>
  <si>
    <t>幸福桥社区7组陈久再至丁双林屋后并延伸至刘小满门前道路硬化390米，宽3米，厚0.18米</t>
  </si>
  <si>
    <t>1、完成道路硬化：390M
2、项目验收合格率：100%
切实改变本地群众出行难，明显改善交通运输状况。</t>
  </si>
  <si>
    <t>金罗镇幸福桥社区4组新建拦水坝一处</t>
  </si>
  <si>
    <t>金罗镇幸福桥社区4组修筑石砌拦水坝一处，石坝长8M*宽3.5M*2.5M</t>
  </si>
  <si>
    <t>1、完成拦水坝一处
2、项目验收合格率：100%
3、切实节约本地群众粮食生产成本，提高生产效能</t>
  </si>
  <si>
    <t>幸福桥社区9组养殖羊100头</t>
  </si>
  <si>
    <t>养殖业基地</t>
  </si>
  <si>
    <t>金罗镇幸福桥社区9组养殖羊100头</t>
  </si>
  <si>
    <t>1、完成养殖羊：100头
2、项目验收合格率：100%
3、切实管护到位，使经济效益快速提升，增加村集体收入。</t>
  </si>
  <si>
    <t>新开寺村</t>
  </si>
  <si>
    <t>金罗镇新开寺村红旗片果园新建一处滴灌设施,堰塘清淤5亩</t>
  </si>
  <si>
    <t>金罗镇新开寺村红旗片120亩果园新建一处滴灌设施，含水管、水泵等：堰塘清淤5亩</t>
  </si>
  <si>
    <t xml:space="preserve">
①完成果园滴灌120亩；
②与传统漫灌相比，亩均灌溉用水量降低40%-50%；
③节水节肥直接降低生产成本，产量品质提升增强市场竞争力，形成“降本-增效-增收”良性循环。</t>
  </si>
  <si>
    <t>金罗镇新开寺村红旗片产业路硬化600米</t>
  </si>
  <si>
    <t>金罗镇新开寺村红旗片柑桔地至金马居委会主干公路产业路硬化，规模长600米，宽2.5米，厚0.18米</t>
  </si>
  <si>
    <t xml:space="preserve">
①完成道路硬化600米；
②提高项目沿途环境卫生质量；
③切实改变本地群众出行难，明显改善交通运输状况。</t>
  </si>
  <si>
    <t>金罗镇新开寺村新华公路至唐汇双门前、新华公路至邓高平门前道路硬化320米</t>
  </si>
  <si>
    <t>金罗镇新开寺村新华公路至唐汇双门前、新华公路至邓高平门前道路硬化，规模：长320m、宽3m、厚0.18m</t>
  </si>
  <si>
    <t xml:space="preserve">
①完成道路硬化320米；
②提高项目沿途环境卫生质量；
③切实改变本地群众出行难，明显改善交通运输状况。</t>
  </si>
  <si>
    <t>金罗镇新开寺村2组养殖猪300头，羊100头</t>
  </si>
  <si>
    <t>金罗镇新开寺村2组养殖猪180头</t>
  </si>
  <si>
    <t>1、完成猪养殖180头
2、项目验收合格率：100%
3、切实管护到位，使经济效益快速提升，增加村民收入。</t>
  </si>
  <si>
    <t>金罗镇新开寺村6组纽荷尔种植65亩</t>
  </si>
  <si>
    <t>1、完成纽荷尔种植65亩
2、项目验收合格率：100%
3、切实管护到位，使经济效益快速提升，增加村民收入。</t>
  </si>
  <si>
    <t>草堰村</t>
  </si>
  <si>
    <t>金罗镇草堰村6组通组公路加宽硬化、护砌410米</t>
  </si>
  <si>
    <t>5组、6组</t>
  </si>
  <si>
    <t>金罗镇草堰村6组傅祖元至5组刘加叶通组公路加宽硬化护砌410米，宽0.7米，厚0.18米，护砌410米长，均宽0.65米，高1.9米</t>
  </si>
  <si>
    <t>1、完成道路加宽硬化护砌：410M
2、项目验收合格率：100%
3、切实改变本地群众出行难，明显改善交通运输状况</t>
  </si>
  <si>
    <t>金罗镇草堰村2组道路硬化900米</t>
  </si>
  <si>
    <t>金罗镇草堰村2组陈明舫家至15组主线公路道路硬化，全长900米，宽3米、厚0.18米</t>
  </si>
  <si>
    <t>1、道路硬化规模：900M
2、项目验收合格率：100%
3、项目区群众满意度：98%</t>
  </si>
  <si>
    <t>带动农户参与项目实施，通过项目带动当地老百姓发展就业，以以工代赈的方式增加劳动者收入持续增加收入</t>
  </si>
  <si>
    <t>金罗镇草堰村4组至3组通组公路路基整修及道路硬化1210米</t>
  </si>
  <si>
    <t>3组、4组</t>
  </si>
  <si>
    <t>金罗镇草堰村4组何绍生家至华兵柑桔合作社至3组通组公路修整路基及道路硬化，全长1210米，宽3米、厚0.18米</t>
  </si>
  <si>
    <t>1、道路硬化规模：1210M
2、项目验收合格率：100%
3、项目区群众满意度：98%</t>
  </si>
  <si>
    <t>金罗镇草堰村12组沟渠整修480米</t>
  </si>
  <si>
    <t>金罗镇草堰村12组机埠至曹学菊屋后沟渠整修硬化480米，底宽0.6米，高0.9米</t>
  </si>
  <si>
    <t>1、完成沟渠整修硬化480米
2、项目验收合格率：100%
3、切实改变本地农田灌溉</t>
  </si>
  <si>
    <t>金罗镇草堰村9组中药材种植50亩</t>
  </si>
  <si>
    <t>金罗镇草堰村9组中药材玉竹种植50亩</t>
  </si>
  <si>
    <t>1、完成中药材玉竹种植50亩
2、项目验收合格率：100%
3、切实管护到位，使经济效益快速提升，增加村民收入。</t>
  </si>
  <si>
    <t>金园村</t>
  </si>
  <si>
    <t>金罗镇金园村5口堰塘清淤扩容18亩</t>
  </si>
  <si>
    <t>1组、6组</t>
  </si>
  <si>
    <t>金园村1组家堰清淤扩容2.5亩、曹传炳屋前堰塘清淤扩容3.5亩、6组四方垱堰塘清淤扩容7亩、刘传贵屋前堰塘清淤扩容2亩、曹传仿屋前堰塘清淤扩容3亩</t>
  </si>
  <si>
    <t>1、完成堰塘清淤扩容：18亩
2、项目验收合格率：100%
3、可持续影响效益，持续增强后续产业发展</t>
  </si>
  <si>
    <t>金罗镇金园村五组蔡家湾公路加宽硬化300米、堰塘清淤扩容7亩</t>
  </si>
  <si>
    <t>①金罗镇金园村五组蔡家湾公路加宽硬化，加宽部分路长300米，宽1.5米，厚0.2米；
②金园村五组蔡家湾堰塘清淤扩容7亩，护砌面长160米，高3.2米，厚0.1米</t>
  </si>
  <si>
    <t>1、完成道路硬化300M；堰塘清淤7亩，护砌100*60米
2、项目验收合格率：100%
3、切实改变本地群众出行难，明显改善交通运输状况</t>
  </si>
  <si>
    <t>金罗镇金园村二组三门桥新建便民桥长5米</t>
  </si>
  <si>
    <t>金罗镇金园村二组三门桥便民桥，新建路基，填方，路基整修80米，桥长5米，宽3.5米，高度3米。</t>
  </si>
  <si>
    <t>1、完成便民桥修建：5M
2、项目验收合格率：100%
3、切实改变本地群众出行难，明显改善交通运输状况</t>
  </si>
  <si>
    <t>金罗镇金园村一组杜家垱新建便民桥长5米</t>
  </si>
  <si>
    <t>金罗镇金园村一组便民桥，新建路基，填方，路基整修80米，桥长5米，宽3.5米，高度3米。</t>
  </si>
  <si>
    <t>金罗镇金园村4组脆蜜桃70亩</t>
  </si>
  <si>
    <t>金园村4组脆蜜桃35亩</t>
  </si>
  <si>
    <t>1、完成脆蜜桃种植35亩
2、项目验收合格率：100%
3、切实管护到位，使经济效益快速提升。</t>
  </si>
  <si>
    <t>金鸡岭社区</t>
  </si>
  <si>
    <t>金罗镇金鸡岭社区6组，7组水稻种植示范片2口灌溉堰塘清淤扩容14亩</t>
  </si>
  <si>
    <t>7组、6组</t>
  </si>
  <si>
    <t>金罗镇金鸡岭社区水稻示范片2口堰塘清淤扩容，7组模范大堰8亩,6组张家大堰6亩。</t>
  </si>
  <si>
    <t>1、完成堰塘清淤：14亩
2、项目验收合格率：100%
3、可持续影响效益，持续增强后续产业发展</t>
  </si>
  <si>
    <t>金罗镇金鸡岭社区8组公路硬化500米</t>
  </si>
  <si>
    <t>金罗镇金鸡岭社区8组公路硬化，路长500米，硬化3米宽，厚0.18米</t>
  </si>
  <si>
    <t>1、完成道路硬化：500M
2、项目验收合格率：100%
3、切实改变本地群众出行难，明显改善交通运输状况</t>
  </si>
  <si>
    <t>金罗镇金鸡岭社区5组，4组水稻种植示范片2口灌溉堰塘清淤扩容6亩</t>
  </si>
  <si>
    <t>5组、4组</t>
  </si>
  <si>
    <t>金罗镇金鸡岭社区水稻示范片2口堰塘清淤扩容，5组任加成门口堰4亩,4组冲堰2亩。</t>
  </si>
  <si>
    <t>1、完成堰塘清淤：6亩
2、项目验收合格率：100%
3、可持续影响效益，持续增强后续产业发展</t>
  </si>
  <si>
    <t>金罗镇金鸡岭社区2组、8组公路硬化500米</t>
  </si>
  <si>
    <t>2组、8组</t>
  </si>
  <si>
    <t>金罗镇金鸡岭社区2组、8组公路硬化合计500米：①2组任加岩屋旁-六角桥界岭交界处公路硬化330米，宽3米 米，厚0.18米。②社区8组张天炎门前-黄大柏公路硬化合计170米，3米宽，厚0.18米</t>
  </si>
  <si>
    <t>金罗镇金鸡岭社区2组谭先银屋后-谭晓平屋后香橼树种植30亩</t>
  </si>
  <si>
    <t>金鸡岭社区2组谭先银屋后-谭小平屋后香橼树种植50亩</t>
  </si>
  <si>
    <t>1、完成香橼树种植50亩
2、项目验收合格率：100%
3、切实管护到位，使经济效益快速提升，增加村民收入。</t>
  </si>
  <si>
    <t>金罗镇金鸡岭社区8组玉家湾香橼树种植60亩</t>
  </si>
  <si>
    <t>金罗镇金鸡岭社区8组玉家湾山香橼树种植80亩</t>
  </si>
  <si>
    <t>1、完成香橼树种植80亩
2、项目验收合格率：100%
3、切实管护到位，使经济效益快速提升，增加村民收入。</t>
  </si>
  <si>
    <t>界岭村</t>
  </si>
  <si>
    <t>金罗镇界岭村原界岭粮店至傅昌球屋前公路硬化200米</t>
  </si>
  <si>
    <t>金罗镇界岭村原界岭粮店至傅昌球屋前公路硬化长200米、宽3米、厚0.18米</t>
  </si>
  <si>
    <t>1、完成产业路硬化：200M
2、项目验收合格率：100%
3、切实改变本地群众出行难，明显改善交通运输状况</t>
  </si>
  <si>
    <t>金罗镇界岭村刘登贵屋前至刘华产业园仓屋道路硬化480米</t>
  </si>
  <si>
    <t>金罗镇界岭村刘登贵屋前至刘华产业园仓屋长480米、宽3米、厚0.18米，错车台2个</t>
  </si>
  <si>
    <t>1、完成产业路硬化：480M
2、项目验收合格率：100%
3、切实改变本地群众出行难，明显改善交通运输状况</t>
  </si>
  <si>
    <t>金罗镇界岭村9组蒋家榜便民桥新建</t>
  </si>
  <si>
    <t>金罗镇界岭村9组蒋家榜机耕便民桥长8米、宽3米，挡水坝修建长6米、高3米，宽1米</t>
  </si>
  <si>
    <t>1、完成便民桥修建：8M
2、项目验收合格率：100%
3、切实改变本地群众出行难，明显改善交通运输状况</t>
  </si>
  <si>
    <t>金罗镇界岭村4组道路硬化350米</t>
  </si>
  <si>
    <t>金罗镇界岭村4组元艺场至垃圾处理场公路硬化长350米，宽3.5米，厚0.2米</t>
  </si>
  <si>
    <t>1、完成产业路硬化：350M
2、项目验收合格率：100%
3、切实改变本地群众出行难，明显改善交通运输状况</t>
  </si>
  <si>
    <t>金罗镇界岭村石菖蒲产业基地管护</t>
  </si>
  <si>
    <t>金罗镇界岭村石菖蒲产业基地管护：除草、施肥、补苗、排水等</t>
  </si>
  <si>
    <t>1、完成石菖蒲产业管护
2、项目验收合格率：100%
3、切实管护到位，使经济效益快速提升。</t>
  </si>
  <si>
    <t>金罗镇界岭村2组县道至1组道路硬化1020米</t>
  </si>
  <si>
    <t>金罗镇界岭村2组县道至1组张生化家到户路硬化，长1020米、宽3米、厚0.18米</t>
  </si>
  <si>
    <t>1、完成产业路硬化：1020M
2、项目验收合格率：100%
3、切实改变本地群众出行难，明显改善交通运输状况</t>
  </si>
  <si>
    <t>金罗镇界岭村4组中药材玉竹种植50亩</t>
  </si>
  <si>
    <t>1、完成中药材种植50亩
2、项目验收合格率：100%
3、切实管护到位，使经济效益快速提升。</t>
  </si>
  <si>
    <t>鲁家冲村</t>
  </si>
  <si>
    <t>金罗镇鲁家冲村2组肖支玉屋后300米公路硬化</t>
  </si>
  <si>
    <t>金罗镇鲁家冲村2组肖支玉屋后300米公路硬化，宽3米，厚0.18米</t>
  </si>
  <si>
    <t>1、完成道路硬化：300M
2、项目验收合格率：100%
3、切实改变本地群众出行难，明显改善交通运输状况</t>
  </si>
  <si>
    <t>金罗镇鲁家冲村3组丁玉堂屋旁公路硬化300米</t>
  </si>
  <si>
    <t>金罗镇鲁家冲村3组丁玉堂屋旁公路硬化300米，宽3米，厚0.18米</t>
  </si>
  <si>
    <t>金罗镇鲁家冲村4组戴作荣屋前公路硬化300米</t>
  </si>
  <si>
    <t>金罗镇鲁家冲村4组戴作荣屋前至兔厂公路硬化，长300米，宽3米，厚0.18米</t>
  </si>
  <si>
    <t>金罗镇鲁家冲村6组孙柏庆屋旁至张习贵屋前公路硬化300米</t>
  </si>
  <si>
    <t>金罗镇鲁家冲村6组孙柏庆屋旁至张习贵屋前公路硬化300米，宽3米，厚0.18米</t>
  </si>
  <si>
    <t>金罗镇鲁家冲村3组道路硬化380米</t>
  </si>
  <si>
    <t>金罗镇鲁家冲村3组王家领至王焕金门口道路硬化380米，宽3米，厚0.18米</t>
  </si>
  <si>
    <t>1、完成道路硬化：380M
2、项目验收合格率：100%
3、切实改变本地群众出行难，明显改善交通运输状况</t>
  </si>
  <si>
    <t>金罗镇鲁家冲村石菖蒲产业基地管护</t>
  </si>
  <si>
    <t>金罗镇鲁家冲村石菖蒲产业基地管护：除草、施肥、补苗、排水等</t>
  </si>
  <si>
    <t>金罗镇鲁家冲村4组中药材玉竹种植50亩</t>
  </si>
  <si>
    <t>10个村居</t>
  </si>
  <si>
    <t>金罗镇2026年产业帮扶-监测户直接帮扶项目</t>
  </si>
  <si>
    <t>为金罗镇10个村居“两有”监测户发放生产物资发展到户产业。包括：鸡、鸡饲料、复合肥、猪仔、羊仔等。</t>
  </si>
  <si>
    <t xml:space="preserve">1.为金罗镇10个村居“两有”监测户发放生产物资发展到户产业。包括：鸡、鸡饲料、复合肥、猪仔、羊仔等。                                                           2.带动农户发展产业，增加农户收入
3.带动受益人口50人                                                                                                               </t>
  </si>
  <si>
    <t>通过向监测户直接发放关键生产物资（鸡苗、饲料、肥料、猪仔）的方式，采取“直接帮扶”的模式，降低农户的生产启动成本，扶持其发展庭院经济和特色种养业，从而激发内生动力，实现通过劳动增收致富、巩固脱贫攻坚成果的目标。</t>
  </si>
  <si>
    <t>金罗镇2026年产业帮扶-以奖代补项目</t>
  </si>
  <si>
    <t>奖补</t>
  </si>
  <si>
    <t>为金罗镇10个村居“两有”脱贫户、监测户进行产业奖补，鼓励发展到户产业稳定增收。</t>
  </si>
  <si>
    <t xml:space="preserve">1.为金罗镇10个村居“两有”脱贫户，监测户进行产业奖补，鼓励发展到户产业稳定增收；                                                     
2.带动农户发展产业，增加农户收入
3.带动受益人口1400人                                                                                                               </t>
  </si>
  <si>
    <t>官垸镇</t>
  </si>
  <si>
    <t>常发村</t>
  </si>
  <si>
    <t>官垸镇常发村田家口片道路硬化200米</t>
  </si>
  <si>
    <t>田家口片</t>
  </si>
  <si>
    <t>葡萄产业园硬化200米：常发村田家口片道路硬化长200米、宽3米、厚0.2米。</t>
  </si>
  <si>
    <t>1.完成道路硬化200米
2.减少居民出行成本
3.提高项目沿途环境卫生质量；</t>
  </si>
  <si>
    <t>参与项目实施,参与评选理事会，对施工质量和资金使用进行监督；参与项目后期管护；项目完成后将减少居民出行成本，带动产业发展，持续增收。</t>
  </si>
  <si>
    <t>官垸镇常发村郭家口片道路硬化500米</t>
  </si>
  <si>
    <t>郭家口片</t>
  </si>
  <si>
    <t>官垸镇常发村郭家口片二支至刘光荣鱼池水产养殖道路硬化715米，宽3.5米，厚0.2米</t>
  </si>
  <si>
    <t>1.完成道路硬化500米
2.减少居民出行成本
3.提高项目沿途环境卫生质量；</t>
  </si>
  <si>
    <t>官垸镇常发村三合片道路硬化514米</t>
  </si>
  <si>
    <t>三合片</t>
  </si>
  <si>
    <t>官垸镇常发村三合片三支至杨翠喜鱼池水产养殖道路硬化514米，宽3.5米，厚0.2米</t>
  </si>
  <si>
    <t>1.完成道路硬化514米
2.减少居民出行成本
3.提高项目沿途环境卫生质量；</t>
  </si>
  <si>
    <t>官垸镇常发村新联片食用菌种植</t>
  </si>
  <si>
    <t>新联片</t>
  </si>
  <si>
    <t>官垸镇常发村新联片食用菌种植基地升级改造400亩，羊肚菌种植40亩</t>
  </si>
  <si>
    <t>1.完成土地整理400亩，种植羊肚菌40亩
2.提高种植技术，增加农户收入</t>
  </si>
  <si>
    <t>参与项目实施,参与评选理事会，对施工质量和资金使用进行监督；参与项目后期管护；项目完成后将带动产业发展，持续增收。</t>
  </si>
  <si>
    <t>官垸镇常发村田家口片产业发展道路硬化152米</t>
  </si>
  <si>
    <t>官垸镇常发村产业园道路硬化152米，宽3.25米，厚0.2米（东起朱清芝冻库，西至安俊翰围墙）</t>
  </si>
  <si>
    <t>1.完成道路硬化152米
2.减提高居民居民人居环境；
3.便于扶贫企业的生产经营活动、减少运行成本、增加脱贫户收入</t>
  </si>
  <si>
    <t>参与项目实施,参与评选理事会，对施工质量和资金使用进行监督；参与项目后期管护；项目完成后将带动脱贫户就业，增加就业收入。</t>
  </si>
  <si>
    <t>凤凰村</t>
  </si>
  <si>
    <t>官垸镇凤凰村十二支半反坡道路硬化长488米</t>
  </si>
  <si>
    <t>凤凰村乐府</t>
  </si>
  <si>
    <t>凤凰村十二支半反坡道路硬化长488米、宽4.5米、厚0.2米</t>
  </si>
  <si>
    <t>（3条年度总目标）
①完成道路硬化488米；
②提高项目沿途环境卫生质量；
③切实改变本地群众出行难，明显改善交通运输状况。</t>
  </si>
  <si>
    <t>官垸镇凤凰村产业路反坡道路硬化长220米</t>
  </si>
  <si>
    <t>凤凰村濠口</t>
  </si>
  <si>
    <t>凤凰村产业路反坡道路硬化长220米、宽4.5米、厚0.2米</t>
  </si>
  <si>
    <t>（3条年度总目标）
①完成道路硬化220米；
②提高项目沿途环境卫生质量；
③切实改变本地群众出行难，明显改善交通运输状况。</t>
  </si>
  <si>
    <t>码头社区</t>
  </si>
  <si>
    <t>官垸镇码头社区南街下水道建设300米</t>
  </si>
  <si>
    <t>人居环境整治</t>
  </si>
  <si>
    <t>农村污水治理</t>
  </si>
  <si>
    <t>码头这区中心街街</t>
  </si>
  <si>
    <t>官垸码头社区</t>
  </si>
  <si>
    <t>码头社区中心街长300米，宽0.6米，深0.8米，混凝土和石块垫底，红砖砌墙、预制盖板，盖板钢筋加粗，挖机开挖，覆土恢复</t>
  </si>
  <si>
    <t>（3条年度总目标）
①进一步改善居民居住环境，减少污水随意排放；
②提高群众满意度；
③切提高居民生活环境质量。</t>
  </si>
  <si>
    <t>官垸镇码头社区南街下水道建设160米</t>
  </si>
  <si>
    <t>码头这区南街</t>
  </si>
  <si>
    <t>码头社区南街长160米，宽0.6米，深0.8米，混凝土和石块垫底，红砖砌墙、预制盖板，盖板钢筋加粗，挖机开挖，覆土恢复</t>
  </si>
  <si>
    <t>鸟儿洲村</t>
  </si>
  <si>
    <t>官垸镇鸟儿洲村余家片道路硬化450米</t>
  </si>
  <si>
    <t>余家片</t>
  </si>
  <si>
    <t>葡萄产业园区道路硬化：鸟儿洲村余家片八支中至七支长道路硬化575米，宽3.5米，厚0.2米</t>
  </si>
  <si>
    <t>（3条年度总目标）
①完成道路硬化450米
②提高项目沿途环境卫生质量；
③切实改变本地群众出行难，明显改善交通运输状况。</t>
  </si>
  <si>
    <t>参与前期项目入库会议；项目实施过程中参与评选理事会，对施工质量和资金使用进行监督；项目实施后参与道路维护任务，项目完成后参与后持续维护管理。
间接受益人均：250</t>
  </si>
  <si>
    <t>官垸镇鸟儿洲村建武片主沟东硬化170米</t>
  </si>
  <si>
    <t>建武片</t>
  </si>
  <si>
    <t>鸟儿洲村建武片十二支至黄生云鱼池道路硬化规模：长170米、宽3米、厚0.2米。</t>
  </si>
  <si>
    <t>（3条年度总目标）
①完成道路硬化120米
②提高项目沿途环境卫生质量；
③切实改变本地群众出行难，明显改善交通运输状况。</t>
  </si>
  <si>
    <t>参与前期项目入库会议、决议；项目实施过程中参与评选理事会，对施工质量和资金使用进行监督，农户通过以工代赈方式参与项目建设；项目完成后参与后续维护与管理。
间接受益人均：180</t>
  </si>
  <si>
    <t>官垸镇鸟儿洲村毛兴片沿十一支至主沟硬化800米</t>
  </si>
  <si>
    <t>毛兴片</t>
  </si>
  <si>
    <t>葡萄产业园区道路硬化：鸟儿洲村毛兴片沿十一支至主沟道路硬化长800米，宽3.5米，厚0.2米</t>
  </si>
  <si>
    <t>（3条年度总目标）
①完成道路硬化800米
②提高项目沿途环境卫生质量；
③切实改变本地群众出行难，明显改善交通运输状况。</t>
  </si>
  <si>
    <t>官垸镇鸟儿洲村学堤片十二支至大剅口道路扩宽2000米</t>
  </si>
  <si>
    <t>学堤片</t>
  </si>
  <si>
    <t>葡萄产业园区道路硬化：鸟儿洲村学堤片十二支至大剅口道路扩宽长2000米，宽1米，厚0.2米</t>
  </si>
  <si>
    <t>（3条年度总目标）
①完成道路扩宽硬化200米
②提高项目沿途环境卫生质量；
③切实改变本地群众出行难，明显改善交通运输状况。</t>
  </si>
  <si>
    <t>官垸镇鸟儿洲村学堤片十三支以北800米</t>
  </si>
  <si>
    <t>葡萄产业园区道路硬化：鸟儿洲村学堤片十三支以北800米道路硬化宽3.5米，厚0.2米</t>
  </si>
  <si>
    <t>仙桃村</t>
  </si>
  <si>
    <t>官垸镇仙桃村官东六支渠郑宣华至文继平道路硬化400米</t>
  </si>
  <si>
    <t>官东片</t>
  </si>
  <si>
    <t>仙桃村官东六支渠汪学生至郑宣华，新建道路硬化，长400米宽3.5米*厚0.2米</t>
  </si>
  <si>
    <t>1.完成道路硬化238米
2.减少居民出行成本
3.提高项目沿途环境卫生质量；</t>
  </si>
  <si>
    <t>参与项目实施，参与评选理事会，对施工质量和资金使用进行监督；参与项目后期管护；项目完成后将减少居民出行成本，带动产业发展，持续增收。</t>
  </si>
  <si>
    <t>官垸镇仙桃村官东六支渠郑宣华至郑春林道路硬化1000米</t>
  </si>
  <si>
    <t>仙桃村官东六支渠郑宣华至郑春林，新建道路硬化，长1000米宽3.5米*厚0.2米</t>
  </si>
  <si>
    <t>1.完成道路硬化1000米
2.减少居民出行成本
3.提高项目沿途环境卫生质量；</t>
  </si>
  <si>
    <t>官垸镇仙桃村五支渠主沟至小区大堤道路硬化长900米</t>
  </si>
  <si>
    <t>五爱片</t>
  </si>
  <si>
    <t>官垸镇仙桃村五支渠主沟至小区大堤道路硬化，长900米，宽3米，厚0.2米。</t>
  </si>
  <si>
    <t>1.完成道路硬化900米
2.减少居民出行成本
4.提高项目沿途环境卫生质量；</t>
  </si>
  <si>
    <t>官垸镇仙桃村官东六支渠贺修华至汪学生道路硬化长580米</t>
  </si>
  <si>
    <t>仙桃村官东六支渠贺修华至汪学生570米，宽3.5米，厚0.2米</t>
  </si>
  <si>
    <t>1.完成道路硬化580米
2.减少运输成本
3.提高项目沿途环境卫生质量；</t>
  </si>
  <si>
    <t>官垸镇凤凰村赵家片食用菌种植</t>
  </si>
  <si>
    <t>赵家片</t>
  </si>
  <si>
    <t>官垸镇凤凰村赵家片羊肚菌种植80亩</t>
  </si>
  <si>
    <t>1.种植羊肚菌80亩
2.提高种植技术，增加农户收入</t>
  </si>
  <si>
    <t>余家台村</t>
  </si>
  <si>
    <t>官垸镇余家台村才家片食用菌种植</t>
  </si>
  <si>
    <t>才家片</t>
  </si>
  <si>
    <t>官垸镇余家台村才家羊肚菌种植80亩</t>
  </si>
  <si>
    <t>官垸镇鸟儿洲村余家食用菌种植</t>
  </si>
  <si>
    <t>官垸镇鸟儿洲村余家片羊肚菌种植80亩</t>
  </si>
  <si>
    <t>官垸镇仙桃村食用菌种植基地</t>
  </si>
  <si>
    <t>新发片  五星片  官东片  五爱片  五星片</t>
  </si>
  <si>
    <t>仙桃村羊肚菌种植45亩，大球盖菇种植10亩</t>
  </si>
  <si>
    <t>1.促进本村产业发展2.带动周边村民盈利。</t>
  </si>
  <si>
    <t>参与项目实施，对施工质量和资金使用进行监督；参与项目后期管护；项目完成后将增加居民收入，带动产业发展，持续增收。</t>
  </si>
  <si>
    <t>官垸镇余家台村共兴3组五支沟以北道路硬化200米</t>
  </si>
  <si>
    <t>共兴片</t>
  </si>
  <si>
    <t>余家台村共兴3组五支沟以北道路硬化长200米，宽3米，厚0.2米</t>
  </si>
  <si>
    <t>（3条年度总目标）
①完成道路硬化200米；
②提高项目沿途环境卫生质量；
③切实改变本地群众出行难，明显改善交通运输状况。</t>
  </si>
  <si>
    <t>官垸镇余家台村东福公路道路扩宽1米,320米长</t>
  </si>
  <si>
    <t>东福片</t>
  </si>
  <si>
    <t>余家台村东福片清风320米主公路扩宽1米，老码头至王四明家长320米，宽1米，厚0.2米。</t>
  </si>
  <si>
    <t>（3条年度总目标）
①完成道路硬化320米；
②提高项目沿途环境卫生质量；
③切实改变本地群众出行难，明显改善交通运输状况。</t>
  </si>
  <si>
    <t>官垸镇余家台村共兴高排路至姚大满330米道路硬化</t>
  </si>
  <si>
    <t>余家台村共兴高排路至姚大满道路硬化，长330米，宽3米，厚0.2米。</t>
  </si>
  <si>
    <t>（3条年度总目标）
①完成道路硬化330米；
②提高项目沿途环境卫生质量；
③切实改变本地群众出行难，明显改善交通运输状况。</t>
  </si>
  <si>
    <t>官垸镇余家台村东福五支沟陈祖凤老屋至李忠义660米道路硬化</t>
  </si>
  <si>
    <t>余家台村东福五支沟陈祖凤老屋至李忠义道路硬化，长660米，宽3米，厚0.2米。</t>
  </si>
  <si>
    <t>（3条年度总目标）
①完成道路硬化660米；
②提高项目沿途环境卫生质量；
③切实改变本地群众出行难，明显改善交通运输状况。</t>
  </si>
  <si>
    <t>官垸镇余家台村才家片花果山至东大堤200米道路硬化</t>
  </si>
  <si>
    <t>余家台村才家片花果山至东大堤道路硬化，长200米，宽3米，厚0.2米。</t>
  </si>
  <si>
    <t>官垸镇余家台村东兴片二支沟公路往东200米道路硬化</t>
  </si>
  <si>
    <t>东兴片</t>
  </si>
  <si>
    <t>余家台村东兴片二支沟公路往东道路硬化，长200米，宽3米，厚0.2米</t>
  </si>
  <si>
    <t>官垸镇余家台村共兴四支清风公路至才家主沟公路500米道路硬化</t>
  </si>
  <si>
    <t>共兴片
才家片</t>
  </si>
  <si>
    <t>余家台村共兴四支清风公路至才家主沟公路道路硬化，长500米，宽3米，厚0.2米。</t>
  </si>
  <si>
    <t>（3条年度总目标）
①完成道路硬化500米；
②提高项目沿途环境卫生质量；
③切实改变本地群众出行难，明显改善交通运输状况。</t>
  </si>
  <si>
    <t>余家台村等6个村居</t>
  </si>
  <si>
    <t>官垸镇2025年产业帮扶-以奖代补项目</t>
  </si>
  <si>
    <t>为官垸镇余家台村等6个村居“两有”监测户和脱贫户进行产业奖补，鼓励发展到户产业稳定增收。</t>
  </si>
  <si>
    <t xml:space="preserve">1.为官垸镇“两有”监测户和脱贫户进行产业奖补，鼓励发展到户产业稳定增收发放资金                                                        
2.带动农户发展产业，增加农户收入
3.带动受益人口435人                                                                                                               </t>
  </si>
  <si>
    <t>官垸镇镇2025年产业帮扶-监测户直接帮扶项目</t>
  </si>
  <si>
    <t>为官垸镇余家台村等6个村居“两有”监测户发放生产物资发展到户产业。包括：鸡苗、鸭苗、鸡鸭、种子、复合肥等。</t>
  </si>
  <si>
    <t xml:space="preserve">1.为官垸镇余家台村等6个村居“两有”监测户发放到户生产物资，发展到户产业，包括：鸡苗、鸭苗、鸡鸭饲料、复合肥、猪仔等                                                              2.带动农户发展产业，增加农户收入
3.带动受益人口40人                                                                                                               </t>
  </si>
  <si>
    <t>通过向监测户直接发放关键生产物资（鸡苗、鸭苗、饲料、肥料、猪仔）的方式，采取“直接帮扶”的模式，降低农户的生产启动成本，扶持其发展庭院经济和特色种养业，从而激发内生动力，实现通过劳动增收致富、巩固脱贫攻坚成果的目标。</t>
  </si>
  <si>
    <t>如东镇</t>
  </si>
  <si>
    <t>曾家港村</t>
  </si>
  <si>
    <t>如东镇曾家港村7组、8组、10组、12组、13组道路扩宽及整修长1200米</t>
  </si>
  <si>
    <t>7、8、12、13组</t>
  </si>
  <si>
    <t>如东镇曾家港村7组、8组、10组、12组、13组道路扩宽及整修长1200米、加宽1米、厚0.2米</t>
  </si>
  <si>
    <t>目标1：完成曾家港村7组、8组、10组、12组、13组道路扩宽及整修长1200米
目标2：项目验收合格率100%
目标3：工程完工后提高脱贫户及一般户的生产生活条件
目标4：群众满意度98%</t>
  </si>
  <si>
    <t>带动农户参与前期项目入库会议、决议，参与评选理事会，对施工质量和资金使用进行监督；带动农户参与项目实施，通过项目带动当地老百姓发展就业增加农户收入</t>
  </si>
  <si>
    <t>如东镇曾家港村12至14组、22至26组机耕道整修铺道渣长1150米</t>
  </si>
  <si>
    <t>12、13、14、22、26组</t>
  </si>
  <si>
    <t>曾家港村12组、博凯混凝土厂至14组东红村交界处、22组胡圣保家旁至26组东红村交界处机耕道整修铺道渣长1150米、宽2.5米、厚0.1米</t>
  </si>
  <si>
    <t>目标1：完成曾家港村12组、博凯混凝土厂至14组东红村交界处、22组胡圣保家旁至26组东红村交界处机耕道整修铺道渣长1150米
目标2：项目验收合格率100%
目标3：工程完工后提高脱贫户及一般户的生产生活条件
目标4：群众满意度98%</t>
  </si>
  <si>
    <t>如东镇曾家港村左家桥至28组桥道路硬化1550米</t>
  </si>
  <si>
    <t>16、17、18、27、28组</t>
  </si>
  <si>
    <t>曾家港村左家桥至28组桥长1550米道路拓宽2米，厚0.2米，及沿线电信电力电杆移位，道路除杂，护栏移位；挡土墙修建，土方回填</t>
  </si>
  <si>
    <t>目标1：完成左家桥至曾家港村28组长1550米道路硬化拓宽2米
目标2：项目验收合格率100%
目标3：工程完工后提高脱贫户及一般户的生产生活条件
目标4：群众满意度98%</t>
  </si>
  <si>
    <t>如东镇曾家港村7组、四支渠、六斗渠清淤除杂4250米</t>
  </si>
  <si>
    <t>曾家港7组杨昌林家前至7组闸长度700米沟渠清淤及除杂道路铺碎石，四支渠2100米清淤除杂，曾家港村甲鱼养殖厂至六斗渠1450米沟渠清淤及除杂及过路涵管更换</t>
  </si>
  <si>
    <t>目标1：完成曾家港7组、四支渠、六斗渠清淤除杂4250米
目标2：项目验收合格率100%
目标3：工程完工后提高脱贫户及一般户的生产生活条件
目标4：群众满意度98%</t>
  </si>
  <si>
    <t>如东镇曾家港村12组公班桥拓宽22米</t>
  </si>
  <si>
    <t>曾家港村12组公班桥扩宽长22米，宽2米，厚0.35米</t>
  </si>
  <si>
    <t>目标1：完成曾家港村12组公班桥扩宽长22米，宽2米，厚0.35米
目标2：项目验收合格率100%
目标3：工程完工后提高脱贫户及一般户的生产生活条件
目标4：群众满意度98%</t>
  </si>
  <si>
    <t>如东镇曾家港村25组道路硬化200米</t>
  </si>
  <si>
    <t>如东镇曾家港25组严钦旺家旁至曾家港村25组孙国华葡萄园旁道路硬化长200米，宽2.8米，厚0.18米</t>
  </si>
  <si>
    <t>目标1：完成曾家港25组严钦旺家旁至曾家港村25组孙国华葡萄园旁长200米宽2.8米，厚0.2米道路硬化
目标2：项目验收合格率100%
目标3：工程完工后提高脱贫户及一般户的生产生活条件
目标4：群众满意度98%</t>
  </si>
  <si>
    <t>驰马岗村</t>
  </si>
  <si>
    <t>如东镇驰马岗村2组、23组修建抗旱水井2座</t>
  </si>
  <si>
    <t>2、23组</t>
  </si>
  <si>
    <t>驰马岗村2组钻探抗旱灌溉取水井100m3/h；23组钻探抗旱灌溉取水井100m3/h</t>
  </si>
  <si>
    <t>目标1：完成2组23组2口钻探抗旱灌溉取水井100m3/h
目标2：项目验收合格率100%
目标3：工程完工后提高脱贫户及一般户的生产生活条件
目标4：群众满意度98%</t>
  </si>
  <si>
    <t>如东镇驰马岗村25组道路硬化194米</t>
  </si>
  <si>
    <t>驰马岗村25组组公路至未成元屋门口194米、宽2.5米、厚0.18米</t>
  </si>
  <si>
    <t>目标1：完成25组公路至未成元门口194米、宽2.5米、厚0.18米
目标2：项目验收合格率100%
目标3：工程完工后提高脱贫户及一般户的生产生活条件
目标4：群众满意度98%</t>
  </si>
  <si>
    <t>如东镇驰马岗村27组道路硬化273米</t>
  </si>
  <si>
    <t>驰马岗村27组孙圣茂屋至郭兴富屋273米、宽2.8米、厚0.18米</t>
  </si>
  <si>
    <t>目标1：完成27组孙圣茂屋至郭兴富屋273米、宽2.8米、厚0.18米
目标2：项目验收合格率100%
目标3：工程完工后提高脱贫户及一般户的生产生活条件
目标4：群众满意度98%</t>
  </si>
  <si>
    <t>如东镇驰马岗村15组道路硬化275米</t>
  </si>
  <si>
    <t>驰马岗村15组龚德龙至郭绍龙门口275米，宽2.8米，厚0.18米</t>
  </si>
  <si>
    <t>目标1：完成驰马岗村15组龚德龙至郭绍龙门口275米，宽2.8米，厚0.18米
目标2：项目验收合格率100%
目标3：工程完工后提高脱贫户及一般户的生产生活条件
目标4：群众满意度98%</t>
  </si>
  <si>
    <t>如东镇驰马岗村1组道路加宽硬化590米</t>
  </si>
  <si>
    <t>驰马岗村1组熊刚门口至马洪吉门口590米，宽1米，厚0.18米</t>
  </si>
  <si>
    <t>目标1：完成驰马岗村1组熊刚门口至马洪吉门口590米，宽1米，厚0.18米
目标2：项目验收合格率100%
目标3：工程完工后提高脱贫户及一般户的生产生活条件
目标4：群众满意度98%</t>
  </si>
  <si>
    <t>传讯村</t>
  </si>
  <si>
    <t>如东镇传讯村4组曹头湾堰护坡115米</t>
  </si>
  <si>
    <t>传讯村4组堰塘护坡，长115米，高8米，厚0.5米，混凝土结构，挖机整形等。</t>
  </si>
  <si>
    <t>目标1：完成4组曹头湾堰扶坡115米，高8米，厚0.5米。
目标2：项目验收合格率100%
目标3：工程完工后提高脱贫户及一般户的生产生活条件
目标4：群众满意度98%</t>
  </si>
  <si>
    <t>如东镇传讯村12组至14组灌溉水渠涵管安装400米</t>
  </si>
  <si>
    <t>12组、14组</t>
  </si>
  <si>
    <t>传讯村大机埠出口至龙继念屋后涵管安装400米，高1米。</t>
  </si>
  <si>
    <t>目标1：传讯村12组至14组邱家机埠出口至龙继念屋后400米涵管安装，高1米。
目标2：项目验收合格率100%
目标3：工程完工后提高脱贫户及一般户的生产生活条件
目标4：群众满意度98%</t>
  </si>
  <si>
    <t>如东镇传讯村2组公路硬化310米</t>
  </si>
  <si>
    <t>传讯村2组至池友昌公路硬化310米，宽3米，厚0.18米。</t>
  </si>
  <si>
    <t>目标1：传讯村2组至池友昌公路硬化310米，宽3米，厚0.18米。
目标2：项目验收合格率100%
目标3：工程完工后提高脱贫户及一般户的生产生活条件
目标4：群众满意度98%</t>
  </si>
  <si>
    <t>如东镇传讯村6组大堰护坡95米</t>
  </si>
  <si>
    <t>传讯村6组大堰护坡长95米，高2米，厚0.5米。</t>
  </si>
  <si>
    <t>目标1：传讯村6组大堰护坡长95米，高2米，厚0.5米。
目标2：项目验收合格率100%
目标3：工程完工后提高脱贫户及一般户的生产生活条件
目标4：群众满意度98%</t>
  </si>
  <si>
    <t>如东镇传讯村14组柑橘产业园沟渠硬化抬高500米</t>
  </si>
  <si>
    <t>12、14组</t>
  </si>
  <si>
    <t>传讯村大机埠机沟至14组龙继文屋后沟渠硬化500米，底部宽1米，混凝土加厚0.5米。</t>
  </si>
  <si>
    <t>目标1：大机埠机沟至114组龙继文屋后沟渠硬化500米，底部宽1米，加厚0.5米，混凝土建设。
目标2：项目验收合格率100%
目标3：工程完工后提高脱贫户及一般户的生产生活条件
目标4：群众满意度98%</t>
  </si>
  <si>
    <t>如东镇传讯村17、18组道路加宽450米</t>
  </si>
  <si>
    <t>18、17组</t>
  </si>
  <si>
    <t>传讯村18组杨乾发屋旁至17组龙治佳屋旁道路加宽长450米，宽1.3米，厚0.18米</t>
  </si>
  <si>
    <t>目标1：18组杨乾发屋旁至17组龙治佳屋旁道路加宽长450米，宽1.3米，厚0.18米。
目标2：项目验收合格率100%
目标3：工程完工后提高脱贫户及一般户的生产生活条件
目标4：群众满意度98%</t>
  </si>
  <si>
    <t>大周村</t>
  </si>
  <si>
    <t>如东镇大周村清水桥东大岗堤至邱家交界处道路硬化长800米</t>
  </si>
  <si>
    <t>大周村9组清水桥东大岗堤至邱家交界处道路硬化长800米，宽3米，厚18CM</t>
  </si>
  <si>
    <t>目标1：完成清水桥东大岗堤至邱家交界处道路硬化长800米，宽3米，厚18CM
目标2：项目验收合格率100%
目标3：工程完工后提高脱贫户及一般户的生产生活条件
目标4：群众满意度98%</t>
  </si>
  <si>
    <t>如东镇大周村8组道路硬化300米</t>
  </si>
  <si>
    <t>如东镇大周村8组徐永贵家至8组李诗墨家道路硬化长300米，宽3米，厚18CM</t>
  </si>
  <si>
    <t>目标1：完成大周村8组徐永贵家至8组李诗墨家道路硬化长300米，宽3米，厚18CM
目标2：项目验收合格率100%
目标3：工程完工后提高脱贫户及一般户的生产生活条件
目标4：群众满意度98%</t>
  </si>
  <si>
    <t>如东镇大周村3组道路硬化700米</t>
  </si>
  <si>
    <t>如东镇大周村3组刘伊发家至2组杨家湖出口道路硬化长700米，宽3米，厚18CM</t>
  </si>
  <si>
    <t>目标1：完成如东镇大周村3组刘伊发家至2组杨家湖出口道路硬化长1200米，宽3米，厚20CM。
目标2：项目验收合格率100%
目标3：工程完工后提高脱贫户及一般户的生产生活条件
目标4：群众满意度98%</t>
  </si>
  <si>
    <t>如东镇大周村1、8组堰塘清淤</t>
  </si>
  <si>
    <t>1、8组</t>
  </si>
  <si>
    <t>如东镇大周村1组罗家堰、牛马堰、8组水库堰塘清淤28亩，深1.5米</t>
  </si>
  <si>
    <t>目标1：完成大周村1、8组堰塘清淤28亩
目标2：项目验收合格率100%
目标3：工程完工后提高脱贫户及一般户的生产生活条件
目标4：群众满意度98%</t>
  </si>
  <si>
    <t>如东镇大周村2-8组沟渠清淤3000米</t>
  </si>
  <si>
    <t>2至8组</t>
  </si>
  <si>
    <t>如东镇大周村2至8组沟渠清淤长3000米，底宽2米</t>
  </si>
  <si>
    <t>目标1：完成大周村2至8组沟渠清淤长3000米
目标2：项目验收合格率100%
目标3：工程完工后提高脱贫户及一般户的生产生活条件
目标4：群众满意度98%</t>
  </si>
  <si>
    <t>如东镇大周9组新建机埠1处</t>
  </si>
  <si>
    <t>如东镇大周村9组新建8寸泵机埠一处</t>
  </si>
  <si>
    <t>目标1：完成如东镇大周村9组新建8寸泵机埠一处
目标2：项目验收合格率100%
目标3：工程完工后提高脱贫户及一般户的生产生活条件
目标4：群众满意度98%</t>
  </si>
  <si>
    <t>东红村</t>
  </si>
  <si>
    <t>如东镇东红村13组、20组机耕道整修长1130米</t>
  </si>
  <si>
    <t>13、20组</t>
  </si>
  <si>
    <t>东红村13组周训仿屋旁至外洲田机耕道铺碎石，20组八支渠王先明地旁至17组堤耕道铺碎石，总长1130米，宽2.8米，厚0.06米。</t>
  </si>
  <si>
    <t>目标1：完成13组周训仿屋旁至外洲田机耕道铺碎石，八支渠王先明地旁至17组堤耕道铺碎石，总长1130米，宽2.5米，厚0.06米
目标2：项目验收合格率100%
目标3：工程完工后提高脱贫户及一般户的生产生活条件
目标4：群众满意度98%</t>
  </si>
  <si>
    <t>如东镇东红村1组、15组机耕道整修长2250米</t>
  </si>
  <si>
    <t>1、15组</t>
  </si>
  <si>
    <t>东红村1组高永元田至李军田机耕道铺碎石，15组机房至钟大为屋前机耕道铺碎石，总长2250米，宽2.5米，厚0.06米</t>
  </si>
  <si>
    <t>目标1：完成东红村1组高永元田至李军田机耕道铺碎石，15组机房至钟大为屋前机耕道铺碎石，总长2250米，宽2.5米，厚0.06米
目标2：项目验收合格率100%
目标3：工程完工后提高脱贫户及一般户的生产生活条件
目标4：群众满意度98%</t>
  </si>
  <si>
    <t>如东镇东红村9组新建桥梁一座</t>
  </si>
  <si>
    <t>如东镇东红村9组桥梁新建，全桥长18.5米，宽4.5米，厚30厘米。</t>
  </si>
  <si>
    <t>目标1：完成如东镇东红村9组桥梁新建，全桥长18.5米，宽4.5米，厚30厘米。
目标2：项目验收合格率100%
目标3：工程完工后提高脱贫户及一般户的生产生活条件
目标4：群众满意度98%</t>
  </si>
  <si>
    <t>如东镇东红村20组新建桥梁一座</t>
  </si>
  <si>
    <t>20组</t>
  </si>
  <si>
    <t>如东镇东红村20组桥梁新建，全桥长18.5米，宽4.5米，厚30厘米。</t>
  </si>
  <si>
    <t>目标1：完成如东镇东红村20组桥梁新建，全桥长18.5米，宽4.5米，厚30厘米。
目标2：项目验收合格率100%
目标3：工程完工后提高脱贫户及一般户的生产生活条件
目标4：群众满意度98%</t>
  </si>
  <si>
    <t>枫林村</t>
  </si>
  <si>
    <t>如东镇枫林村1、2、6组32户农户庭院经济发展养殖业</t>
  </si>
  <si>
    <t>1、2、6组</t>
  </si>
  <si>
    <t>枫林村1组、2组、6组进行庭院经济建设，对32户每户新建鸡、鸭、鹅舍，每户发放鸡苗、鸭苗、鹅苗。</t>
  </si>
  <si>
    <t>目标1：完成村1、2、6组32户农户庭院经济发展养殖业
目标2：项目验收合格率100%
目标3：工程完工后提高脱贫户及一般户的生产生活条件
目标4：群众满意度98%</t>
  </si>
  <si>
    <t>如东镇枫林村1组水稻种植片安装抗旱管道500米</t>
  </si>
  <si>
    <t>枫林村1组郑维柏屋旁堰塘至谭本春机房安装优质抗旱管道500米，直径25公分。</t>
  </si>
  <si>
    <t>目标1：枫林村1组郑维柏屋旁堰塘至谭本春机房安装优质抗旱管道500米，直径25公分。
目标2：项目验收合格率100%
目标3：工程完工后提高脱贫户及一般户的生产生活条件
目标4：群众满意度100%</t>
  </si>
  <si>
    <t>如东镇枫林村1组、3组、5组.3口堰塘清淤扩容</t>
  </si>
  <si>
    <t>1组、3组</t>
  </si>
  <si>
    <t>如东镇枫林村1组大堰，3组方堰，5组路堰，3口堰塘清淤扩容，堰塘清淤共计15亩，深2.5米。</t>
  </si>
  <si>
    <t>目标1：完成枫林村1组、3组.1组大堰，3组方堰，5组路堰，3口堰塘清淤扩容共计15亩，深2.5米。
目标2：项目验收合格率100%
目标3：工程完工后提高脱贫户及一般户的生产生活条件
目标4：群众满意度100%</t>
  </si>
  <si>
    <t>如东镇枫林村2组水稻种植片公路硬250米</t>
  </si>
  <si>
    <t>枫林村2组邓能武屋旁，6组郭绍斌屋旁水稻种植片公路硬化，道路硬化共计长250m，宽3m，厚0.18m</t>
  </si>
  <si>
    <t>目标1：枫林村2组邓能武屋旁、6组郭绍斌屋旁公路硬化。道路硬化共计长250m，宽3m，厚0.18m
目标2：项目验收合格率100%
目标3：工程完工后提高脱贫户及一般户的生产生活条件
目标4：群众满意度101%</t>
  </si>
  <si>
    <t>如东镇枫林村8组水稻种植片公路硬300米</t>
  </si>
  <si>
    <t>枫林村8组水稻种植片伍启顺屋旁至伍威屋旁公路硬化，道路硬化共计长300m，宽3m，厚0.18m</t>
  </si>
  <si>
    <t>目标1：枫林村8组伍启顺屋旁至伍威屋旁公路硬化。道路硬化共计长300m，宽3m，厚0.19m
目标2：项目验收合格率100%
目标3：工程完工后提高脱贫户及一般户的生产生活条件
目标4：群众满意度102%</t>
  </si>
  <si>
    <t>如东镇枫林村3组新建抗旱机埠1处</t>
  </si>
  <si>
    <t>枫林村3组（原建设11组）新建抗旱排水机埠1处，郑士俊至田祖银田地开挖排水沟渠300米</t>
  </si>
  <si>
    <t>目标1：枫林村3组（原建设11组）郑士俊至田祖银的田排水沟渠300米，及抗旱排水机埠一处目标2：项目验收合格率100%
目标3：工程完工后提高脱贫户及一般户的生产生活条件
目标4：群众满意度100%</t>
  </si>
  <si>
    <t>杨家垱村</t>
  </si>
  <si>
    <t>如东镇杨家垱村2组1000米公路硬化</t>
  </si>
  <si>
    <t>杨家垱村2组李传春屋旁至李俊忠屋后道路硬化1000米，3米宽，厚0.18米</t>
  </si>
  <si>
    <t>目标1：完成杨家垱村2组李传春屋旁至李俊忠屋后道路硬化1000米，3米宽，厚0.18米
目标2：项目验收合格率100%
目标3：工程完工后提高脱贫户及一般户的生产生活条件
目标4：群众满意度98%</t>
  </si>
  <si>
    <t>如东镇杨家垱村6组道路硬化600米</t>
  </si>
  <si>
    <t>杨家垱村6组如杨公路至鲁丙忠屋旁道路硬化600米，3米宽，厚0.18米</t>
  </si>
  <si>
    <t>目标1：完成6组如杨公路至鲁丙忠屋旁道路硬化600米，3米宽，厚0.18米
目标2：项目验收合格率100%
目标3：工程完工后提高脱贫户及一般户的生产生活条件
目标4：群众满意度98%</t>
  </si>
  <si>
    <t>如东镇杨家垱村4组道路硬化320米</t>
  </si>
  <si>
    <t>杨家垱村4组熊显平屋旁至李世忠屋旁道路硬化320米，3米宽，厚0.18米</t>
  </si>
  <si>
    <t>目标1：完成4组熊显平屋旁至李世忠屋旁320米，3米宽，厚0.18米
目标2：项目验收合格率100%
目标3：工程完工后提高脱贫户及一般户的生产生活条件
目标4：群众满意度98%</t>
  </si>
  <si>
    <t>如东镇杨家垱村2、4、5、6组堰塘清淤扩容13.5亩</t>
  </si>
  <si>
    <t>2、4、5、6组</t>
  </si>
  <si>
    <t>杨家垱村5组鲁丙元屋后堰塘3.5亩，6组李忠格屋旁堰塘3亩，2组李后高屋旁堰塘3.5亩，4组刘连国屋前堰塘3.5亩，清淤扩容深度1.2米。</t>
  </si>
  <si>
    <t>目标1：完成杨家垱村2、4、5、6组堰塘清淤扩容13.5亩
目标2：项目验收合格率100%
目标3：工程完工后提高脱贫户及一般户的生产生活条件
目标4：群众满意度98%</t>
  </si>
  <si>
    <t>如东镇杨家垱村3组新建生产桥1座</t>
  </si>
  <si>
    <t>杨家垱村3组何晏旁简易生产桥建设，长度10米，面宽3米，高3.5米，底部挡水坝结构</t>
  </si>
  <si>
    <t>目标1：完成杨家垱村3组何晏旁简易生产桥建设，长度10米，面宽3米，高3.5米，底部挡水坝结构
目标2：项目验收合格率100%
目标3：工程完工后提高脱贫户及一般户的生产生活条件
目标4：群众满意度98%</t>
  </si>
  <si>
    <t>如东镇杨家垱村3组道路硬化300米</t>
  </si>
  <si>
    <t>杨家垱村3组抓子垱至李银李月忠屋旁道路硬化300米，3米宽，厚0.18米</t>
  </si>
  <si>
    <t>目标1：完成杨家垱村3组抓子垱至李银李月忠屋旁道路硬化300米，3米宽，厚0.18米
目标2：项目验收合格率100%
目标3：工程完工后提高脱贫户及一般户的生产生活条件
目标4：群众满意度98%</t>
  </si>
  <si>
    <t>鲁家村</t>
  </si>
  <si>
    <t>如东镇鲁家村3组道路硬化690米</t>
  </si>
  <si>
    <t>鲁家村4组鲁礼国屋后到3组马云龙家580米和从鲁礼安家到张平华家110米道路硬化宽3米厚0.18米</t>
  </si>
  <si>
    <t>目标1：完成鲁家村4组鲁礼国屋后到3组马云龙家道路硬化580米，3组鲁礼安家到张平华家道110米路硬化
目标2：项目验收合格率100%
目标3：工程完工后提高脱贫户及一般户的生产生活条件
目标4：群众满意度98%</t>
  </si>
  <si>
    <t>如东镇鲁家村5组8组道路硬化500米</t>
  </si>
  <si>
    <t>鲁家村8组鲁继艮屋前到鲁礼旭屋前到5组鲁秉淼屋旁长500米，宽3.5米，厚0.18米道路硬化。</t>
  </si>
  <si>
    <t>目标1：完成鲁家村8组鲁继艮屋前到鲁礼旭屋前到5组鲁秉淼屋旁长500米，宽3.5米，厚0.18米道路硬化
目标2：项目验收合格率100%
目标3：工程完工后提高脱贫户及一般户的生产生活条件
目标4：群众满意度98%</t>
  </si>
  <si>
    <t>如东镇鲁家村2、4、5、9、10组堰塘清淤41亩</t>
  </si>
  <si>
    <t>2、4、5、9、10组</t>
  </si>
  <si>
    <t>鲁家村2组棕堰4亩，4组毛儿湾堰6亩，5组池家大堰7亩，9组壕沟堰4亩，陈虎堰16亩，10组长堰4亩清於2米</t>
  </si>
  <si>
    <t>目标1：完成2组棕堰4亩，4组毛儿湾堰，5组池家大堰，9组壕沟堰4亩，陈虎堰16亩，10组长堰4亩清於扩容
目标2：项目验收合格率100%
目标3：工程完工后提高脱贫户及一般户的生产生活条件
目标4：群众满意度98%</t>
  </si>
  <si>
    <t>如东镇鲁家村8组新建抗旱机埠1处</t>
  </si>
  <si>
    <t>鲁家村8组雷子堰新建抗旱机埠，新增50千瓦电机及配套设备。</t>
  </si>
  <si>
    <t>目标1：完成子堰新建抗旱机埠，新增50千瓦电机及配套设备。
目标2：项目验收合格率100%
目标3：工程完工后提高脱贫户及一般户的生产生活条件
目标4：群众满意度98%</t>
  </si>
  <si>
    <t>如东镇鲁家村8组雷子堰水库清於扩容</t>
  </si>
  <si>
    <t>鲁家村8组雷子堰水库从23亩清於扩容至60亩</t>
  </si>
  <si>
    <t>目标1：完成雷子堰水库清於扩容，民房迁移
目标2：项目验收合格率100%
目标3：工程完工后提高脱贫户及一般户的生产生活条件
目标4：群众满意度98%</t>
  </si>
  <si>
    <t>鲁家村15、21组荒山除杂翻耕110亩</t>
  </si>
  <si>
    <t>15组,21组</t>
  </si>
  <si>
    <t>鲁家村15组黄虎港机台周围65亩荒山，21组从陈克华屋后到胡伏祖屋前45亩荒山除杂翻耕，栽种橘柚苗及喷灌等配套设施安装</t>
  </si>
  <si>
    <t>目标1：鲁家村15组黄虎港机台周围65亩荒山，21组从陈克华屋后到胡伏祖屋前45亩荒山除杂翻耕，栽种橘柚苗及喷灌等配套设施安装
目标2：项目验收合格率100%
目标3：工程完工后提高脱贫户及一般户的生产生活条件
目标4：群众满意度98%</t>
  </si>
  <si>
    <t>梅家港社区</t>
  </si>
  <si>
    <t>如东镇梅家港社区1组、2组、3组道路硬化共1500米</t>
  </si>
  <si>
    <t>如东镇梅家港社区1组三眼闸至梅家港社区2组杨林鱼池道路硬化800米；梅家港社区3组至三支渠道路硬化700米，共计1500米，宽3.5米，厚0.2米</t>
  </si>
  <si>
    <t>目标1：如东镇梅家港社区1组三眼闸至梅家港社区2组杨林鱼池道路硬化800米；梅家港社区3组至三支渠道路硬化700米：长1500米，宽3.5米，厚0.2米
目标2：项目验收合格率100%
目标3：工程完工后提高脱贫户及一般户的生产生活条件
目标4：群众满意度98%</t>
  </si>
  <si>
    <t>如东镇梅家港社区8组新建机埠1处</t>
  </si>
  <si>
    <t>如东镇梅家港社区8组机埠房屋、水泵、电机等配套设施新建</t>
  </si>
  <si>
    <t>目标1：如东镇梅家港社区梅家港社区8组机埠新建
目标2：项目验收合格率100%
目标3：工程完工后提高脱贫户及一般户的生产生活条件
目标4：群众满意度98%</t>
  </si>
  <si>
    <t>如东镇梅家港社区13组道路硬化400米</t>
  </si>
  <si>
    <t>如东镇梅家港社区13组施大茂葡萄园至胡云家道路硬化400米，宽2.5米，厚0.18米</t>
  </si>
  <si>
    <t>目标1：如东镇梅家港社区梅家港社区13组道路硬化，全长400米、宽2.5米、厚0.2米
目标2：项目验收合格率100%
目标3：工程完工后提高脱贫户及一般户的生产生活条件
目标4：群众满意度98%</t>
  </si>
  <si>
    <t>如东镇梅家港社区10组道路加宽800米</t>
  </si>
  <si>
    <t>如东镇梅家港社区10组戴承波家后至张绍甲家道路加宽，全长800米，宽1米，厚0.18米</t>
  </si>
  <si>
    <t>目标1：如东镇梅家港社区梅家港社区9.10组道路加宽，全长800米、宽1米、厚0.2米。
目标2：项目验收合格率100%
目标3：工程完工后提高脱贫户及一般户的生产生活条件
目标4：群众满意度98%</t>
  </si>
  <si>
    <t>如东镇梅家港社区14、15组道路加宽800米</t>
  </si>
  <si>
    <t>14、15组</t>
  </si>
  <si>
    <t>如东镇梅家港社区14组谈国生家旁至15组周涛家道路加宽，全长800米，宽2米，厚0.2米</t>
  </si>
  <si>
    <t>目标1：如东镇梅家港社区梅家港社区14组谈国生家旁至15组周涛家道路加宽，全长800米、宽2米、厚0.2米。
目标2：项目验收合格率100%
目标3：工程完工后提高脱贫户及一般户的生产生活条件
目标4：群众满意度98%</t>
  </si>
  <si>
    <t>牌楼岗村</t>
  </si>
  <si>
    <t>如东镇牌楼岗村16组沟渠硬化长580米</t>
  </si>
  <si>
    <t>十六组大堰至张辉劳田旁道路、沟渠硬化长：580米*面宽1.2米*高0.8米，底宽0.5，厚0.1米</t>
  </si>
  <si>
    <t>目标1：完成十六组大堰至张辉劳田旁道路、沟渠硬化长580米
目标2：项目验收合格率100%
目标3：工程完工后提高脱贫户及一般户的生产生活条件
目标4：群众满意度98%</t>
  </si>
  <si>
    <t>如东镇牌楼岗村5组道路硬化长430米</t>
  </si>
  <si>
    <t>五组覃正大至陈章东家旁道路硬化长：430米*0.2米*3米</t>
  </si>
  <si>
    <t>目标1：完成五组覃正大至陈章东家旁道路硬化长430米
目标2：项目验收合格率100%
目标3：工程完工后提高脱贫户及一般户的生产生活条件
目标4：群众满意度98%</t>
  </si>
  <si>
    <t>如东镇牌楼岗村4组沟渠硬化370米，沟渠加高210米</t>
  </si>
  <si>
    <t>牌楼岗村4组机埠沟渠硬化：长370米*面宽1米*高1米*底宽0.7米*厚0.12米，沟渠加高长210米*宽0.18*高0.3米，沟渠旁边铺碎石长370米*宽2.5米*厚0.06米。</t>
  </si>
  <si>
    <t>目标1：完成4组沟渠硬化：长370米*面宽1米*高1米*底宽0.7米*厚0.12米。
目标2：项目验收合格率100%
目标3：工程完工后提高脱贫户及一般户的生产生活条件
目标4：群众满意度98%</t>
  </si>
  <si>
    <t>如东镇牌楼岗村2组道路硬化540米</t>
  </si>
  <si>
    <t>牌楼岗村2组龚德成屋旁产业路硬化长540米*厚0.18米*宽3米</t>
  </si>
  <si>
    <t>目标1：牌楼岗村2组龚德成屋旁产业路硬化长540米*厚0.18米*宽3米
目标2：项目验收合格率100%
目标3：工程完工后提高脱贫户及一般户的生产生活条件
目标4：群众满意度98%</t>
  </si>
  <si>
    <t>青龙郜村</t>
  </si>
  <si>
    <t>如东镇青龙郜村14组到15组郑为刚至李生泉家公路硬化350米</t>
  </si>
  <si>
    <t>14-15组</t>
  </si>
  <si>
    <t>青龙郜14组到15组郑为刚至李生泉家道路硬化长350米，宽3米，厚0.18米</t>
  </si>
  <si>
    <t>目标1：完成郑为刚至李生泉家道路硬化长350米
目标2：项目验收合格率100%
目标3：工程完工后提高脱贫户及一般户的生产生活条件
目标4：群众满意度98%</t>
  </si>
  <si>
    <t>如东镇青龙郜村3组道路硬化200米</t>
  </si>
  <si>
    <t>青龙郜村3组花果山水泥路硬化200米宽2.5米，厚0.18米</t>
  </si>
  <si>
    <t>目标1：青龙郜村花果山水泥路硬化200米
目标2：项目验收合格率100%
目标3：工程完工后提高脱贫户及一般户的生产生活条件
目标4：群众满意度98%</t>
  </si>
  <si>
    <t>如东镇青龙郜村23组道路硬化240米</t>
  </si>
  <si>
    <t>青龙郜村23组郑祖春门口到23组机埠水泥路硬化240米宽2.5米，厚0.18米</t>
  </si>
  <si>
    <t>目标1：23组郑祖春门口到23组机埠水泥路硬化240米
目标2：项目验收合格率100%
目标3：工程完工后提高脱贫户及一般户的生产生活条件
目标4：群众满意度98%</t>
  </si>
  <si>
    <t>如东镇青龙郜村16组花坝垱修挡水堤建闸</t>
  </si>
  <si>
    <t>如东镇青龙郜村16组花坝垱修400米挡水堤、高0.5米、宽2.52米，建一处启闭闸</t>
  </si>
  <si>
    <t xml:space="preserve">  目标1：如东镇青龙郜村16组花坝垱修挡水堤升高0.5米、宽2.52米，建启闭闸
 目标2：项目验收合格率100%
 目标3：工程完工后提高脱贫户及一般户的生产生活条件
目标4：群众满意度98%</t>
  </si>
  <si>
    <t>如东铺社区</t>
  </si>
  <si>
    <t>如东镇如东铺社区5、10组灌溉沟渠硬化护砌288米</t>
  </si>
  <si>
    <t>如东铺社区10组李德常屋旁公路打洞埋管、灌溉沟渠硬化护砌150米，规模：底宽0.6米，高0.7米，厚0.08米；5组贺家炎屋旁至通组公路新建沟渠138米，底宽0.6米，高0.7米，厚0.08米。</t>
  </si>
  <si>
    <t>目标1：完成5、10组灌溉沟渠硬化护砌288米
目标2：项目验收合格率100%
目标3：工程完工后提高脱贫户及一般户的生产生活条件
目标4：群众满意度98%</t>
  </si>
  <si>
    <t>如东镇如东铺社区1、9、12组沟渠硬化507米</t>
  </si>
  <si>
    <t>1、9、12组</t>
  </si>
  <si>
    <t>如东铺社区9组何堰旁沟渠新建66米、刘家堰至塔堰沟渠新建165米，12组水沐堰旁沟渠重建220米,，1组郭兴武屋旁沟渠新建56米，底宽0.8米，高0.8米，压顶0.2米。</t>
  </si>
  <si>
    <t>目标1：完成如东铺社区1、9、12组沟渠硬化507米
目标2：项目验收合格率100%
目标3：工程完工后提高脱贫户及一般户的生产生活条件
目标4：群众满意度98%</t>
  </si>
  <si>
    <t>如东镇如东铺社区8、13组堰塘清淤16亩</t>
  </si>
  <si>
    <t>8组、12组、13组</t>
  </si>
  <si>
    <t>如东铺社区13组长堰，8组叶家堰清淤共计16亩</t>
  </si>
  <si>
    <t>目标1：完成如东铺社区13组长堰，8组叶家堰清淤共计16亩
目标2：项目验收合格率100%
目标3：工程完工后提高脱贫户及一般户的生产生活条件
目标4：群众满意度98%</t>
  </si>
  <si>
    <t>如东镇如东铺社区8、9、10组堰塘清淤8亩</t>
  </si>
  <si>
    <t>8组、9组、10组</t>
  </si>
  <si>
    <t>如东铺社区9组张小堰堰塘清淤2亩，河堰堰塘清淤2亩，8组鸡公堰堰塘清淤2亩，10组新堰塘清淤2亩</t>
  </si>
  <si>
    <t>目标1：完成9组张小堰堰塘清淤2亩，河堰堰塘清淤2亩，8组鸡公堰堰塘清淤2亩，10组新堰塘清淤2亩
目标2：项目验收合格率100%
目标3：工程完工后提高脱贫户及一般户的生产生活条件
目标4：群众满意度98%</t>
  </si>
  <si>
    <t>如东铺社区12组道路扩宽1094米</t>
  </si>
  <si>
    <t>如东铺社区12组胡祖德屋后至污水处理厂道路扩宽1.5米，长1094米，厚0.2米</t>
  </si>
  <si>
    <t>目标1：12组胡祖德屋后至污水处理厂道路扩宽1.5米，长1094米，厚0.2米
目标2：项目验收合格率100%
目标3：工程完工后提高脱贫户及一般户的生产生活条件
目标4：群众满意度98%</t>
  </si>
  <si>
    <t>天坪村</t>
  </si>
  <si>
    <t>如东镇天坪村16至21组机耕道建设1200米</t>
  </si>
  <si>
    <t>16-21组</t>
  </si>
  <si>
    <t>天坪村21组任泽伍旁至16组环保沟渠路基铺碎石，规模：长1200米、宽：2.5米、厚0.06米</t>
  </si>
  <si>
    <t>目标1：完成天坪村21组任泽伍旁至16组环保沟渠路基铺碎石，规模：长1200米、宽：2.5米、厚0.06米
目标2：项目验收合格率100%
目标3：工程完工后提高脱贫户及一般户的生产生活条件
目标4：群众满意度98%</t>
  </si>
  <si>
    <t>如东镇天坪村11组机埠配套设施维修更换</t>
  </si>
  <si>
    <t>天坪村11组机埠中水泵、电机、线路等配套设施维修更换</t>
  </si>
  <si>
    <t>目标1：完成11组机埠及配套设施维修
目标2：项目验收合格率100%
目标3：工程完工后提高脱贫户及一般户的生产生活条件
目标4：群众满意度98%</t>
  </si>
  <si>
    <t>如东镇天坪村18组道路硬化长300米</t>
  </si>
  <si>
    <t>天坪村18组谭敦文屋前至张如生旱地道路硬化长300米，宽3米，厚0.18米</t>
  </si>
  <si>
    <t>目标1：完成谭敦文屋前至张如生旱地道路硬化长300米
目标2：项目验收合格率100%
目标3：工程完工后提高脱贫户及一般户的生产生活条件
目标4：群众满意度98%</t>
  </si>
  <si>
    <t xml:space="preserve">如东镇 </t>
  </si>
  <si>
    <t>如东镇天坪村2、19组道路硬化340米</t>
  </si>
  <si>
    <t>2、19组</t>
  </si>
  <si>
    <t>天坪村19组机埠至陈平田旁，2组何才华屋后至宋叔毕屋旁道路硬化共计340米，宽2.5米，厚0.18米</t>
  </si>
  <si>
    <t>目标1：完成天坪村19组机埠至陈平田旁，2组何才华屋后至宋叔毕屋旁道路硬化共计340米，宽2.5米，厚0.18米
目标2：项目验收合格率100%
目标3：工程完工后提高脱贫户及一般户的生产生活条件
目标4：群众满意度98%</t>
  </si>
  <si>
    <t>如东镇天坪村14组道路硬化长450米</t>
  </si>
  <si>
    <t>天坪村14组曾召明屋旁至洪强承包林地道路硬化长450米，宽3米，厚0.18米</t>
  </si>
  <si>
    <t>目标1：完成曾召明屋旁至洪强承包林地道路硬化450米
目标2：项目验收合格率100%
目标3：工程完工后提高脱贫户及一般户的生产生活条件
目标4：群众满意度98%</t>
  </si>
  <si>
    <t>如东镇天坪村林药经济项目建设区配套喷灌设施设备建设</t>
  </si>
  <si>
    <t>天坪村林药经济项目建设区配套喷灌设施设备建设（包括配电房20平方、水井2口、水池200立方、主管道235米、支管管网2980米、喷灌喷头244个等）</t>
  </si>
  <si>
    <t>目标1：完成坪村林药经济项目建设区配套喷灌设施设备建设
目标2：项目验收合格率100%
目标3：工程完工后提高脱贫户及一般户的生产生活条件
目标4：群众满意度98%</t>
  </si>
  <si>
    <t>永镇村</t>
  </si>
  <si>
    <t>如东镇永镇村18组、20组、21机耕道建设1250米</t>
  </si>
  <si>
    <t>18、20、21组</t>
  </si>
  <si>
    <t>永镇村18组机埠至叶祚军屋前330米*2.5米*0.08米；20组卢大林地旁至伍章舫地250米*2.5米*0.08米；21组张绍元地旁至洪刚屋旁700米*2.5米*0.08米机耕道铺道渣</t>
  </si>
  <si>
    <t>目标1：完成永镇村18组、20组、21机耕道建设1250米
目标2：项目验收合格率100%
目标3：工程完工后提高脱贫户及一般户的生产生活条件
目标4：群众满意度98%</t>
  </si>
  <si>
    <t>如东镇永镇村10组新建机埠1处</t>
  </si>
  <si>
    <t>永镇村10组原胡家屋场（北斗二号至西支二号交界处）新建排水机埠一处</t>
  </si>
  <si>
    <t>目标1：完成永镇村10组新建机埠一个
目标2：项目验收合格率100%
目标3：工程完工后提高脱贫户及一般户的生产生活条件
目标4：群众满意度98%</t>
  </si>
  <si>
    <t>如东镇永镇村8组机耕道建设1200米</t>
  </si>
  <si>
    <t>永镇村北斗1号沟清淤、陈克玉旱地至陈东云田机耕道铺道渣1200米，宽2.5米，厚0.06米</t>
  </si>
  <si>
    <t>目标1：完成永镇村北斗1号沟清淤、机耕道铺道渣1200米
目标2：项目验收合格率100%
目标3：工程完工后提高脱贫户及一般户的生产生活条件
目标4：群众满意度98%</t>
  </si>
  <si>
    <t>如东镇永镇村6组道路硬化500米</t>
  </si>
  <si>
    <t>永镇村6组陈喜家至鲁秉贵地产业路硬化500米*2.5米*0.18米</t>
  </si>
  <si>
    <t>目标1：完成永镇村陈喜家至鲁秉贵地产业路硬化500米
目标2：项目验收合格率100%
目标3：工程完工后提高脱贫户及一般户的生产生活条件
目标4：群众满意度98%</t>
  </si>
  <si>
    <t>如东镇永镇村19组道路硬化420米</t>
  </si>
  <si>
    <t>永镇村19组周乃康家至左大刚葡萄地产业路硬化420米*2.5米*0.18米</t>
  </si>
  <si>
    <t>目标1：完成永镇村周乃康家至左大刚葡萄地产业路硬化420米
目标2：项目验收合格率100%
目标3：工程完工后提高脱贫户及一般户的生产生活条件
目标4：群众满意度98%</t>
  </si>
  <si>
    <t>如东镇永镇村12、23组机耕道铺碎石1200米</t>
  </si>
  <si>
    <t>12组、23组</t>
  </si>
  <si>
    <t>永镇村12组刘红家至毛士松葡萄地长700米、宽2.5米，厚0.06米，23组陈初一家至卜茂军葡萄地长500米、宽2.5米、厚0.06米机耕道铺碎石</t>
  </si>
  <si>
    <t>目标1：完成永镇村12组刘红家至毛士松葡萄地700米、23组陈初一家至卜茂军葡萄地500米机耕道铺道渣
目标2：项目验收合格率100%
目标3：工程完工后提高脱贫户及一般户的生产生活条件
目标4：群众满意度98%</t>
  </si>
  <si>
    <t>如东镇永镇村21组机耕道铺碎石1200米</t>
  </si>
  <si>
    <t>永镇村21组张绍元地至北斗五号300米、宽2.5米，厚0.06米，张如初门前至叶汉集门前长400米、宽2.5米，厚0.06米，北斗四号至北斗五号500米宽2.5米、厚0.06米机耕道铺碎石</t>
  </si>
  <si>
    <t>目标1：完成永镇村21组张绍元地至北斗五号300米，张如初门前至叶汉集门前400米，北斗四号至北斗五号500米机耕道铺道渣
目标2：项目验收合格率100%
目标3：工程完工后提高脱贫户及一般户的生产生活条件
目标4：群众满意度98%</t>
  </si>
  <si>
    <t>如东镇永镇村13组道路硬化330米</t>
  </si>
  <si>
    <t>永镇村13组伍修培屋旁至刘金成屋旁道路硬化长330米，宽2.5米，厚0.2米</t>
  </si>
  <si>
    <t>目标1：完成永镇村13组伍修培屋旁至刘金成屋旁产业路硬化330米
目标2：项目验收合格率100%
目标3：工程完工后提高脱贫户及一般户的生产生活条件
目标4：群众满意度98%</t>
  </si>
  <si>
    <t>如东镇永镇村2组道路硬化330米</t>
  </si>
  <si>
    <t>永镇村2组周召珍屋旁至北斗四号道路硬化长330米，宽2.5米，厚0.2米</t>
  </si>
  <si>
    <t>目标1：完成永镇村2组周召珍屋旁至北斗四号产业路硬化330米
目标2：项目验收合格率100%
目标3：工程完工后提高脱贫户及一般户的生产生活条件
目标4：群众满意度98%</t>
  </si>
  <si>
    <t>如东镇永镇村9组道路硬化260米</t>
  </si>
  <si>
    <t>永镇村9组易继平至三支渠道路整形扩宽硬化长260米，宽2.5米，厚0.2米</t>
  </si>
  <si>
    <t>目标1：完成永镇村9组入户村道道路硬化260米
目标2：项目验收合格率100%
目标3：工程完工后提高脱贫户及一般户的生产生活条件
目标4：群众满意度98%</t>
  </si>
  <si>
    <t>裕农村</t>
  </si>
  <si>
    <t>如东镇裕农村17组新建机房一间</t>
  </si>
  <si>
    <t>裕农村17组，机房一间，长4米，宽3米，灌溉设备离心泵一套（8寸的进水皮管4米，8寸的出水钢管10米）弯套一个，电机13KW一台。机埠进水管三方护坡（高4米，宽1.2米）。</t>
  </si>
  <si>
    <t>目标1：完成裕农村17组新建机房一间
目标2：项目验收合格率100%
目标3：工程完工后提高脱贫户及一般户的生产生活条件
目标4：群众满意度98%</t>
  </si>
  <si>
    <t>如东镇裕农村6组至10组新建环村公路桥1座</t>
  </si>
  <si>
    <t>6、10组</t>
  </si>
  <si>
    <t>裕农村二片至三片朝天口桥，桥面长10米，宽4米，跨度6米，两边护栏22米。</t>
  </si>
  <si>
    <t>目标1：完成裕农村6组至10组新建环村公路桥一座
目标2：项目验收合格率100%
目标3：工程完工后提高脱贫户及一般户的生产生活条件
目标4：群众满意度98%</t>
  </si>
  <si>
    <t>如东镇裕农村3、14、15、21、25组优质稻种植基地道路硬化共计1096米</t>
  </si>
  <si>
    <t>3、14、15、21、25组</t>
  </si>
  <si>
    <t>裕农村3组刘光权屋旁至4组郑祖岗屋旁280米，14组鲁礼金屋旁到罗老四屋旁268米，15组郭绍来房前至15组郭绍元房前200米，21组郭绍群屋旁至刘伊东屋旁148米，25组郭泽勇屋旁至王志华屋旁200米道路硬化共计1096米、宽3米、厚0.18米。</t>
  </si>
  <si>
    <t>目标1：完成裕农村1、3、8、14、15、21、25组道路硬化2361米。
目标2：项目验收合格率100%
目标3：工程完工后提高脱贫户及一般户的生产生活条件
目标4：群众满意度98%</t>
  </si>
  <si>
    <t>如东镇裕农村2组、4组、6组新建机房一间</t>
  </si>
  <si>
    <t>2组、4组、6组</t>
  </si>
  <si>
    <t>裕农村2组，机房一间，长4米，宽3米，灌溉设备离心泵一套（8寸的进水皮管4米，8寸的出水钢管10米）弯套一个，电机13KW一台。机埠进水管三方护坡（高4米，宽1.2米）。
裕农村4组，机房一间，长4米，宽3米，灌溉设备离心泵一套（8寸的进水皮管4米，8寸的出水钢管10米）弯套一个，电机13KW一台。机埠进水管三方护坡（高4米，宽1.2米）。
裕农村6组，机房一间，长4米，宽3米，灌溉设备离心泵一套（8寸的进水皮管3米，8寸的出水钢管10米）弯套一个，电机13KW一台。机埠进水管三方护坡（高3米，宽1.2米）。</t>
  </si>
  <si>
    <t>目标1：完成2、4、6组各新建机房一间
目标2：项目验收合格率100%
目标3：工程完工后提高脱贫户及一般户的生产生活条件
目标4：群众满意度98%</t>
  </si>
  <si>
    <t>如东镇裕农村13组优质稻产业园沟渠硬化600米</t>
  </si>
  <si>
    <t>裕农村13组王承丙至花鱼档沟渠硬化长600米，底宽2米，高1.5米，厚0.12米，压顶0.2米，面宽5米</t>
  </si>
  <si>
    <t>目标1：完成三片沟渠清淤600米，沟渠硬化600米。
目标2：项目验收合格率100%     目标3：工程完工后提高脱贫户一般户的生产生活条件.   目标4：群众满意度98%</t>
  </si>
  <si>
    <t>如东镇裕农村3组优质稻种植基地道路扩宽硬化500米</t>
  </si>
  <si>
    <t>裕农村3组南渠沟村部后至张承松屋前公路扩宽长500米，均宽1米，厚0.18米</t>
  </si>
  <si>
    <t>目标1：完成裕农村3组道路扩宽500米。
目标2：项目验收合格率100%
目标3：工程完工后提高脱贫户及一般户的生产生活条件
目标4：群众满意度98%</t>
  </si>
  <si>
    <t>长福村</t>
  </si>
  <si>
    <t>如东镇长福村1、2、5、14组道路硬化517米</t>
  </si>
  <si>
    <t>1、2、5、14组</t>
  </si>
  <si>
    <t>如东镇长福村14组何迪祖至刘忠伍家，14组刘家志入户路，1组汪泽梅入户路，2组张华至张从在家43米*2.5*0.18，5组张平至李后平家，道路硬化共计517米*2.5*0.18。</t>
  </si>
  <si>
    <t>目标1：完成1组、2组、5组、14组、20组、21组道路硬化长共计517米。
目标2：项目验收合格率100%
目标3：工程完工后提高脱贫户及一般户的生产生活条件
目标4：群众满意度98%</t>
  </si>
  <si>
    <t>如东镇长福村19组、20、30组道路硬化323米</t>
  </si>
  <si>
    <t>19、20、30组</t>
  </si>
  <si>
    <t>如东镇长福村19组张学文家入户路50米，20组樊蓉桔山路70米，严学力桔山路110米.30组罗宏忠入户路93米，道路硬化共计323米，宽2.5米，厚0.18米</t>
  </si>
  <si>
    <t>目标1：完成长福村19组、20、30组道路硬化323米
目标2：项目验收合格率100%
目标3：工程完工后提高脱贫户及一般户的生产生活条件
目标4：群众满意度98%</t>
  </si>
  <si>
    <t>如东镇长福村1、2、5、6组道路硬化418米</t>
  </si>
  <si>
    <t>1、2、5、6组</t>
  </si>
  <si>
    <t>如东镇长福村1组胡佑松家入户路58米，2组何志才家入户路80米，5组马军、小张昌义家入户路103米，李祖广入户路38米，6组李登政、周召文家入户路139米，道路硬化共计418米，宽2.5米，厚0.18米</t>
  </si>
  <si>
    <t>目标1：完成长福村1组、2组、5组、6组道路硬化长共计418米。
目标2：项目验收合格率100%
目标3：工程完工后提高脱贫户及一般户的生产生活条件
目标4：群众满意度98%</t>
  </si>
  <si>
    <t>如东镇长福村7、10、18组道路硬化394米</t>
  </si>
  <si>
    <t>7、10、18组</t>
  </si>
  <si>
    <t>如东镇长福村7组张昌国家入户路100米，10组张学伍家入户路67米，汪应忠入户路51米，18组张锋家入户路40米，李德元家入户路65米，张绍平、李德才家入户路71米，道路硬化共计394米，宽2.5米，厚0.18米</t>
  </si>
  <si>
    <t>目标1：完成7、10、18组道路硬化394米
目标2：项目验收合格率100%
目标3：工程完工后提高脱贫户及一般户的生产生活条件
目标4：群众满意度98%</t>
  </si>
  <si>
    <t>如东镇长福村9、10组沟渠硬化620米</t>
  </si>
  <si>
    <t>9、10组</t>
  </si>
  <si>
    <t>如东镇长福村9组孙雄至杨私堰沟渠硬化长220米，底宽0.6米，高0.5米，厚0.12米，10组马学松至野鸭子港沟渠硬化长400米，底宽0.6米，高0.5米，厚0.12米</t>
  </si>
  <si>
    <t>目标1：完成长福村9、10组沟渠硬化620米
目标2：项目验收合格率100%
目标3：工程完工后提高脱贫户及一般户的生产生活条件
目标4：群众满意度98%</t>
  </si>
  <si>
    <t>如东铺社区等16个村社区</t>
  </si>
  <si>
    <t>如东镇2026年产业帮扶-监测户直接帮扶项目</t>
  </si>
  <si>
    <t>为如东镇如东铺社区等16个村居“两有”监测户发放生产物资发展到户产业。包括：鸡苗、鸭苗、尿素、复合肥、猪仔、羊崽等。</t>
  </si>
  <si>
    <t>1.为为如东镇如东铺社区等16个村居“两有”监测户发放生产物资发展到户产业。包括：鸡苗、鸭苗、尿素、复合肥、猪仔、羊崽等。                                                            2.带动农户发展产业，增加农户收入
3.带动受益人口8人</t>
  </si>
  <si>
    <t>通过向监测户直接发放关键生产物资（鸡苗、鸭苗、尿素、肥料、猪仔）的方式，采取“直接帮扶”的模式，降低农户的生产启动成本，扶持其发展庭院经济和特色种养业，从而激发内生动力，实现通过劳动增收致富、巩固脱贫攻坚成果的目标。</t>
  </si>
  <si>
    <t>如东镇2026年产业帮扶-以奖代补项目</t>
  </si>
  <si>
    <t>为如东镇如东铺社区等16个村居“两有”脱贫户、监测户进行产业奖补，鼓励发展到户产业稳定增收。</t>
  </si>
  <si>
    <t>1.为如东镇如东铺社区等16个村居“两有”脱贫户、监测户进行产业奖补，鼓励发展到户产业稳定增收。                                                         2.带动农户发展产业，增加农户收入
3.带动受益人口1599人</t>
  </si>
  <si>
    <t>如东镇曾家港村18组葡萄产业园建设</t>
  </si>
  <si>
    <t>如东镇曾家港村18组葡萄种植园建设一处，包含大棚，灌溉设施，种苗种植等。</t>
  </si>
  <si>
    <t>目标1：完成如东镇曾家港村18组葡萄种植园建设一处，包含大棚，灌溉设施，种苗种植等。
目标2：项目验收合格率100%
目标3：工程完工后提高脱贫户及一般户的生产生活条件
目标4：群众满意度98%</t>
  </si>
  <si>
    <t>如东镇驰马岗村15组柑橘种植园建设</t>
  </si>
  <si>
    <t>如东镇驰马岗村15组柑橘种植园建设一处，包含山地开荒，灌溉设施，种苗种植等。</t>
  </si>
  <si>
    <t>目标1：完成如东镇驰马岗村15组柑橘种植园建设一处，包含山地开荒，灌溉设施，种苗种植等。
目标2：项目验收合格率100%
目标3：工程完工后提高脱贫户及一般户的生产生活条件
目标4：群众满意度98%</t>
  </si>
  <si>
    <t>如东镇传讯村16组柑橘种植园建设</t>
  </si>
  <si>
    <t>如东镇传讯村16组柑橘种植园建设一处，包含山地开荒，灌溉设施，种苗种植等。</t>
  </si>
  <si>
    <t>目标1：完成如东镇传讯村16组柑橘种植园建设一处，包含山地开荒，灌溉设施，种苗种植等。
目标2：项目验收合格率100%
目标3：工程完工后提高脱贫户及一般户的生产生活条件
目标4：群众满意度98%</t>
  </si>
  <si>
    <t>如东镇大周村18组葡萄产业园建设</t>
  </si>
  <si>
    <t>如东镇大周村18组葡萄种植园建设一处，包含大棚，灌溉设施，种苗种植等。</t>
  </si>
  <si>
    <t>目标1：完成如东镇大周村18组葡萄种植园建设一处，包含大棚，灌溉设施，种苗种植等。
目标2：项目验收合格率100%
目标3：工程完工后提高脱贫户及一般户的生产生活条件
目标4：群众满意度98%</t>
  </si>
  <si>
    <t>如东镇东红村13组葡萄产业园建设</t>
  </si>
  <si>
    <t>如东镇东红村13组葡萄种植园建设一处，包含大棚，灌溉设施，种苗种植等。</t>
  </si>
  <si>
    <t>目标1：完成如东镇东红村13组葡萄种植园建设一处，包含大棚，灌溉设施，种苗种植等。
目标2：项目验收合格率100%
目标3：工程完工后提高脱贫户及一般户的生产生活条件
目标4：群众满意度98%</t>
  </si>
  <si>
    <t>如东镇枫林村16组柑橘种植园建设</t>
  </si>
  <si>
    <t>如东镇枫林村16组柑橘种植园建设一处，包含山地开荒，灌溉设施，种苗种植等。</t>
  </si>
  <si>
    <t>目标1：完成如东镇枫林村16组柑橘种植园建设一处，包含山地开荒，灌溉设施，种苗种植等。
目标2：项目验收合格率100%
目标3：工程完工后提高脱贫户及一般户的生产生活条件
目标4：群众满意度98%</t>
  </si>
  <si>
    <t>如东镇鲁家村15组柑橘种植园建设</t>
  </si>
  <si>
    <t>如东镇鲁家村村15组柑橘种植园建设一处，包含山地开荒，灌溉设施，种苗种植等。</t>
  </si>
  <si>
    <t>目标1：完成如东镇鲁家村15组柑橘种植园建设一处，包含山地开荒，灌溉设施，种苗种植等。
目标2：项目验收合格率100%
目标3：工程完工后提高脱贫户及一般户的生产生活条件
目标4：群众满意度98%</t>
  </si>
  <si>
    <t>如东镇梅家港社区18组葡萄产业园建设</t>
  </si>
  <si>
    <t>如东镇梅家港社区18组葡萄种植园建设一处，包含大棚，灌溉设施，种苗种植等。</t>
  </si>
  <si>
    <t>目标1：完成如东镇梅家港社区18组葡萄种植园建设一处，包含大棚，灌溉设施，种苗种植等。
目标2：项目验收合格率100%
目标3：工程完工后提高脱贫户及一般户的生产生活条件
目标4：群众满意度98%</t>
  </si>
  <si>
    <t>如东镇牌楼岗村13组葡萄产业园建设</t>
  </si>
  <si>
    <t>如东镇牌楼岗村13组葡萄种植园建设一处，包含大棚，灌溉设施，种苗种植等。</t>
  </si>
  <si>
    <t>目标1：完成如东镇牌楼岗村13组葡萄种植园建设一处，包含大棚，灌溉设施，种苗种植等。
目标2：项目验收合格率100%
目标3：工程完工后提高脱贫户及一般户的生产生活条件
目标4：群众满意度98%</t>
  </si>
  <si>
    <t>如东镇青龙郜村12组葡萄产业园建设</t>
  </si>
  <si>
    <t>如东镇青龙郜村12组葡萄种植园建设一处，包含大棚，灌溉设施，种苗种植等。</t>
  </si>
  <si>
    <t>目标1：完成如东镇青龙郜村12组葡萄种植园建设一处，包含大棚，灌溉设施，种苗种植等。
目标2：项目验收合格率100%
目标3：工程完工后提高脱贫户及一般户的生产生活条件
目标4：群众满意度98%</t>
  </si>
  <si>
    <t>如东镇如东铺社区15组柑橘种植园建设</t>
  </si>
  <si>
    <t>如东镇如东铺社区15组柑橘种植园建设一处，包含山地开荒，灌溉设施，种苗种植等。</t>
  </si>
  <si>
    <t>目标1：完成如东镇如东铺社区15组柑橘种植园建设一处，包含山地开荒，灌溉设施，种苗种植等。
目标2：项目验收合格率100%
目标3：工程完工后提高脱贫户及一般户的生产生活条件
目标4：群众满意度98%</t>
  </si>
  <si>
    <t>如东镇天坪村18组葡萄产业园建设</t>
  </si>
  <si>
    <t>如东镇天坪村18组葡萄种植园建设一处，包含大棚，灌溉设施，种苗种植等。</t>
  </si>
  <si>
    <t>目标1：完成如东镇天坪村18组葡萄种植园建设一处，包含大棚，灌溉设施，种苗种植等。
目标2：项目验收合格率100%
目标3：工程完工后提高脱贫户及一般户的生产生活条件
目标4：群众满意度98%</t>
  </si>
  <si>
    <t>如东镇杨家垱村16组柑橘种植园建设</t>
  </si>
  <si>
    <t>如东镇杨家垱村16组柑橘种植园建设一处，包含山地开荒，灌溉设施，种苗种植等。</t>
  </si>
  <si>
    <t>目标1：完成如东镇杨家垱村16组柑橘种植园建设一处，包含山地开荒，灌溉设施，种苗种植等。
目标2：项目验收合格率100%
目标3：工程完工后提高脱贫户及一般户的生产生活条件
目标4：群众满意度98%</t>
  </si>
  <si>
    <t>如东镇永镇村10组葡萄产业园建设</t>
  </si>
  <si>
    <t>如东镇永镇村10组葡萄种植园建设一处，包含大棚，灌溉设施，种苗种植等。</t>
  </si>
  <si>
    <t>目标1：完成如东镇永镇村10组葡萄种植园建设一处，包含大棚，灌溉设施，种苗种植等。
目标2：项目验收合格率100%
目标3：工程完工后提高脱贫户及一般户的生产生活条件
目标4：群众满意度98%</t>
  </si>
  <si>
    <t>如东镇裕农村15组柑橘种植园建设</t>
  </si>
  <si>
    <t>如东镇裕农村15组柑橘种植园建设一处，包含山地开荒，灌溉设施，种苗种植等。</t>
  </si>
  <si>
    <t>目标1：完成如东镇裕农村15组柑橘种植园建设一处，包含山地开荒，灌溉设施，种苗种植等。
目标2：项目验收合格率100%
目标3：工程完工后提高脱贫户及一般户的生产生活条件
目标4：群众满意度98%</t>
  </si>
  <si>
    <t>如东镇长福村12组柑橘种植园建设</t>
  </si>
  <si>
    <t>如东镇长福村12组柑橘种植园建设一处，包含山地开荒，灌溉设施，种苗种植等。</t>
  </si>
  <si>
    <t>目标1：完成如东镇长福村12组柑橘种植园建设一处，包含山地开荒，灌溉设施，种苗种植等。
目标2：项目验收合格率100%
目标3：工程完工后提高脱贫户及一般户的生产生活条件
目标4：群众满意度98%</t>
  </si>
  <si>
    <t>梦溪镇</t>
  </si>
  <si>
    <t>凡家铺村</t>
  </si>
  <si>
    <t>梦溪镇凡家铺村14组道路硬化160米及堰塘清淤12亩</t>
  </si>
  <si>
    <t>凡家铺村14组余习辉家至王怀英家道路硬化，长160米。宽3米、厚0.2米及罗家垱堰塘清淤12亩</t>
  </si>
  <si>
    <t>①完成道路硬化160米及堰塘清淤12亩；
②提高项目沿途环境卫生质量，提高蓄水能力；
③切实改变本地群众出行难、灌溉难，明显改善交通运输状况。</t>
  </si>
  <si>
    <t>参与前期项目入库会议、决议；项目实施过程中参与评选理事会，对施工质量和资金使用进行监督，农户通过以工代赈方式参与项目建设；项目完成后参与后续维护与管理。
间接受益人均：200</t>
  </si>
  <si>
    <t>梦溪镇凡家铺村9组道路硬化500米</t>
  </si>
  <si>
    <t>凡家铺村9组道路硬化500米，其中：1、凡家铺村组级公路到陆家交界处长390米、宽4.5米、厚0.2米；2、组级公路至养猪厂长110米、宽4.5米、厚0.2米。</t>
  </si>
  <si>
    <t>①完成道路硬化500米；
②提高项目沿途环境卫生质量；
③切实改善旅游旺季交通不便，明显改善交通运输状况</t>
  </si>
  <si>
    <t>凡家铺村9组道路硬化500米，其中：1、凡家铺村沥青路到姚家老屋长长270米、宽4.5米、厚0.2米；2、蒋家坪至徐家老屋长长230米、宽4.5米、厚0.2米。</t>
  </si>
  <si>
    <t>梦溪镇凡家铺村10组山塘护砌75米</t>
  </si>
  <si>
    <t>凡家铺村10组山塘北边护砌长75米，底高5米宽0.8米，高3米宽0.5米</t>
  </si>
  <si>
    <t>①数量指标：堰塘护砌≥0.075公里
②质量指标：项目（工程）验收合格率 100%
③时效指标：项目（工程）完成及时率 ≥100%①</t>
  </si>
  <si>
    <t>梦溪镇凡家铺村10组山塘护砌80米</t>
  </si>
  <si>
    <t>凡家铺村10组山塘东边护砌长80米，底高5米宽0.8米，高3米宽0.5米</t>
  </si>
  <si>
    <t>梦溪镇凡家铺村20组生产桥改造</t>
  </si>
  <si>
    <t xml:space="preserve">
凡家铺村20组生产桥改造，长11米，宽8米，高1.6米。</t>
  </si>
  <si>
    <t>①完成桥梁改造11米；
②提高项目沿途环境卫生质量；
③切实改变本地群众出行难，明显改善交通运输状况。</t>
  </si>
  <si>
    <t>梦溪镇凡家铺村10组滴灌建设</t>
  </si>
  <si>
    <t>凡家铺村10组200亩油茶、橘柚种植基地，铺设配套滴灌设施。</t>
  </si>
  <si>
    <t>①完成滴灌铺设200亩；
②提高项目沿途环境卫生质量；
③切实改变本地群众出行难，明显改善交通运输状况。</t>
  </si>
  <si>
    <t>大码头社区</t>
  </si>
  <si>
    <t>梦溪镇大码头社区商联街道路硬化长114.5米及管网改造100米</t>
  </si>
  <si>
    <t>大码头社区商联街</t>
  </si>
  <si>
    <t>大码头社区商联街道路硬化长114.5米及管网改造100米（含路面切割、破碎、开挖、运输），其中：1.田良金屋旁道路硬化，长16米、宽1.8米、厚0.2米；2.田良金屋后至何次秒屋前道路硬化，长27.5米、宽0.8米、厚0.2米3.郑宣军屋后至沈茂秀屋前道路硬化，长33米、宽2.5米、厚0.2米；4.吴世海屋后至罗宁故居通组公路道路硬化，长24米、宽2米、厚0.2米；5.彭涛屋后至吴传英屋后道路硬化，长14米、宽2米、厚0.2米；6.安装300cm波纹管100米.浆砌井口4个（含水泥路面破碎、下水沟人工开挖、垫层、埋管、回填砂砾石、水泥路面恢复）</t>
  </si>
  <si>
    <t>①完成道路硬化114.5米、管网改造100米；
②提高项目沿途环境卫生质量；
③切实改变本地群众出行难，明显改善交通运输状况。</t>
  </si>
  <si>
    <t>参与前期项目入库会议、决议；项目实施过程中参与评选理事会，对施工质量和资金使用进行监督，农户通过以工代赈方式参与项目建设；项目完成后参与后续维护与管理。
间接受益人均：600</t>
  </si>
  <si>
    <t>大码头社区陈西街道路硬化长91米附属面积70平方米</t>
  </si>
  <si>
    <t>大码头社区陈西街</t>
  </si>
  <si>
    <t>大码头社区陈西街道路硬化，长91米、宽3米、厚0.2米（医养中心桥头至吴学池屋旁）附属面积70平方米,含土方回填、坡面整形。</t>
  </si>
  <si>
    <t>①完成道路硬化91米及附属面积70平方米；
②提高项目沿途环境卫生质量；
③切实改变本地群众出行难，明显改善交通运输状况。</t>
  </si>
  <si>
    <t>参与前期项目入库会议、决议；项目实施过程中参与评选理事会，对施工质量和资金使用进行监督，农户通过以工代赈方式参与项目建设；项目完成后参与后续维护与管理。
间接受益人均：400</t>
  </si>
  <si>
    <t>大码头社区陈西街老菜市场道路硬化长38.7米、管网改造15米、附属面积75平方米</t>
  </si>
  <si>
    <t>大码头社区陈西街老菜市场道路硬化长38.7米、管网改造15米、附属面积75平方米（含路面切割、破碎、开挖、运输），其中：1.颜克香屋前至万治全屋前道路硬化，长25.7米、宽4米、厚0.2米；2.万治全屋前至龚道平屋后道路硬化，长13米、宽1.5米、厚0.2米；3.安装40cm波纹管15米.浆砌井口1个（含水泥路面破碎、下水沟人工开挖、垫层、埋管、回填砂砾石、水泥路面恢复）4.附属面积75平方米</t>
  </si>
  <si>
    <t>①完成道路硬化38.7米、管网改造15米、附属面积75平方米；
②提高项目沿途环境卫生质量；
③切实改变本地群众出行难，明显改善交通运输状况。</t>
  </si>
  <si>
    <t>参与前期项目入库会议、决议；项目实施过程中参与评选理事会，对施工质量和资金使用进行监督，农户通过以工代赈方式参与项目建设；项目完成后参与后续维护与管理。
间接受益人均：500</t>
  </si>
  <si>
    <t>彭家厂村</t>
  </si>
  <si>
    <t>梦溪镇彭家厂村5组道路硬化294米</t>
  </si>
  <si>
    <t>彭家厂村从肖友英屋旁至肖业财武前道路硬化，长294米，宽3米，厚0.2米（含路基整修）</t>
  </si>
  <si>
    <t xml:space="preserve">
①完成道路硬化294米；
②提高项目沿途环境卫生质量；
③切实改变本地群众出行难，明显改善交通运输状况。</t>
  </si>
  <si>
    <t>梦溪镇彭家厂村9组道路硬化212米</t>
  </si>
  <si>
    <t>彭家厂村从肖汉军屋后至彭信杰屋前道路硬化，长212米，宽3米，厚0.2米（含路基整修）</t>
  </si>
  <si>
    <t xml:space="preserve">
①完成道路硬化212米；
②提高项目沿途环境卫生质量；
③切实改变本地群众出行难，明显改善交通运输状况。</t>
  </si>
  <si>
    <t>梦溪镇彭家厂村10组堰塘护砌、沟渠硬化</t>
  </si>
  <si>
    <t>彭家厂村10组任长瑜堰塘护砌：护砌底脚长116米、高0.5米、底宽1.5米，护砌墙长116米、高1.3米、梯形宽0.9米；沟渠硬化：沟渠硬化长31米、面宽2.2米、厚度0.1米（含沟渠整形）。</t>
  </si>
  <si>
    <t xml:space="preserve">
①完成堰塘护砌长116米；
②提高项目沿途环境卫生质量；
③切实改变本地群众灌溉状况。</t>
  </si>
  <si>
    <t>彭家厂村7组集体经济购置设备</t>
  </si>
  <si>
    <t>产地初加工和精深加工</t>
  </si>
  <si>
    <t>彭家厂村7组发展集体经济购置设备3台</t>
  </si>
  <si>
    <t xml:space="preserve">
①购置设备；
②项目周边农户增收；                      ③切实改变本地群众就业状况。</t>
  </si>
  <si>
    <t>涔河村</t>
  </si>
  <si>
    <t>梦溪镇涔河村6组产业路硬化500米</t>
  </si>
  <si>
    <t>涔河村6组道路硬化，长500米，宽3.5米，厚0.2米</t>
  </si>
  <si>
    <t xml:space="preserve">
①完成道路硬化500米；
②提高项目沿途环境卫生质量；
③切实改变本地群众出行难，明显改善交通运输状况。</t>
  </si>
  <si>
    <t>参与前期项目入库会议、决议；项目实施过程中参与评选理事会，对施工质量和资金使用进行监督，农户通过以工代赈方式参与项目建设；项目完成后参与后续维护与管理。
间接受益人均：100</t>
  </si>
  <si>
    <t>梦溪镇涔河村1组3组抗旱机埠沟渠护砌300米</t>
  </si>
  <si>
    <t>1组.3组</t>
  </si>
  <si>
    <t>涔河村1组至3组沟渠护砌长300米，底宽1米，坡长2米，面宽0.4米</t>
  </si>
  <si>
    <t xml:space="preserve">
①完成沟渠护砌300米；
②提高项目沿途环境卫生质量；
③切实改变本地群众灌溉难问题，明显改善农作物抗旱问题。</t>
  </si>
  <si>
    <t>梦溪镇涔河村16组沟渠浆砌213米</t>
  </si>
  <si>
    <t>涔河村16组医养中心至关章彪堰沟渠浆砌长213米，高1.1米，底宽0.6米，面宽0.4米；沟底底宽1.5米，厚0.5米</t>
  </si>
  <si>
    <t xml:space="preserve">
①完成沟渠护砌330米；
②提高项目沿途环境卫生质量；
③切实改变本地群众灌溉难问题，明显改善农作物抗旱问题。</t>
  </si>
  <si>
    <t>梦溪镇涔河村16组沟渠浆砌181米</t>
  </si>
  <si>
    <t>涔河村16组北河大堤至医养刘复清屋旁沟渠浆砌长181米，其中87米（两边），底宽1.5米，底厚0.3米，高1.5米，面宽0.4米；长94米（两边），底宽0.8米，厚0.3米，高1.2，</t>
  </si>
  <si>
    <t>梦溪镇涔河村峪堰口堰塘浆砌</t>
  </si>
  <si>
    <t>涔河村18组堰塘浆砌长400米，底宽1米，底厚0.4米，高1.5米，面宽0.4米；过水桥一座</t>
  </si>
  <si>
    <t>①完成沟渠浆砌350米；
②提高项目沿途环境卫生质量；
③切实改变本地群众出行难，明显改善交通运输状况。</t>
  </si>
  <si>
    <t>梦溪镇涔河村峪堰口水产养殖</t>
  </si>
  <si>
    <t>水产养殖业发展</t>
  </si>
  <si>
    <t>涔河村峪堰口桂花鱼养殖基地1处</t>
  </si>
  <si>
    <t>①水产养殖1处；
②提高项目沿途环境卫生；
③增加农户收入；
④受益农户满意度率≥98%。</t>
  </si>
  <si>
    <t>带动农户参与项目实施、参与项目后期管护、通过项目的实施为群众的生产生活提供便利，减少生产生活成本，达到持续增收的效果。</t>
  </si>
  <si>
    <t>顺林驿村</t>
  </si>
  <si>
    <t>梦溪镇顺林驿村4组产业路硬化210米</t>
  </si>
  <si>
    <t>1、4组</t>
  </si>
  <si>
    <t>顺林驿村4组胡毕生土地庙屋后至赵统德屋前道路硬化，长210米，宽3米，厚0.2米.</t>
  </si>
  <si>
    <t xml:space="preserve">
①完成道路硬化210米；
②提高项目沿途环境卫生质量；
③切实改变本地群众出行难，明显改善交通运输状况。</t>
  </si>
  <si>
    <t>梦溪镇顺林驿村7组产业路硬化700米</t>
  </si>
  <si>
    <t>顺林驿村7组龚光霞屋后至龚光华屋后公路扩宽，长700米，宽1.5米，厚0.2米.</t>
  </si>
  <si>
    <t xml:space="preserve">
①完成道路硬化700米；
②提高项目沿途环境卫生质量；
③切实改变本地群众出行难，明显改善交通运输状况。</t>
  </si>
  <si>
    <t>梦溪镇顺林驿村1组产业路硬化270米</t>
  </si>
  <si>
    <t>顺林驿村1组胡家屋场至大美村公路长270米，宽2.6米，厚0.2米.</t>
  </si>
  <si>
    <t>五福村</t>
  </si>
  <si>
    <t>梦溪镇五福村5组堰塘清淤</t>
  </si>
  <si>
    <t>五福村5组马边堰清淤扩容50亩</t>
  </si>
  <si>
    <t>①数量指标：新增清淤扩容 ≥50亩
②质量指标：项目（工程）验收合格率 100%
③时效指标：项目（工程）完成及时率 ≥100%</t>
  </si>
  <si>
    <t>参与项目实施、参与项目后期管护、通过项目的实施位群众的生产生活提供便利，减少农产品运输和机械化操作成本，达到持续增收的效果</t>
  </si>
  <si>
    <t>梦溪镇五福村15组道路硬化360米</t>
  </si>
  <si>
    <t>五福村15组道路硬化360米，其中：1.五福斗渠至龚德胜屋旁公路硬化长45米，宽2.5米，厚0.18米、2.五福斗渠至周前胜屋旁公路硬化长60米，宽2.5米，厚0.18米、3.五福斗渠至陈立梅屋旁公路硬化长50米，宽2.5米，厚0.18米、4.五福斗渠至温超灯屋旁公路硬化长125米、宽2.5米，厚0.18米、5.五福斗渠至赵克金屋旁公路硬化长80米、宽2.5米，厚0.18米</t>
  </si>
  <si>
    <t>①数量指标：新增农村道路硬化里程 ≥0.36公里
②质量指标：项目（工程）验收合格率 100%
③时效指标：项目（工程）完成及时率 ≥100%</t>
  </si>
  <si>
    <t>梦溪镇五福村8组道路硬化590米</t>
  </si>
  <si>
    <t>五福村8组、9组、10组</t>
  </si>
  <si>
    <t>五福村8组道路硬化590米，其中：1.8组北主渠公路至李章大屋旁道路硬化65米，宽2.5米，厚0.18米、2.8组北主渠小堤至彭德财屋旁公路硬化长85米，宽2.5米，厚0.18米、3.8组北湖公路(彭光淼屋后)至十一支彭培东屋旁公路硬化长100米，宽2.5米，厚0.18米。4.9组北主渠小堤（谢圣万屋旁）至谢圣建屋前公路硬化180米，宽2.5米，厚0.18米，5.10组北主渠高速公路桥下至彭德炎屋旁公路硬化长55米，宽2.5米，厚0.18米。6.10组北主渠小堤高速公路至彭德忙屋前公路硬化长105米，宽2.5米，厚0.18米</t>
  </si>
  <si>
    <t>①数量指标：新增农村道路硬化里程 ≥0.59公里
②质量指标：项目（工程）验收合格率 100%
③时效指标：项目（工程）完成及时率 ≥100%</t>
  </si>
  <si>
    <t>梦溪镇五福村2、4、8、9、11、12、13、14、15组油茶养殖基地</t>
  </si>
  <si>
    <t>2、4、8、9、11、12、13、14、15组</t>
  </si>
  <si>
    <t>五福村2、4、8、9、11、12、13、14、15组油茶养殖基地，自留地栽种油茶树50亩</t>
  </si>
  <si>
    <t>1数量指标：.种植面积：≥1500亩。2.效益指标：科技服务、技术指导和农业科技培训人员满意度≥100%。</t>
  </si>
  <si>
    <t>一是技术指导，全程负责对受益农户提供养殖技术指导，做好技术培训，上门跟踪服务。二是土地流转，获得稳定的收入。</t>
  </si>
  <si>
    <t>雷公塔社区</t>
  </si>
  <si>
    <t>梦溪镇雷公塔社区2组堰塘清淤护砌110米</t>
  </si>
  <si>
    <t>雷公塔社区2组彭家堰3亩堰塘清淤，护砌110米，下宽1米，高2米，上宽0.5米。</t>
  </si>
  <si>
    <t>①数量指标：堰塘清淤扩容面积 ≥3亩
堰塘护砌≥0.11公里
②质量指标：项目（工程）验收合格率 100%
③时效指标：项目（工程）完成及时率 ≥100%①</t>
  </si>
  <si>
    <t>项目建成后，节约园区内雷公塔社区农户发展产业成本和生产生活成本，涉及脱贫户、监测户10户，方便产业发展运输、解决运输不畅，生产灌溉缺水等根本性问题，带动周边群众通过以工代赈参与</t>
  </si>
  <si>
    <t>梦溪镇雷公塔社区1组破损路面浆砌护坡工程100米，</t>
  </si>
  <si>
    <t>梦溪镇雷公塔社区一组破损路面浆砌护坡工程100米，均高2.1米，下宽1.8米、上宽0.5</t>
  </si>
  <si>
    <t>①数量指标：路面浆砌护坡 ≥0.1公里
沟渠硬化≥0.21公里
②质量指标：项目（工程）验收合格率 100%
③时效指标：项目（工程）完成及时率 ≥100%</t>
  </si>
  <si>
    <t>参与项目实施、参与项目后期管护、通过项目的实施为群众的生产生活提供便利，减少农产品灌溉成本，达到持续增收的效果</t>
  </si>
  <si>
    <t>梦溪镇雷公塔社区4组、6组灌溉用堰塘清淤17亩</t>
  </si>
  <si>
    <t>4、6组</t>
  </si>
  <si>
    <t>雷公塔社区4组老沙堰5亩，6组新堰3亩，堰塘清淤，5组赵绪银堰9亩</t>
  </si>
  <si>
    <t>①数量指标：堰塘清淤扩容面积 ≥17亩
②质量指标：项目（工程）验收合格率 100%
③时效指标：项目（工程）完成及时率 ≥100%</t>
  </si>
  <si>
    <t>通过项目的实施为群众的生产生活提供便利，减少农产品灌溉成本，达到持续增收的效果</t>
  </si>
  <si>
    <t>梦溪镇雷公塔社区庭院经济项目</t>
  </si>
  <si>
    <t>庭院特色养殖</t>
  </si>
  <si>
    <t>梦溪镇雷公塔社区高质量庭院经济项目，规模：参与庭院经济发展项目的150户，由村集体统一购置种苗、饲料，进行庭院提质改造等</t>
  </si>
  <si>
    <t>①带动150户农户参与庭院经济；
②提高项目沿途环境卫生；
③增加农户收入；
④受益农户满意度率≥98%。</t>
  </si>
  <si>
    <t>三元宫村</t>
  </si>
  <si>
    <t>梦溪镇三元宫村7组产业路扩宽800米</t>
  </si>
  <si>
    <t>三元宫村7组北主渠道路扩宽硬化，长800米，均宽1米，厚0.2米（含夯实路基，安昏3处）</t>
  </si>
  <si>
    <t xml:space="preserve">
①完成道路硬化长800米；
②提高项目沿途环境卫生质量；
③切实改变本地群众出行难，产业发展，明显改善交通运输状况。</t>
  </si>
  <si>
    <t>参与前期项目入库会议、决议；项目实施过程中参与评选理事会，对施工质量和资金使用进行监督，农户通过以工代赈方式参与项目建设；项目完成后参与后续维护与管理。
间接受益人均：150</t>
  </si>
  <si>
    <t>梦溪镇三元宫村3组产业路硬化250米</t>
  </si>
  <si>
    <t>三元宫3组六支道路至马传彪屋前道路硬化，长250米，均宽2.5米，厚0.2米（含夯实路基，安昏3处）</t>
  </si>
  <si>
    <t xml:space="preserve">
①完成道路硬化长250米；
②提高项目沿途环境卫生质量；
③切实改变本地群众出行难，产业发展，明显改善交通运输状况。</t>
  </si>
  <si>
    <t>梦溪镇三元宫村灌溉用堰塘清淤22亩</t>
  </si>
  <si>
    <t>7、9、10、11组</t>
  </si>
  <si>
    <t>三元宫村灌溉用堰塘清淤扩容共4口22亩，其中：7组龚德武的堰4亩，9组张红的堰6亩，10组陆振华的堰7亩，11组赵克炎的堰5亩。</t>
  </si>
  <si>
    <t>①数量指标：清淤工程量≥15000立方米。
②质量指标：项目（工程）验收合格率 100%
③时效指标：项目（工程）完成及时率 ≥100%</t>
  </si>
  <si>
    <t>项目建成后，节约园区内三元宫村农户发展产业成本和生产生活成本，涉及脱贫户、监测户9户。方便水稻运输，解决运输不畅、生产灌溉缺水等根本性问题，带动周边群众通过以工代赈方式参与项目建设增收。</t>
  </si>
  <si>
    <t>梦溪镇三元宫村庭院经济项目</t>
  </si>
  <si>
    <t>梦溪镇三元宫村高质量庭院经济项目，规模：参与庭院经济发展项目的150户，由村集体统一购置种苗、饲料，进行庭院提质改造等</t>
  </si>
  <si>
    <t>大宗堰村</t>
  </si>
  <si>
    <t>梦溪镇大宗堰村10组产业路硬化302米</t>
  </si>
  <si>
    <t>大宗堰村10组沿山公路至李华法屋旁道路硬化，长302米，均宽3米，厚0.2米（含路基拓宽整修、错车台1个、入户八字2个及过路涵管1处）</t>
  </si>
  <si>
    <t>①数量指标：新增农村道路硬化里程 ≥0.302公里
②质量指标：项目（工程）验收合格率 100%
③时效指标：项目（工程）完成及时率 ≥100%</t>
  </si>
  <si>
    <t>梦溪镇大宗堰村12组产业路硬化275米</t>
  </si>
  <si>
    <t>大宗堰村十二组陶铜章门口至十三组郭恒兴屋旁道路硬化，长275米，均宽3米，厚0.2米（含路基拓宽整修、错车台1个、入户八字2处）</t>
  </si>
  <si>
    <t>①数量指标：新增农村道路硬化里程 ≥0.275公里
②质量指标：项目（工程）验收合格率 100%
③时效指标：项目（工程）完成及时率 ≥100%</t>
  </si>
  <si>
    <t>梦溪镇大宗堰村3组产业路硬化340米</t>
  </si>
  <si>
    <t>大宗堰村3组顺山公路至任政泽耕地道路硬化长340米，均宽3米，厚0.2米（含路基拓宽整修及入户八字1处)</t>
  </si>
  <si>
    <t>①数量指标：新增农村道路硬化里程 ≥0.340公里
②质量指标：项目（工程）验收合格率 100%
③时效指标：项目（工程）完成及时率 ≥100%</t>
  </si>
  <si>
    <t>梦溪镇大宗堰村3组产业路硬化460米</t>
  </si>
  <si>
    <t>大宗堰村3组刘文华桔园至任泽永耕地道路硬化长460米，均宽3米，厚0.2米（含路基拓宽整修、涵管安装及错车台1处)</t>
  </si>
  <si>
    <t>①数量指标：新增农村道路硬化里程 ≥0.460公里
②质量指标：项目（工程）验收合格率 100%
③时效指标：项目（工程）完成及时率 ≥100%</t>
  </si>
  <si>
    <t>涔北村</t>
  </si>
  <si>
    <t>梦溪镇涔北村3组产业路硬化510米</t>
  </si>
  <si>
    <t>涔北村3组四支至陈克万家道路硬化，长510米，宽3米，厚0.2米，（路基整形及涵管）</t>
  </si>
  <si>
    <t>①完成道路硬化510米；
②提高项目沿途环境卫生质量；
③切实改善旅游旺季交通不便，明显改善交通运输状况</t>
  </si>
  <si>
    <t>参与前期项目入库会议、决议；项目实施过程中参与评选理事会，对施工质量和资金使用进行监督，农户通过以工代赈方式参与项目建设；项目完成后参与后续维护与管理。
间接受益人均：210</t>
  </si>
  <si>
    <t>梦溪镇涔北村3组学海堰塘清淤护砌1.5亩及机埠建设整修</t>
  </si>
  <si>
    <t>涔北村灌溉用堰塘清淤1.5亩：堰塘护砌110米，高2.0米，上宽0.5米，下宽1米。3组机埠建设整修一整套，筑堤坝修八字沟，配1500KW潜水泵</t>
  </si>
  <si>
    <t>①完成机埠建设整修及堰塘清淤1.5亩；
②提高项目沿途环境卫生质量，提高蓄水能力；
③切实改变本地群众出行难、灌溉难，明显改善交通运输状况。</t>
  </si>
  <si>
    <t>梦溪镇涔北村1、2、3组堰塘清淤22亩</t>
  </si>
  <si>
    <t>2、3组</t>
  </si>
  <si>
    <t>涔北村1、2、3组5口堰塘清淤扩容，1组雅荷堰5.5亩，2组翟满家堰塘清淤扩容3.5亩、3组陈克万家堰塘清淤扩容3亩，3组2口钟吴平堰堰塘清淤扩容10亩，合计清淤扩容共22亩</t>
  </si>
  <si>
    <t>①完成堰塘清淤22亩；
②提高项目沿途环境卫生质量，提高蓄水能力；
③切实改变本地群众出行难、灌溉难，明显改善交通运输状况。</t>
  </si>
  <si>
    <t>梦溪镇涔北村环保新能源颗粒加工厂项目</t>
  </si>
  <si>
    <t>加工业</t>
  </si>
  <si>
    <t>购买颗粒机、粉粹机、破碎机、烘干机、抓机、铲车、运输带、自动打包机、</t>
  </si>
  <si>
    <t xml:space="preserve">①完成加工厂一座；
②减少秸秆燃烧带来的空气污染。
③可以为村的脱贫户和农户提供务工岗位，带动村民就业，提高村民收入；
④每年的收益资金可以慰问贫困户，为涔北村困难家庭提供帮助。
</t>
  </si>
  <si>
    <t>八根松村</t>
  </si>
  <si>
    <t>八根松村19组、6组公路硬化208米</t>
  </si>
  <si>
    <t>6组、19组</t>
  </si>
  <si>
    <t>八根松村19组胡生元门口至赵训兴门口78米，19组任泽炎门口至赵克华门口80米、6组公厕旁至陆家50米合计208米宽3米、厚0.2米公路硬化</t>
  </si>
  <si>
    <t>（3条年度总目标）
①完成道路硬化208米；
②提高项目沿途环境卫生质量；
③切实改变本地群众出行难，明显改善交通运输状况。</t>
  </si>
  <si>
    <t>八根松村7组公路硬化370米</t>
  </si>
  <si>
    <t>八根松村7组范运敬屋后到谭山共370米长，3.5米宽，厚0.2米公路硬化。</t>
  </si>
  <si>
    <t>（3条年度总目标）
①完成道路硬化400米；
②提高项目沿途环境卫生质量；
③切实改变本地群众出行难，明显改善交通运输状况。</t>
  </si>
  <si>
    <t>梦溪镇八根松村17、18、13组新堰清淤共30亩</t>
  </si>
  <si>
    <t>恢复</t>
  </si>
  <si>
    <t>13、17、18组</t>
  </si>
  <si>
    <t>八根松村13、17、18组清淤33亩共清淤11000立方米，蓄水46000立方,人工扫障、挖机平整大堤。</t>
  </si>
  <si>
    <t>①数量指标：清淤工程量≥11000立方米
②质量指标：项目（工程）验收合格率 100%
③时效指标：项目（工程）完成及时率 ≥100%</t>
  </si>
  <si>
    <t>梦溪寺社区</t>
  </si>
  <si>
    <t>梦溪镇梦溪寺社区沟渠护砌60米及场坪硬化</t>
  </si>
  <si>
    <t>梦溪寺社区2组沟渠护砌60米，高1米，宽0.5米，场坪硬化900㎡</t>
  </si>
  <si>
    <t xml:space="preserve">
①完成沟渠护砌60米；
②提高项目沿途环境卫生质量；
③切实改变本地群众灌溉难问题，明显改善农作物抗旱问题。</t>
  </si>
  <si>
    <t>参与前期项目入库会议、项目实施、参与项目后期管护、通过项目的实施位群众的生产生活提供便利，减少农产品灌溉成本，达到持续增收的效果</t>
  </si>
  <si>
    <t>梦溪镇梦溪寺社区12组道路硬化345米</t>
  </si>
  <si>
    <t>梦溪寺社区12组产业路硬化345米:郭辉屋旁至彭无名屋前道路硬化，长345米，宽2.8米，厚0.2米（含路基整修）</t>
  </si>
  <si>
    <t>①数量指标：新增改建农村道路硬化路里程≥0.345公里³
②质量指标：项目（工程）验收合格率 100%
③时效指标：项目（工程）完成及时率 ≥100%</t>
  </si>
  <si>
    <t>参与项目实施、参与项目后期管护、通过项目的实施为群众的生产生活提供便利，减少农产品运输和机械化操作成本，达到持续增收的效果</t>
  </si>
  <si>
    <t>梦溪镇梦溪寺社区堰塘清淤灌溉4口11.5亩</t>
  </si>
  <si>
    <t xml:space="preserve">梦溪寺社区堰塘清淤灌溉4口12亩：15组花堰3.5亩、10组谢家堰3亩、12组李逢全堰塘3.5亩、3组郭玉元堰塘2亩
</t>
  </si>
  <si>
    <t>①数量指标：清淤工程量≥5000m³
②质量指标：项目（工程）验收合格率 100%
③时效指标：项目（工程）完成及时率 ≥100%</t>
  </si>
  <si>
    <t>梦溪镇梦溪寺社区购置设备</t>
  </si>
  <si>
    <t>梦溪寺社区养殖业基地</t>
  </si>
  <si>
    <t>①数量指标：修建粮食烘干厂1处
②质量指标：项目（工程）验收合格率 100%
③时效指标：项目（工程）完成及时率 ≥100%</t>
  </si>
  <si>
    <t>缸窑村</t>
  </si>
  <si>
    <t>梦溪镇缸窑村1组产业路硬化350米</t>
  </si>
  <si>
    <t>缸窑村1组从彭述新家至陈卫家道路硬化，长350米、宽3米、厚0.2米</t>
  </si>
  <si>
    <t>①完成道路硬化350米；
②提高项目沿途环境卫生质量；
③切实改变本地群众出行难，明显改善交通运输状况。</t>
  </si>
  <si>
    <t>梦溪镇缸窑村3组产业路硬化350米</t>
  </si>
  <si>
    <t>缸窑村3组从主路至彭银武家庭农场道路硬化，长350米、宽3米、厚0.2米</t>
  </si>
  <si>
    <t xml:space="preserve">梦溪镇缸窑村6组沟渠护砌300米 </t>
  </si>
  <si>
    <t>缸窑村6组从洈水干渠至朱纯刚沟渠护砌，长300米、底宽0.5米、面宽1米，高1米。</t>
  </si>
  <si>
    <t>①完成沟渠护砌里程0.3公里；
②提高项目沿途环境卫生质量；
③切实改变本地群众农田用水难，明显改善农田灌溉问题。</t>
  </si>
  <si>
    <t>梦溪镇缸窑村养鸡场</t>
  </si>
  <si>
    <t>缸窑村3组彭银武屋旁养鸡场1处</t>
  </si>
  <si>
    <t>①养鸡场一处；
②提高项目沿途环境卫生；
③增加农户收入；
④受益农户满意度率≥98%。</t>
  </si>
  <si>
    <t>梦溪镇缸窑村粮食烘干厂</t>
  </si>
  <si>
    <t>梦溪镇缸窑村2组新建粮食烘干厂一处</t>
  </si>
  <si>
    <t>梦江桥村</t>
  </si>
  <si>
    <t>梦溪镇梦江桥村灌溉用堰塘清淤23亩</t>
  </si>
  <si>
    <t>9、10、4组</t>
  </si>
  <si>
    <t>梦江桥村灌溉用堰塘清淤扩容共6口23亩，其中：9组洪家贵屋旁的堰4.5亩，李开发的双堰6亩，家国屋后堰及二里沟3亩，10组高堰4亩、三叉堰3.5亩，4组鬼窝堰堰2亩。</t>
  </si>
  <si>
    <t>①数量指标：清淤工程量≥8500立方米。
②质量指标：项目（工程）验收合格率 100%
③时效指标：项目（工程）完成及时率 ≥100%</t>
  </si>
  <si>
    <t>项目建成后，节约园区内梦江桥村农户发展产业成本和生产生活成本，涉及脱贫户、监测户10户。方便水稻运输，解决运输不畅、生产灌溉缺水等根本性问题，带动周边群众通过以工代赈方式参与项目建设增收。</t>
  </si>
  <si>
    <t>梦溪镇梦江桥村1组浆彻挡土墙长220米</t>
  </si>
  <si>
    <t>梦江桥村1组崔泽海鱼池至鲁敦石鱼池浆彻挡土墙长220米、宽0.5米、高1.3米。</t>
  </si>
  <si>
    <t>①数量指标：改建鱼池浆彻挡土墙≥0.22公里
②质量指标：项目（工程）验收合格率 100%
③时效指标：项目（工程）完成及时率 ≥100%</t>
  </si>
  <si>
    <t>宋鲁湖村</t>
  </si>
  <si>
    <t>梦溪镇宋鲁湖村5组道路扩宽600米</t>
  </si>
  <si>
    <t>宋鲁湖村五组刘慎武屋前至刘清化屋旁扩宽硬化长600米，宽1.5米，厚0.2米（包含路基整形）</t>
  </si>
  <si>
    <t>梦溪镇宋鲁湖村3、4组破损道路整修200米</t>
  </si>
  <si>
    <t>3、4组</t>
  </si>
  <si>
    <t>宋鲁湖村三组刘慎荣屋至四组伍良发屋破损道路整修硬化，长200米，宽3.5米，厚0.2米</t>
  </si>
  <si>
    <t xml:space="preserve">
①完成；三组、四组破损公路整修硬化200米
②提高项目沿途环境卫生质量；
③切实改变本地群众出行难，明显改善交通运输状况。</t>
  </si>
  <si>
    <t>梦溪镇宋鲁湖村6组洪家台桨砌挡土墙65米</t>
  </si>
  <si>
    <t>宋鲁湖村六组洪家台桨砌挡土墙65米，脚宽1.5米，高2米，宽0.5米</t>
  </si>
  <si>
    <t xml:space="preserve">
①完成；六组洪家台桨砌挡土墙65米
②提高项目沿途环境卫生质量；
③切实改变本地群众出行难，明显改善交通运输状况。</t>
  </si>
  <si>
    <t>新堰村</t>
  </si>
  <si>
    <t>梦溪镇新堰村3组、4组机耕道建设1040米</t>
  </si>
  <si>
    <t>新堰村3组、4组机耕道建设并铺设碎石1040米。其中：1、3组6支至敦武屋路基平整，长400米，宽3米，高0.5米，并铺设碎石0.06米厚；2、4组宏军田至仁学田路基平整，长400米，宽3米，高0.5米，并铺设碎石0.06米厚；3、经叶田至兴云田路基平整，长240米，宽3米，高0.5米，并铺设碎石0.06米厚。</t>
  </si>
  <si>
    <t>①数量指标：机耕道新建工程量≥1040米
②质量指标：项目（工程）验收合格率 100%
③切实改变本地群众农副产品运输难、村民出行难的问题</t>
  </si>
  <si>
    <t>参与项目实施、项目后期管护、通过项目的实施为群众的生产生活提供便利，减少农产品运输成本，达到持续增收的效果</t>
  </si>
  <si>
    <t>梦溪镇新堰村7组产业路硬化315米</t>
  </si>
  <si>
    <t>新堰村7组蛟河大堤至彭信银屋道路硬化，长316米，宽3.5米，高0.2米</t>
  </si>
  <si>
    <t>①数量指标：公路硬化 工程量≥221.2m³。②质量指标：项目（工程）验收合格率 100%。③时效指标：项目（工程）完成及时率 ≥100%</t>
  </si>
  <si>
    <t>梦溪镇新堰村5组沈家堰清淤18亩</t>
  </si>
  <si>
    <t>新堰村5组沈家堰清淤27亩</t>
  </si>
  <si>
    <t>①数量指标，清淤工程量≥22000立方。②质量指标：项目（工程）验收合格率 100%。③时效：项目（工程）完成及时率100%，</t>
  </si>
  <si>
    <t>参与项目实施、项目后期管护、通过项目的实施为群众的生产生活提供便利，改善四周农户农田用水条件，间接受益人均：100</t>
  </si>
  <si>
    <t>八根松村等16个村居</t>
  </si>
  <si>
    <t>梦溪镇2026年产业帮扶-监测户直接帮扶项目</t>
  </si>
  <si>
    <t>为梦溪镇八根松村等16个村居“两有”监测户（22户34人）发放生产物资发展到户产业。包括：鸡苗、鸭苗、鸡鸭饲料、复合肥、猪仔等。</t>
  </si>
  <si>
    <t xml:space="preserve">1.为梦溪镇八根松村等16个村居的22户两有监测户（22户34人）发放到户生产物资，发展到户产业，包括：鸡苗、鸭苗、鸡鸭饲料、复合肥、猪仔等                                                              2.带动农户发展产业，增加农户收入
3.带动受益人口34人                                                                                                               </t>
  </si>
  <si>
    <t>八根宋村等16个村社区</t>
  </si>
  <si>
    <t>梦溪镇2026年产业帮扶-以奖代补项目</t>
  </si>
  <si>
    <t>为梦溪镇八根松村等16个村居“两有”监测户23户54人，脱贫户299户928人进行产业奖补，鼓励发展到户产业稳定增收。</t>
  </si>
  <si>
    <t xml:space="preserve">1.为梦溪镇八根松村等16个“两有”监测户23户54人，脱贫户299户928人进行产业奖补，鼓励发展到户产业稳定增收。发放资金400000元。                                                             2.带动农户发展产业，增加农户收入
3.带动受益人口982人                                                                                                               </t>
  </si>
  <si>
    <t>盐井镇</t>
  </si>
  <si>
    <t>盐井镇白马庙村2组龚道千屋前至胡昌立屋后道路硬化750米</t>
  </si>
  <si>
    <t>白马庙村2组龚道千屋前至胡昌立屋后道路硬化750米，宽3米，厚0.18米</t>
  </si>
  <si>
    <t>①完成道路硬化750米；
②提高项目沿途耕地质量、水资源利用率；
③带动10户脱贫户受益。</t>
  </si>
  <si>
    <t>带动农户参与项目实施，农户可通过参与项目实施及项目后期管护获取报酬，增加收入。项目的实施为群众的生产生活提供便利，减少生产生活成本，以达到持续增收的效果。</t>
  </si>
  <si>
    <t>盐井镇白马庙村7组张儒贵屋旁至刘世金屋前道路硬化690米</t>
  </si>
  <si>
    <t>白马庙村7组张儒贵屋旁至刘世全屋前道路硬化长690米，宽3米，厚0.15米</t>
  </si>
  <si>
    <t>①完成道路硬化690米；
②完善基础设施建设，方便群众出行及农副产品运输，助力顺利完成乡村振兴任务；
③带动10户脱贫户受益。</t>
  </si>
  <si>
    <t>盐井镇白马庙村7组周用清屋旁至李宽仿屋前道路硬化450米</t>
  </si>
  <si>
    <t>白马庙村7组周用清屋旁至李宽仿屋前道路硬化450米，宽3米，厚0.18米</t>
  </si>
  <si>
    <t>①完成道路硬化450米；
②提高项目沿途耕地质量、水资源利用率；
③带动10户脱贫户受益。</t>
  </si>
  <si>
    <t>盐井镇白马庙村7组李宽仿屋前至洈水渠道路硬化550米</t>
  </si>
  <si>
    <t>白马庙村7组李宽仿屋前至洈水渠道路硬化550米，宽3米，厚0.18米</t>
  </si>
  <si>
    <t>①完成道路硬化550米；
②提高项目沿途耕地质量、水资源利用率；
③带动10户脱贫户受益。</t>
  </si>
  <si>
    <t>盐井镇白马庙村村集体发展藠头产业项目</t>
  </si>
  <si>
    <t>白马庙村村集体发展藠头种植产业，种植藠头40亩</t>
  </si>
  <si>
    <t>①村集体发展藠头种植40亩；
②增加村集体经济收入，从而推动本村发展；
③带动42户脱贫户受益。</t>
  </si>
  <si>
    <t>通过村集体发展藠头种植，增加村集体经济收入，从而推动本村发展，同时带动本村农户发展藠头种植，达到持续增收的效果。</t>
  </si>
  <si>
    <t>盐井镇白马庙村保鲜冷冻库建设项目</t>
  </si>
  <si>
    <t>白马庙村村集体建设保鲜冷冻库200平方米</t>
  </si>
  <si>
    <t>①建设保鲜冷冻库200平方米；
②提高藠头种子及柑橘等农副产品存储质量；                         
③带动10户脱贫户受益。</t>
  </si>
  <si>
    <t>通过建设保鲜冷冻库，增加村集体经济收入，从而推动本村发展，提高藠头种子及柑橘等农副产品存储质量，达到持续增收的效果。</t>
  </si>
  <si>
    <t>豹子岭村</t>
  </si>
  <si>
    <t>盐井镇豹子岭村4组老村部至雷体云屋后道路硬化200米</t>
  </si>
  <si>
    <t>豹子岭村4组老村部至雷体云屋后道路硬化长200米、宽3米、厚0.2米</t>
  </si>
  <si>
    <t>①完成道路硬化长200米；
②完善基础设施建设，方便群众出行及农副产品运输，助力顺利完成乡村振兴任务；
③带动11户脱贫户受益。</t>
  </si>
  <si>
    <t>盐井镇豹子岭村4组彭世柏屋后至陈国田屋后道路硬化400米</t>
  </si>
  <si>
    <t>豹子岭村4组彭世柏屋后至陈国田屋后道路硬化长400米、宽3米、厚0.18米</t>
  </si>
  <si>
    <t>①完成道路硬化长400米；
②完善基础设施建设，方便群众出行及农副产品运输，助力顺利完成乡村振兴任务；
③带动2户脱贫户受益。</t>
  </si>
  <si>
    <t>盐井镇豹子岭村8组雷学爱屋旁至杨诗海屋前道路硬化400米</t>
  </si>
  <si>
    <t>豹子岭村8组雷学爱屋旁至杨诗海屋前道路硬化长400米、宽3米、厚0.18米</t>
  </si>
  <si>
    <t>①完成道路硬化长400米；
②完善基础设施建设，方便群众出行及农副产品运输，助力顺利完成乡村振兴任务；
③带动4户脱贫户受益。</t>
  </si>
  <si>
    <t>盐井镇豹子岭村4组雷学清杨树山至黄远清屋旁道路硬化162米</t>
  </si>
  <si>
    <t>豹子岭村4组雷学清杨树山至黄远清屋旁道路硬化162米、宽3.3米、厚0.2米</t>
  </si>
  <si>
    <t>①完成道路硬化162米；
②完善基础设施建设，方便群众出行及农副产品运输，助力顺利完成乡村振兴任务；
③带动2户脱贫户受益。</t>
  </si>
  <si>
    <t>盐井镇豹子岭村村集体产业发展项目</t>
  </si>
  <si>
    <t>盐井镇豹子岭村村集体产业发展</t>
  </si>
  <si>
    <t>①完成村集体产业发展项目；
②增加村集体经济收入，从而推动本村发展；
③带动12户脱贫户受益。</t>
  </si>
  <si>
    <t>通过村集体发展产业，增加村集体经济收入，从而推动本村发展，同时带动本村农户发展产业，达到持续增收的效果。</t>
  </si>
  <si>
    <t>蔡家坡村</t>
  </si>
  <si>
    <t>盐井镇蔡家坡村2组独桥河渠水坝修建25米</t>
  </si>
  <si>
    <t>蔡家坡村2组独桥河渠水坝修建，长25米、宽2.5米、高1.5米</t>
  </si>
  <si>
    <t>①完成独桥河渠水坝修建1处；
②节约排水时间，增加河渠水流；     
③方便灌溉，使农户增产增收；清洁水源，亮化周边环境。</t>
  </si>
  <si>
    <t>盐井镇蔡家坡村5组过脉丘至黄泽平屋后道路硬化300米</t>
  </si>
  <si>
    <t>蔡家坡村5组过脉丘至黄泽平屋后道路硬化长300米、宽3米、厚0.2米</t>
  </si>
  <si>
    <t>①完成道路硬化300米；
②提高项目沿途环境卫生质量；      
③切实改变本地群众出行难，明显改善交通运输状况。</t>
  </si>
  <si>
    <t>盐井镇蔡家坡村4组堰塘清淤扩容共11.2亩</t>
  </si>
  <si>
    <t>蔡家坡村4组叶守舫堰清淤扩容6.7亩、华毕堰清淤扩容4.5亩</t>
  </si>
  <si>
    <t>①完成11.2亩堰塘清淤扩容；
②节约排水时间，增加沟渠水流；
③方便灌溉，使农户增产增收；清洁水源，亮化周边环境。</t>
  </si>
  <si>
    <t>盐井镇蔡家坡村村集体产业发展项目</t>
  </si>
  <si>
    <t>盐井镇蔡家坡村村集体产业发展</t>
  </si>
  <si>
    <t>福新村</t>
  </si>
  <si>
    <t>盐井镇福新村6组堰塘清淤扩容9.8亩</t>
  </si>
  <si>
    <t>福新村6组刘家堰清淤扩容4.3亩；土里堰清淤扩容2.3亩；团堰清淤扩容3.2亩。</t>
  </si>
  <si>
    <t>①完成堰塘清淤扩容9.8亩；
②节约放水时间，增加沟渠水流；
③方便灌溉、排渍，使农户增产增收；清洁水源，亮化周边环境。</t>
  </si>
  <si>
    <t>盐井镇福新村5组刘以春屋前至刘学法屋后道路硬化600米</t>
  </si>
  <si>
    <t>福新村5组刘以春屋前至刘学法屋后道路硬化长600米、宽2.7米、厚0.18米</t>
  </si>
  <si>
    <t>①完成道路硬化600米；
②改善生产生活条件，方便出行；
③巩固5户脱贫户及监测户的脱贫成果。</t>
  </si>
  <si>
    <t>盐井镇福新村4组李章平屋后至彭世平屋旁道路硬化420米</t>
  </si>
  <si>
    <t>福新村4组李章平屋后至彭世平屋旁道路硬化长420米、宽2.7米、厚0.18米</t>
  </si>
  <si>
    <t>①完成道路硬化420米；
②改善生产生活条件，方便出行；
③巩固4户脱贫户及监测户的脱贫成果。</t>
  </si>
  <si>
    <t>盐井镇福新村村集体产业发展项目</t>
  </si>
  <si>
    <t>盐井镇福新村村集体产业发展</t>
  </si>
  <si>
    <t>观山凸村</t>
  </si>
  <si>
    <t>盐井镇观山凸村2组骆昌琼屋旁道路硬化300米</t>
  </si>
  <si>
    <t>观山凸村2组骆昌琼屋旁道路硬化长300m、宽3m、厚0.2m</t>
  </si>
  <si>
    <t>盐井镇观山凸村1组沟渠整修240米</t>
  </si>
  <si>
    <t>观山凸村1组骆兴仕屋前沟渠整修、清淤除杂长240米，铺设涵管100米（直径80cm）</t>
  </si>
  <si>
    <t>①完成沟渠整修240米；
②提高项目沿途耕地质量、水资源利用率；
③带动5户脱贫户受益。</t>
  </si>
  <si>
    <t>盐井镇观山凸村5组文继权屋后道路硬化45米；3、4组道路整修1850米</t>
  </si>
  <si>
    <t>3、4、5组</t>
  </si>
  <si>
    <t>观山凸村5组文继权屋后道路硬化长45米、宽3米、厚0.18米；4组陶大惠屋后整路基铺碎石长300米、宽3米、厚0.04米；4组王智平屋后整路基铺碎石长450米、宽3米、厚0.04米；3组刘经华屋前整路基铺碎石长1100米、宽3米、厚0.04米</t>
  </si>
  <si>
    <t>①完成道路硬化45米；道路整修1850米；
②提高项目沿途环境卫生质量；
③切实改变本地群众出行难，明显改善交通运输状况。</t>
  </si>
  <si>
    <t>盐井镇观山凸村1组胡波屋旁至呙林炎屋旁道路硬化300米</t>
  </si>
  <si>
    <t>观山凸村1组胡波屋旁至呙林炎屋旁道路硬化长300m、宽3m、厚0.2m</t>
  </si>
  <si>
    <t>盐井镇观山凸村3、4组堰塘清淤共5.5亩</t>
  </si>
  <si>
    <t>观山凸村3组彭远兰堰2亩清淤做堤坝、苏丕雄堰2亩清淤扩容，4组文生霞堰1.5亩清淤扩容</t>
  </si>
  <si>
    <t>①完成堰塘清淤扩容共5.5亩；
②方便灌溉、排渍，使农户增产增收；清洁水源，亮化周边环境；
③带动4户脱贫群众受益。</t>
  </si>
  <si>
    <t>盐井镇观山凸村村集体产业发展项目</t>
  </si>
  <si>
    <t>盐井镇观山凸村村集体产业发展</t>
  </si>
  <si>
    <t>洪杨村</t>
  </si>
  <si>
    <t>盐井镇洪杨村14组刘仕春屋至4组张金轩屋铺碎石2500米</t>
  </si>
  <si>
    <t>洪杨村14组刘仕春屋旁至4组张金轩门前铺碎石，长2500米、宽2.8米、厚0.06米</t>
  </si>
  <si>
    <t>①完成道路铺碎石2500米；
②提高项目沿途环境卫生质量；
③切实改变本地群众出行难，明显改善交通运输状况。</t>
  </si>
  <si>
    <t>盐井镇洪杨村2、6组3口堰塘清淤扩容8亩</t>
  </si>
  <si>
    <t>洪杨村6组邓宗勋堰2亩、彭启兵堰2.5亩，2组谢朝金堰3.5亩。共8亩堰塘清淤扩容</t>
  </si>
  <si>
    <t>①完成堰塘清淤扩容8亩；
②提高项目周边环境卫生质量；
③方便灌溉、排渍，使农户增产增收；清洁水源，亮化周边环境。</t>
  </si>
  <si>
    <t>盐井镇洪杨村2组桥梁整修15米</t>
  </si>
  <si>
    <t>洪杨村2组与福新村交界处桥梁整修长15米、宽3.5米、高2.8米</t>
  </si>
  <si>
    <t>①完成桥梁整修长15米；
②提高项目沿途环境卫生质量；
③切实改变本地群众出行难问题，明显改善交通运输状况。</t>
  </si>
  <si>
    <t>盐井镇洪杨村4组澧北干线至张自成屋旁道路硬化600米</t>
  </si>
  <si>
    <t>洪杨村4组澧北干线至张自成屋旁道路硬化600米、宽2.8米、厚0.18米</t>
  </si>
  <si>
    <t>①完成道路硬化600米；
②提高项目沿途环境卫生质量；
③切实改变本地群众出行难问题，明显改善交通运输状况。</t>
  </si>
  <si>
    <t>盐井镇洪杨村村集体产业发展项目</t>
  </si>
  <si>
    <t>盐井镇洪杨村村集体产业发展</t>
  </si>
  <si>
    <t>金马社区</t>
  </si>
  <si>
    <t>盐井镇金马社区1组园艺场内道路整修1500米</t>
  </si>
  <si>
    <t>金马社区1组园艺场内道路整修铺碎石，规模：长1500m、宽3.5m、厚0.06m。</t>
  </si>
  <si>
    <t>①完成道路整修1500米；
②提高项目沿途环境卫生质量；
③切实改变本地群众出行难，明显改善交通运输状况。</t>
  </si>
  <si>
    <t>盐井镇金马社区1组园艺场现有水泥路接口至陈逢林家道路硬化200米</t>
  </si>
  <si>
    <t>金马社区1组园艺场现有水泥路接口至陈逢林家道路硬化，规模：长200m、宽3.5m、厚0.2m。</t>
  </si>
  <si>
    <t>①完成道路硬化200米；
②提高项目沿途环境卫生质量；
③切实改变本地群众出行难，明显改善交通运输状况。</t>
  </si>
  <si>
    <t>盐井镇金马社区1组刘道云屋旁至陈克大屋后道路硬化350米</t>
  </si>
  <si>
    <t>金马社区1组刘道云屋旁至陈克大屋后道路硬化，规模：长350m、宽3m、厚0.2m。</t>
  </si>
  <si>
    <t>盐井镇金马社区2组吴金波屋旁至戴作生屋后道路硬化360米</t>
  </si>
  <si>
    <t>金马社区2组吴金波屋旁至戴作生屋后道路硬化，规模：长360m、宽3m、厚0.2m。</t>
  </si>
  <si>
    <t>①完成道路硬化360米；
②提高项目沿途环境卫生质量；
③切实改变本地群众出行难，明显改善交通运输状况。</t>
  </si>
  <si>
    <t>盐井镇金马社区村集体产业发展项目</t>
  </si>
  <si>
    <t>盐井镇金马社区村集体产业发展</t>
  </si>
  <si>
    <t>菊花岭村</t>
  </si>
  <si>
    <t>盐井镇菊花岭村6组毛银平屋旁至毛业忠屋旁道路硬化180米</t>
  </si>
  <si>
    <t>菊花岭村6组毛银平屋旁至毛业忠屋旁道路硬化，规模：长180m，宽3m，厚0.2m</t>
  </si>
  <si>
    <t>①完成道路硬化180米；
②提高项目沿途环境卫生质量；
③切实改变本地群众出行难，明显改善交通运输状况。</t>
  </si>
  <si>
    <t>盐井镇菊花岭村6组跑马岭公路至叶祥林屋前道路硬化180米</t>
  </si>
  <si>
    <t>菊花岭村6组跑马岭公路至叶祥林屋前道路硬化，规模：长180m，宽3m，厚0.2m</t>
  </si>
  <si>
    <t>盐井镇菊花岭村5组跑马岭公路至龚佑全屋道路硬化250米</t>
  </si>
  <si>
    <t>菊花岭村5组跑马岭公路至龚佑全屋道路硬化，规模：长250m，宽3m，厚0.2m</t>
  </si>
  <si>
    <t>①完成道路硬化250米；
②提高项目沿途环境卫生质量；
③切实改变本地群众出行难，明显改善交通运输状况。</t>
  </si>
  <si>
    <t>盐井镇菊花岭村5组跑马岭公路至段孝金屋道路硬化450米</t>
  </si>
  <si>
    <t>菊花岭村5组跑马岭公路至段孝金屋道路硬化，规模：长450m，宽3m，厚0.2m</t>
  </si>
  <si>
    <t>①完成道路硬化450米；
②提高项目沿途环境卫生质量；
③切实改变本地群众出行难，明显改善交通运输状况。</t>
  </si>
  <si>
    <t>盐井镇菊花岭村村集体产业发展项目</t>
  </si>
  <si>
    <t>盐井镇菊花岭村村集体产业发展</t>
  </si>
  <si>
    <t>三圣庙村</t>
  </si>
  <si>
    <t>盐井镇三圣庙村5组何祖柱屋旁至雷学友门前道路硬化380米</t>
  </si>
  <si>
    <t>三圣庙村5组何祖柱屋旁至雷学友门前道路硬化，规模：长380米，宽3米，厚0.18米</t>
  </si>
  <si>
    <t>①完成道路硬化380米；
②提高项目沿途环境卫生质量；
③切实改变本地群众出行难问题，明显改善交通运输状况。</t>
  </si>
  <si>
    <t>盐井镇三圣庙村2组毛传胜屋至倪章云屋道路硬化380米</t>
  </si>
  <si>
    <t>三圣庙村2组毛传胜屋至倪章云屋道路硬化，规模：380米，宽3米，厚0.2米</t>
  </si>
  <si>
    <t>盐井镇三圣庙村1组彭官线公路桥到部承军家道路硬化400米</t>
  </si>
  <si>
    <t>三圣庙村1组彭官线公路桥到部承军家道路硬化，规模：长400米，宽3米，厚0.2米</t>
  </si>
  <si>
    <t>①完成道路硬化400米；
②提高项目沿途环境卫生质量；
③切实改变本地群众出行难问题，明显改善交通运输状况。</t>
  </si>
  <si>
    <t>盐井镇三圣庙村村集体产业发展项目</t>
  </si>
  <si>
    <t>盐井镇三圣庙村村集体产业发展</t>
  </si>
  <si>
    <t>万花村</t>
  </si>
  <si>
    <t>盐井镇万花村1组袁明望屋至范自平打米厂道路硬化160米</t>
  </si>
  <si>
    <t>万花村1组袁明望门口至范自平打米厂断头路道路硬化，规格：160米*3.5米*0.2米</t>
  </si>
  <si>
    <t>①完成道路硬化160米；
②改善群众生产生活条件，方便出行；
③提高项目沿途环境卫生质量。</t>
  </si>
  <si>
    <t>盐井镇万花村2组邓灰宝屋旁至大坪田道路硬化350米</t>
  </si>
  <si>
    <t>万花村2组邓灰宝屋旁至大坪田道路硬化。规格：350米*3.5米*0.2米</t>
  </si>
  <si>
    <t>①完成道路硬化350米；
②改善群众生产生活条件，方便出行；
③提高项目沿途环境卫生质量。</t>
  </si>
  <si>
    <t>盐井镇万花村9组尖角山至吕长明屋前公路硬化330米</t>
  </si>
  <si>
    <t>万花村9组尖角山至吕长明屋前公路硬化。规格：330m*3m*0.2m</t>
  </si>
  <si>
    <t>①完成道路硬化330米；
②改善群众生产生活条件，方便出行；
③提高项目沿途环境卫生质量。</t>
  </si>
  <si>
    <t>盐井镇万花村村集体产业发展项目</t>
  </si>
  <si>
    <t>盐井镇万花村村集体产业发展</t>
  </si>
  <si>
    <t>伍家岗社区</t>
  </si>
  <si>
    <t>盐井镇伍家岗社区9组彭信玉屋前至凡启德门口道路硬化215米</t>
  </si>
  <si>
    <t>伍家岗
社区</t>
  </si>
  <si>
    <t>伍家岗社区9组彭信玉屋前至凡启德屋前道路硬化长215米、宽3米、厚0.15米</t>
  </si>
  <si>
    <t>盐井镇伍家岗社区1组苏运铁屋旁至苏振涛屋前道路硬化450米</t>
  </si>
  <si>
    <t>伍家岗社区1组苏运铁屋旁至苏振涛屋前道路硬化长450米、宽3米、厚0.15米</t>
  </si>
  <si>
    <t>盐井镇伍家岗社区8组U型槽沟渠新建160米</t>
  </si>
  <si>
    <t>伍家岗社区8组田培柱屋旁至伍家堰U型槽沟渠新建120米，伍良大水库U型槽沟渠新建40米</t>
  </si>
  <si>
    <t>①完成U型槽沟渠新建160米；
②节约放水时间，增加沟渠水流；
③方便灌溉、排渍，农户增产增收；清洁水源，亮化周边环境。</t>
  </si>
  <si>
    <t>盐井镇伍家岗社区6组黄泽凡屋至黄绪珍屋道路硬化500米</t>
  </si>
  <si>
    <t>伍家岗社区6组黄泽凡屋至黄绪珍屋道路硬化长500米、宽3米、厚0.15米</t>
  </si>
  <si>
    <t>①完成道路硬化500米；
②提高项目沿途环境卫生质量；
③切实改变本地群众出行难问题，明显改善交通运输状况。</t>
  </si>
  <si>
    <t>盐井镇伍家岗社区村集体产业发展项目</t>
  </si>
  <si>
    <t>盐井镇伍家岗社区村集体产业发展</t>
  </si>
  <si>
    <t>新华村</t>
  </si>
  <si>
    <t>盐井镇新华村5组葡萄柚基地建设</t>
  </si>
  <si>
    <t>新华村葡萄柚基地建设（葡萄柚50亩）。帮扶形式：直接帮扶</t>
  </si>
  <si>
    <t>①完成葡萄柚基地建设；
②葡萄柚基地建设，促进农业经济发展；
③带动10户脱贫户受益。</t>
  </si>
  <si>
    <t>盐井镇新华村5组彭道金至吴学林家道路硬化340米</t>
  </si>
  <si>
    <t>新华村5组彭道金至吴学林家道路硬化340米</t>
  </si>
  <si>
    <t>①完成道路硬化340米；
②提高项目沿途环境卫生质量；
③切实改变本地群众出行难问题，明显改善交通运输状况。</t>
  </si>
  <si>
    <t>盐井镇新华村3组刘兰贵路口至李宽钢屋后道路硬化460米</t>
  </si>
  <si>
    <t>新华村3组刘兰贵路口至李宽钢屋后道路硬化460米*3米*0.2米</t>
  </si>
  <si>
    <t>①完成道路硬化460米；
②提高项目沿途环境卫生质量；
③切实改变本地群众出行难，明显改善交通运输状况。</t>
  </si>
  <si>
    <t>盐井镇新华村5组村级公路至谭敦生屋旁道路硬化440米</t>
  </si>
  <si>
    <t>新华村5组村级公路至谭敦生屋旁道路硬化440米*3米*0.2米</t>
  </si>
  <si>
    <t>①完成道路硬化440米；
②提高项目沿途环境卫生质量；
③切实改变本地群众出行难问题，明显改善交通运输状况。</t>
  </si>
  <si>
    <t>盐井镇新华村3组邓雄新屋前至张传国屋后道路硬化220米</t>
  </si>
  <si>
    <t>新华村3组邓雄新屋前至张传国屋后道路硬化220米*3米*0.2米</t>
  </si>
  <si>
    <t>①完成道路硬化220米；
②提高项目沿途环境卫生质量；
③切实改变本地群众出行难问题，明显改善交通运输状况。</t>
  </si>
  <si>
    <t>盐井镇新华村村集体产业发展项目</t>
  </si>
  <si>
    <t>盐井镇新华村村集体产业发展</t>
  </si>
  <si>
    <t>岩桥村</t>
  </si>
  <si>
    <t>盐井镇岩桥村9组当家堰至主公路沟渠清淤560米</t>
  </si>
  <si>
    <t>岩桥村9组当家堰至主公路沟渠清淤560米</t>
  </si>
  <si>
    <t>①完成沟渠清淤560米；
②改善项目沿途环境卫生；
③提高项目沿途耕地质量、水资源利用率。</t>
  </si>
  <si>
    <t>盐井镇岩桥村4组刘方柏屋至伍小林屋道路硬化480米</t>
  </si>
  <si>
    <t>岩桥村4组刘方柏屋至伍小林屋道路硬化，规模：长480米、宽2.7米、厚0.18米。</t>
  </si>
  <si>
    <t>①完成道路硬化480米；
②提高项目沿途环境卫生质量；
③切实改变本地群众出行难问题，明显改善交通运输状况。</t>
  </si>
  <si>
    <t>盐井镇岩桥村3组伍贤金家至周和平家道路硬化350米</t>
  </si>
  <si>
    <t>岩桥村3组伍贤金屋旁至周和平门口道路硬化，规模：长350米、宽2.7米、厚0.18米。</t>
  </si>
  <si>
    <t>①完成道路硬化350米；
②提高项目沿途环境卫生质量；
③切实改变本地群众出行难问题，明显改善交通运输状况。</t>
  </si>
  <si>
    <t>盐井镇岩桥村1、3、6组道路硬化268米</t>
  </si>
  <si>
    <t>1、3、6组</t>
  </si>
  <si>
    <t>岩桥村6组谢光庆家至主公路道路硬化120米；1组韩绍军家至主公路道路硬化100米；3组伍小平家至主公路道路硬化48米，规模：总长268米、宽2.7米、厚0.18米。</t>
  </si>
  <si>
    <t>①完成道路硬化268米；
②提高项目沿途环境卫生质量；
③切实改变本地群众出行难问题，明显改善交通运输状况。</t>
  </si>
  <si>
    <t>盐井镇岩桥村村集体产业发展项目</t>
  </si>
  <si>
    <t>盐井镇岩桥村村集体产业发展</t>
  </si>
  <si>
    <t>盐井村</t>
  </si>
  <si>
    <t>盐井镇盐井村3组陶志全屋后至侯泽荣家道路硬化350米</t>
  </si>
  <si>
    <t>盐井村3组陶志全屋后至侯泽荣家道路硬化，规模：长350米、宽3.5米、厚0.2米</t>
  </si>
  <si>
    <t>盐井镇盐井村1组杨书全屋至胡先梅屋道路硬化300米</t>
  </si>
  <si>
    <t>盐井村1组杨书全屋至胡先梅屋道路硬化300米、宽3.5米、厚0.2米</t>
  </si>
  <si>
    <t>①完成道路硬化长300米；
②完善基础设施建设，方便群众出行及农副产品运输，助力顺利完成乡村振兴任务；
③带动3户脱贫户受益。</t>
  </si>
  <si>
    <t>盐井镇盐井村3组骆诗宏屋至万大明屋道路硬化270米</t>
  </si>
  <si>
    <t>盐井村3组骆诗宏屋至万大明屋道路硬化270米、宽3.5米、厚0.2米</t>
  </si>
  <si>
    <t>①完成道路硬化长270米；
②完善基础设施建设，方便群众出行及农副产品运输，助力顺利完成乡村振兴任务；
③带动2户脱贫户受益。</t>
  </si>
  <si>
    <t>盐井镇盐井村村集体产业发展项目</t>
  </si>
  <si>
    <t>盐井村村集体产业发展项目新建柑橘打蜡厂：建设钢构棚宽23米，长40米；分果、清洗、打蜡、抛光一提机；120吨地磅秤长18米、宽3米</t>
  </si>
  <si>
    <t>①完成柑橘打蜡厂建设；
②完善产业设施建设，方便群众农副产品出售，助力顺利完成乡村振兴任务；
③带动23户脱贫户受益。</t>
  </si>
  <si>
    <t>通过建设柑橘打蜡厂，增加村集体经济收入，从而推动本村发展。项目的实施为群众的生产销售提供便利，减少生产销售成本，以达到持续增收的效果。</t>
  </si>
  <si>
    <t>宜万岭村</t>
  </si>
  <si>
    <t>盐井镇宜万岭村1-4组堰塘清淤6口共9亩</t>
  </si>
  <si>
    <t>1-4组</t>
  </si>
  <si>
    <t>宜万岭村1组李香炎堰清淤扩容0.8亩，胡远芳堰清淤扩容1亩；2组徐进国堰清淤扩容1.8亩，张青龙堰清淤扩容1亩，谭敦军堰清淤扩容2.2亩；4组李宽福堰清淤扩容2.2亩。</t>
  </si>
  <si>
    <t>①完成堰塘清淤扩容9亩；
②改善农田用水情况；
③切实增加本地群众农业经济收入。</t>
  </si>
  <si>
    <t>盐井镇宜万岭村3组何绍军屋前至双溪村交界处道路硬化770米</t>
  </si>
  <si>
    <t>宜万岭村3组何绍军屋前至双溪村交界处道路硬化770米、宽2.8米、厚0.18米</t>
  </si>
  <si>
    <t>①完成道路硬化770米；
②提高项目沿途环境卫生质量；
③切实改变本地群众出行难，明显改善交通运输状况。</t>
  </si>
  <si>
    <t>盐井镇宜万岭村1组周泽金屋前至黄泽员屋后道路硬化300米</t>
  </si>
  <si>
    <t>宜万岭村1组周泽金屋前至黄泽员屋后道路硬化长300米、宽3.5米、厚0.2米</t>
  </si>
  <si>
    <t>盐井镇宜万岭村村集体产业发展项目</t>
  </si>
  <si>
    <t>盐井镇宜万岭村村集体产业发展</t>
  </si>
  <si>
    <t>张家垱村</t>
  </si>
  <si>
    <t>盐井镇张家垱村1组陈生高老屋至陈逢秀屋支渠整修2000米</t>
  </si>
  <si>
    <t>张家垱村1组陈生高老屋前至陈逢秀屋旁支渠整修，清淤、扫障、涵管铺设，全长2000米、宽3米、高2米</t>
  </si>
  <si>
    <t>①完成沟渠整修2000米；
②完成沟渠整修，改善生产生活条件，提高环境卫生质量；
③巩固12户脱贫户及监测户的脱贫成果。</t>
  </si>
  <si>
    <t>盐井镇张家垱村1组王永东屋后至白马庙村接壤道路硬化219米</t>
  </si>
  <si>
    <t>张家垱村1组王永东屋后至白马庙村接壤道路硬化长219米、宽3.5米、厚0.18米</t>
  </si>
  <si>
    <t>①完成道路硬化219米；
②改善生产生活条件，方便出行；
③巩固12户脱贫户及监测户的脱贫成果。</t>
  </si>
  <si>
    <t>盐井镇张家垱村1组黄承贵屋后至王宗海屋旁道路硬化150米</t>
  </si>
  <si>
    <t>张家垱村1组黄承贵屋后至王宗海屋旁道路硬化长150米、宽3米、厚0.18米</t>
  </si>
  <si>
    <t>①完成道路硬化150米；
②改善生产生活条件，方便出行；
③巩固10户脱贫户及监测户的脱贫成果。</t>
  </si>
  <si>
    <t>盐井镇张家垱村2组施光贵屋前至大山坡道路硬化371米</t>
  </si>
  <si>
    <t>张家垱村2组施光贵屋前至大山坡道路硬化长371米、宽2.5米、厚0.18米</t>
  </si>
  <si>
    <t>①完成道路硬化371米；
②改善生产生活条件，方便出行；
③巩固13户脱贫户及监测户的脱贫成果。</t>
  </si>
  <si>
    <t>盐井镇张家垱村村集体产业发展项目</t>
  </si>
  <si>
    <t>盐井镇张家垱村村集体产业发展</t>
  </si>
  <si>
    <t>伍家岗社区等16个村居</t>
  </si>
  <si>
    <t>盐井镇2026年产业帮扶-直接帮扶项目</t>
  </si>
  <si>
    <t>为盐井镇伍家岗社区等16个村居“两有”脱贫群众发放生产物资发展到户产业。</t>
  </si>
  <si>
    <t>1.为盐井镇伍家岗社区等16个村居的“两有”脱贫群众发放到户生产物资发展到户产业；                                    
2.带动农户发展产业，增加农户收入；
3.带动受益人口230人。</t>
  </si>
  <si>
    <t>通过向脱贫群众直接发放关键生产物资的方式，采取“直接帮扶”的模式，降低农户的生产启动成本，扶持其发展庭院经济和特色种养殖业，从而激发内生动力，实现通过劳动增收致富、巩固脱贫攻坚成果的目标。</t>
  </si>
  <si>
    <t>盐井镇2026年产业帮扶-以奖代补项目</t>
  </si>
  <si>
    <t>为盐井镇伍家岗社区等16个村居“两有”脱贫群众进行产业奖补，鼓励发展到户产业稳定增收。</t>
  </si>
  <si>
    <t>1.为盐井镇伍家岗社区等16个村居“两有”脱贫群众进行产业奖补，鼓励发展到户产业稳定增收；
2.带动农户发展产业，增加农户收入；
3.带动受益人口1100人。</t>
  </si>
  <si>
    <t>大堰垱镇</t>
  </si>
  <si>
    <t>白云寺社区等17个村居</t>
  </si>
  <si>
    <t>大堰垱镇2026年产业帮扶-监测户直接帮扶项目</t>
  </si>
  <si>
    <t>为大堰垱镇白云寺社区等17个村居符合条件的“两有”户发放生产物资，发展到户产业。包括：鸡苗、羊羔、猪仔等。</t>
  </si>
  <si>
    <t xml:space="preserve">1.为大堰垱镇白云寺社区等17个村居符合条件的“两有”户发放到户生产物资，发展到户产业，包括：鸡苗、羊羔、猪仔等                                                              2.带动农户发展产业，增加农户收入
3.提升本村产业发展能力                                                                                                               </t>
  </si>
  <si>
    <t>通过向两有户直接发放关键生产物资（鸡苗、羊羔、猪仔等）的方式，采取“直接帮扶”的模式，降低农户的生产启动成本，扶持其发展庭院经济和特色种养业，从而激发内生动力，实现通过劳动增收致富、巩固脱贫攻坚成果的目标。</t>
  </si>
  <si>
    <t>大堰垱镇2026年产业帮扶-以奖代补项目</t>
  </si>
  <si>
    <t>为大堰垱镇白云寺社区等17个村居符合条件的“两有”户进行产业奖补，鼓励发展到户产业稳定增收。</t>
  </si>
  <si>
    <t xml:space="preserve">1.为大堰垱镇白云寺社区等17个村居符合条件的“两有”户进行产业奖补，鼓励发展到户产业稳定增收。
 2.带动农户发展产业，增加农户收入
3.提升本村产业发展能力              </t>
  </si>
  <si>
    <t>通过向两有户以奖代补的方式，鼓励其发展到户产业，从而激发内生动力，实现通过劳动增收致富、巩固脱贫攻坚成果的目标。</t>
  </si>
  <si>
    <t>白云寺社区</t>
  </si>
  <si>
    <t>大堰垱镇白云寺社区4组省道至刘得珍屋道路硬化250米,护砌100米</t>
  </si>
  <si>
    <t>大堰垱镇白云寺社区四组从刘得珍屋旁边至S302大公路道路硬化，长150米，宽3米，厚0.2米，池溏填充0.2亩，4组牛场至S302公路道路硬化，长100米，宽3米，厚0.2米，护坡100米，高1.5米，宽30至50公分</t>
  </si>
  <si>
    <t>①计划实施道路硬化250m；护砌100米②方便31户农户出行；③优化沿途环境卫生</t>
  </si>
  <si>
    <t>项目申报广泛征求群众意见；项目实施促进务工就业，积极带动农民增收；项目建设完善农村地区基础设施，改善周边农户生产生活条件，优化沿途环境卫生。</t>
  </si>
  <si>
    <t>大堰垱镇白云寺社区6组刘廷贵至潘启䘵、陈仁友至杨国军道路硬化250米</t>
  </si>
  <si>
    <t>大堰垱镇白云寺社区6组刘廷贵门前直潘启䘵前硬化长150米，宽3米，厚0.2米，6组陈仁友门前至杨国军门前长100米宽1.5米，厚0、2米</t>
  </si>
  <si>
    <t>①计划实施道路硬化250米；②方便33户农户出行；③优化沿途环境卫生</t>
  </si>
  <si>
    <t>大堰垱镇白云寺社区4组桥面扩宽22米</t>
  </si>
  <si>
    <t>大堰垱镇白云寺社区4组22米桥面扩宽1米</t>
  </si>
  <si>
    <t>①计划扩宽桥面22米；②方便55户农户出行；③优化沿途环境卫生</t>
  </si>
  <si>
    <t>亘山村</t>
  </si>
  <si>
    <t>大堰垱镇亘山村11组公路至李远平屋前道路硬化352米</t>
  </si>
  <si>
    <t>11、12组</t>
  </si>
  <si>
    <t>大堰垱镇亘山村11组公路至亘山村12组李远平屋前长352 ，宽2.8米，厚0.2米</t>
  </si>
  <si>
    <t>①计划实施路面硬化352m；②方便15户农户出行；③优化沿途环境卫生</t>
  </si>
  <si>
    <t>大堰垱镇亘山村8组柑橘种植片孟国平屋前到胡元国屋后道路硬化640米</t>
  </si>
  <si>
    <t>8-10组</t>
  </si>
  <si>
    <t>大堰垱镇亘山村8组孟国平小屋前三岔路口到胡元国屋后，规模：640米，宽2.8米，厚0.2米</t>
  </si>
  <si>
    <t>①计划实施路面硬化640m；②方便22户农户出行；③优化沿途环境卫生</t>
  </si>
  <si>
    <t>大堰垱镇亘山村2组水库公路至杜修元屋前道路硬化570米</t>
  </si>
  <si>
    <t>大堰垱镇亘山村2组水库县级公路（X009线）至杜修元屋前道路硬化570米宽2.8米厚0.2米</t>
  </si>
  <si>
    <t>①计划实施路面硬化570m；②方便18户农户出行；③优化沿途环境卫生</t>
  </si>
  <si>
    <t>大堰垱镇亘山村18组柑橘种植片皮远艮屋后道路硬化260米</t>
  </si>
  <si>
    <t>大堰垱镇亘山村18组韩克喜屋后至屋后到与筒车村接壤道路硬化长260米，宽2.8米，后0.2米</t>
  </si>
  <si>
    <t>①计划实施路面硬化260m；②方便13户农户出行；③优化沿途环境卫生</t>
  </si>
  <si>
    <t>大堰垱镇亘山村柑橘种植基地建设1处</t>
  </si>
  <si>
    <t>大堰垱镇亘山村建设柑橘种植产业基地1处</t>
  </si>
  <si>
    <t>①计划建设柑橘种植产业基地1处，②帮助23脱贫、监测户发展柑橘产业；③增加集体经济收入，带动就业，促进农户增收</t>
  </si>
  <si>
    <t>项目申报广泛征求群众意见；项目实施促进务工就业，积极带动农民增收；项目建设完善农村地区基础设施，改善周边农户生产生活条件，项目完成后带动村集体经济收益。</t>
  </si>
  <si>
    <t>大堰垱镇亘山村18组柑橘种植片韩克春屋旁至李逢生屋旁道路硬化310米</t>
  </si>
  <si>
    <t>大堰垱镇亘山村18组韩克春屋旁至李逢生屋旁道路硬化310米，宽2.8米，厚0.2米</t>
  </si>
  <si>
    <t>①计划实施路面硬化310m；②方便14户农户出行；③优化沿途环境卫生</t>
  </si>
  <si>
    <t>南阳村</t>
  </si>
  <si>
    <t>大堰垱镇南阳村8组水稻种植片王学德、11组彭天春屋、12组杨六军道路硬化310米</t>
  </si>
  <si>
    <t>8、11、12组</t>
  </si>
  <si>
    <t>大堰垱镇南阳村8组王学德至王学兵屋旁，全长80米，宽3米，厚0.2米，11组全长80米，宽3米，厚0.2米。12组全长150米，宽3米，厚0.2米</t>
  </si>
  <si>
    <t>①计划实施道路硬化310m；②方便30户农户出行；③群众满意度≥95%</t>
  </si>
  <si>
    <t>大堰垱镇南阳村2组云金春至李运春屋旁公路硬化300米</t>
  </si>
  <si>
    <t>大堰垱镇南阳村2组云金春屋前至李运春屋旁全场300米，宽3.5米、厚0.2米道路土建、硬化</t>
  </si>
  <si>
    <t>①计划实施道路硬化300m；②方便18户农户出行；③提高群众生活质量，提升生产效益④群众满意度≥95%</t>
  </si>
  <si>
    <t>大堰垱镇南阳村14组、8组、10组、11组5口堰塘清淤12.5亩</t>
  </si>
  <si>
    <t>8组、10组、11组、14组</t>
  </si>
  <si>
    <t xml:space="preserve">大堰垱镇南阳村10组王家大堰2.5亩、14组高车部堰3亩。8组长岗清堰3亩、11组白麻鱼堰2亩、向世清屋前堰2亩清淤
</t>
  </si>
  <si>
    <t>①计划实施堰塘清淤12.5亩；②方便20户农户生产灌溉；③群众满意度≥95%</t>
  </si>
  <si>
    <t>涔南村</t>
  </si>
  <si>
    <t>大堰垱镇涔南村13组水稻种植片黄士元屋至11组黄春林屋前道路硬化260米</t>
  </si>
  <si>
    <t>大堰垱镇涔南村13组黄士元屋至11组黄春林屋前道路硬化。长260米、宽2.8米、厚0.2米</t>
  </si>
  <si>
    <t xml:space="preserve">
①计划实施道路硬化260m；          ②方便65户农户出行；               ③ 优化沿途环境卫生                   </t>
  </si>
  <si>
    <t>项目申报广泛征求群众意见；项目实施促进务工就业，积极带动农民增收；项目建设完善农村地区基础设施；改善周边农户生产生活条件，优化沿途环境卫生</t>
  </si>
  <si>
    <t>大堰垱镇涔南村柑橘种植基地建设1处</t>
  </si>
  <si>
    <t>大堰垱镇涔南村建设柑橘种植产业基地1处</t>
  </si>
  <si>
    <t>①计划建设柑橘种植产业基地1处，②帮助31脱贫、监测户发展柑橘产业；③增加集体经济收入，带动就业，促进农户增收</t>
  </si>
  <si>
    <t>大堰垱镇涔南村19组刘传喜至刘永忠屋前道路硬化520米</t>
  </si>
  <si>
    <t>大堰垱镇涔南村19组刘传喜至刘永忠屋前道路硬化，长520米、宽3米、厚0.2米新建节制闸一座</t>
  </si>
  <si>
    <t xml:space="preserve">
①计划实施道路硬化520m；计划实施节制闸一座                            ②方便54户农户出行；               ③ 优化沿途环境卫生                   </t>
  </si>
  <si>
    <t>陈管垱村</t>
  </si>
  <si>
    <t>大堰垱镇陈管垱村3组红薯种植基地陈章和家至王立亮家道路硬化290米</t>
  </si>
  <si>
    <t>大堰垱镇陈管垱村3组陈章和家至王立亮家290米道路硬化，宽2.8米，厚0.18米公路硬化。</t>
  </si>
  <si>
    <t>①计划实施道路硬化290米；②方便28户农户出行；③优化沿途环境卫生</t>
  </si>
  <si>
    <t>大堰垱镇陈管垱村12组周兵至王宏平家道路硬化350米</t>
  </si>
  <si>
    <t xml:space="preserve"> 12组</t>
  </si>
  <si>
    <t>大堰垱镇陈管垱村12组周兵至王宏平350米道路硬化，宽2.8米，厚0.18米公路硬化</t>
  </si>
  <si>
    <t>①计划实施道路硬化350米；②方便32户农户出行；③优化沿途环境卫生</t>
  </si>
  <si>
    <t>大堰垱镇陈管垱村8组危桥改造</t>
  </si>
  <si>
    <t>大堰垱镇陈管垱村8组危桥改造1座，净跨6米，净宽4.5米</t>
  </si>
  <si>
    <t>①计划实施桥梁改造，改造后净跨6米，净宽4.5米；②方便87户农户出行；③优化沿途环境卫生</t>
  </si>
  <si>
    <t>大堰垱镇陈管垱村柑橘种植基地建设1处</t>
  </si>
  <si>
    <t>大堰垱镇陈管垱村建设柑橘种植产业基地1处</t>
  </si>
  <si>
    <t>①计划建设柑橘种植产业基地1处，②帮助25脱贫、监测户发展柑橘产业；③增加集体经济收入，带动就业，促进农户增收</t>
  </si>
  <si>
    <t>大堰垱镇陈管垱1组养殖基地叶小平至李洪家道路硬化235米</t>
  </si>
  <si>
    <t>大堰垱镇陈管垱村1组叶小平家至李洪家235米道路硬化，宽2.8米，厚0.18米公路硬化</t>
  </si>
  <si>
    <t>①计划实施道路硬化235米；②方便51户农户出行；③优化沿途环境卫生</t>
  </si>
  <si>
    <t>干河村</t>
  </si>
  <si>
    <t>大堰垱镇干河村4组水稻种植片胡红平家屋前至4组干河分干260米道路硬化</t>
  </si>
  <si>
    <t>大堰垱镇干河村七支半以北胡红平家屋前至4组干河分干，全长260米*2.8米宽*0.2米厚的通组公路硬化</t>
  </si>
  <si>
    <t>①计划实施道路硬化260m；②方便40户农户出行；③提高群众生活质量，提升生产效益④群众满意度≥95%</t>
  </si>
  <si>
    <t>大堰垱镇干河村14组水稻种植片372米道路硬化</t>
  </si>
  <si>
    <t>大堰垱镇干河村七支半一斗渠至戴家河村24组长327米，一斗渠至干河村14组墓地长45米，均宽2.5米，厚0.2米的通组公路硬化</t>
  </si>
  <si>
    <t>①计划实施道路硬化372m；②方便18户农户出行；③提高群众生活质量，提升生产效益④群众满意度≥95%</t>
  </si>
  <si>
    <t>大堰垱镇干河村曾大公路八支半往南路面翻新硬化608米</t>
  </si>
  <si>
    <t>8组、9组</t>
  </si>
  <si>
    <t>大堰垱镇干河村曾大公路八支半往南至26组交界处全长608米，均宽2.5米，厚0.2米道路翻新硬化。</t>
  </si>
  <si>
    <t>①计划实施道路硬化608m；②方便40户农户出行；③提高群众生活质量，提升生产效益④群众满意度≥95%</t>
  </si>
  <si>
    <t>大堰垱镇干河村小型农产品交易市场建设1处</t>
  </si>
  <si>
    <t>市场建设和农村物流</t>
  </si>
  <si>
    <t>①计划建设农产品交易市场建设1处，②帮助40脱贫、监测户发展柑橘产业；③增加集体经济收入，带动就业，促进农户增收</t>
  </si>
  <si>
    <t>大堰垱镇干河村26组黄双元屋前至华克金屋旁道路硬化291米</t>
  </si>
  <si>
    <t>大堰垱镇干河村26组黄双元屋前至华克金屋旁道路硬化，长291米，均宽2.5米，厚0.2米。</t>
  </si>
  <si>
    <t>①计划实施道路硬化291m；②方便20户农户出行；③提高群众生活质量，提升生产效益④群众满意度≥95%</t>
  </si>
  <si>
    <t>花圃村</t>
  </si>
  <si>
    <t>大堰垱镇花圃村汉东片堰塘清淤20亩</t>
  </si>
  <si>
    <t>21、22、23组</t>
  </si>
  <si>
    <t>①计划实施堰塘清淤20亩；②方便100户农户生产生活用水；③优化沿途环境卫生</t>
  </si>
  <si>
    <t>大堰垱镇花圃村1组村部门口至主公路公路硬化拓宽95米</t>
  </si>
  <si>
    <t>大堰垱镇花圃村1组道路破碎后硬化95米宽3.5米厚0.2米</t>
  </si>
  <si>
    <t>1.计划硬化并拓宽道路95米2.方便800户农户生产生活用水；3.优化沿途环境卫生</t>
  </si>
  <si>
    <t>大堰垱镇花圃村9组王立武屋旁到王井军屋旁道路拓宽及修复550米</t>
  </si>
  <si>
    <t>大堰垱镇花圃村9组王立武屋旁到王井军屋旁道路拓宽及修复550米，加宽1米厚0.2米</t>
  </si>
  <si>
    <t>①计划实施路面拓宽修复550米；②方便200户农户出行；③优化沿途环境卫生</t>
  </si>
  <si>
    <t>大堰垱镇花圃村花圃片7、8组堰塘清淤20亩</t>
  </si>
  <si>
    <t>大堰垱镇花圃村10组赵振湘屋旁到彭荣屋前道路拓宽及修复500米</t>
  </si>
  <si>
    <t>大堰垱镇花圃村10组赵振湘屋旁到彭荣屋前道路拓宽及修复500米，加宽1米厚0.2米</t>
  </si>
  <si>
    <t>①计划实施路面拓宽修复500米；②方便400户农户出行；③优化沿途环境卫生</t>
  </si>
  <si>
    <t>大堰垱镇花圃11组彭荣屋前到彭培二屋前道路拓宽及修复500米</t>
  </si>
  <si>
    <t>大堰垱镇花圃村11组彭荣屋前到彭培二屋前道路拓宽及修复500米加宽1米厚0.2米</t>
  </si>
  <si>
    <t>九旺村</t>
  </si>
  <si>
    <t>大堰垱镇九旺村4、8、12-14组水稻种植片道路扩宽2552米</t>
  </si>
  <si>
    <t>4、8、12、13、14组</t>
  </si>
  <si>
    <t>大堰垱镇九旺村12.13.14组二支半道路扩宽1016米（宽1.5米、厚0.2米），8组陈云武至孙家望家409米道路翻建（宽3.5米、厚0.2米），8组余厚财至4组便民桥310米道路扩宽（宽1.5米、厚0.2米），4组陈玉梅屋旁至三撇1226米道路扩宽（宽1.5米、厚0.2米）</t>
  </si>
  <si>
    <t>①计划实施道路硬化2961m；②方便122户农户出行；③优化沿途环境卫生</t>
  </si>
  <si>
    <t>大堰垱镇九旺村小型农产品交易市场建设1处</t>
  </si>
  <si>
    <t>①计划建设农产品交易市场建设1处，②帮助37脱贫、监测户发展柑橘产业；③增加集体经济收入，带动就业，促进农户增收</t>
  </si>
  <si>
    <t>大堰垱镇九旺村4组水稻种植片桥梁至8组组级公路进行道路扩宽共310米</t>
  </si>
  <si>
    <t>大堰垱镇九旺村4组桥至8组组级公路进行道路扩宽，全长310米，扩宽1.5米，厚0.2米，需填路基以及安装碈</t>
  </si>
  <si>
    <t>①计划实施道路扩宽310m；②方便25户农户出行；③优化沿途环境卫生</t>
  </si>
  <si>
    <t>大堰垱镇九旺村31组葡萄种植片组级公路至王金娥屋前进行道路硬化323米</t>
  </si>
  <si>
    <t>31组</t>
  </si>
  <si>
    <t>大堰垱镇九旺村31组组级公路至王金娥屋前147米道路硬化3.5米宽0.2厚，另176米道路加宽1米厚0.2米</t>
  </si>
  <si>
    <t>①计划实施道路硬化共323m；②方便45户农户出行；③优化沿途环境卫生</t>
  </si>
  <si>
    <t>大堰垱镇九旺村31组葡萄种植片组级道路硬化242米</t>
  </si>
  <si>
    <t>31、30组</t>
  </si>
  <si>
    <t>大堰垱镇九旺村31组苏云清至苏必秋偏屋55米，赵启辉至苏红广门口112米，30组组路至苏小红门口75米，共242米道路硬化均宽3米宽0.2米厚</t>
  </si>
  <si>
    <t>①计划实施道路硬化共242m；②方便45户农户出行；③优化沿途环境卫生</t>
  </si>
  <si>
    <t>宋家台村</t>
  </si>
  <si>
    <t>大堰垱镇宋家台村35组李绍玉屋前往东至庙沟矩形沟修建270米</t>
  </si>
  <si>
    <t>35组</t>
  </si>
  <si>
    <t>大堰垱镇宋家台村35组李绍玉屋前往东至庙沟，全长270米、面宽1米、底宽0.85米、高0.8米</t>
  </si>
  <si>
    <t>①计划修建矩形沟渠270米，②方便农户42户农业生产用水；③群众满意度≥95%</t>
  </si>
  <si>
    <t>大堰垱镇宋家台村28组水稻种植片周用生屋旁至叶丕叔屋旁道路硬化430米</t>
  </si>
  <si>
    <t>28组</t>
  </si>
  <si>
    <t>大堰垱镇宋家台村28组周用生屋旁至叶丕叔屋旁道路硬化，规模：长430m、宽3m、厚0.2m。</t>
  </si>
  <si>
    <t>①计划实施道路硬化430m；②方便42户农户出行；③优化沿途环境卫生</t>
  </si>
  <si>
    <t>大堰垱镇宋家台村小型农产品交易市场建设1处</t>
  </si>
  <si>
    <t>①计划建设农产品交易市场建设1处，②帮助47脱贫、监测户发展柑橘产业；③增加集体经济收入，带动就业，促进农户增收</t>
  </si>
  <si>
    <t>大堰垱镇宋家台村35组水稻种植片李家春屋旁至李永东屋旁道路硬化250米</t>
  </si>
  <si>
    <t>大堰垱镇宋家台村35组李家春屋旁至李永东屋旁旁道路硬化，规模：长250m、宽3m、厚0.2m。</t>
  </si>
  <si>
    <t>①计划实施道路硬化250m；②方便26户农户出行；③优化沿途环境卫生</t>
  </si>
  <si>
    <t>筒车村</t>
  </si>
  <si>
    <t>大堰垱镇筒车村19组庙桥主干路至藕垱桥公路硬化150米</t>
  </si>
  <si>
    <t>大堰垱镇筒车村19组庙桥主干路至藕垱桥公路硬化，长150米，宽5米，厚0.2米</t>
  </si>
  <si>
    <t xml:space="preserve">
①完成道路硬化150米；
②提高项目沿途环境卫生质量；
③切实改变本地群众出行难，明显改善交通运输状况。</t>
  </si>
  <si>
    <t>大堰垱镇筒车村3组水稻种植片廖业晚承包田至李先徐屋旁边封渠公路拓宽硬化120米</t>
  </si>
  <si>
    <t>大堰垱镇筒车村3组廖业晚承包田至李先徐屋旁边封渠公路拓宽硬化长120米，宽3.5米，厚30公分，直径20钢筋混凝土，沟渠两侧高1.2米，宽0.5米，浆砌石承重墙120米</t>
  </si>
  <si>
    <t xml:space="preserve">
①完成道路硬化120米；
②提高项目沿途环境卫生质量；
③切实改变本地群众出行难，明显改善交通运输状况。</t>
  </si>
  <si>
    <t>大堰垱镇筒车村3组李朝先至4组杜方平屋门口公路扩宽250米</t>
  </si>
  <si>
    <t>大堰垱镇筒车村3组李朝先门口至4组杜方平屋门口公路扩宽250米，宽2米，厚0.2米</t>
  </si>
  <si>
    <t xml:space="preserve">
①完成道路硬化250米；
②提高项目沿途环境卫生质量；
③切实改变本地群众出行难，明显改善交通运输状况。</t>
  </si>
  <si>
    <t>大堰垱镇筒车村22组胡国清至胡国平到组公路硬化500米</t>
  </si>
  <si>
    <t>大堰垱镇筒车村22组胡国清至胡国平到组公路硬化长500米，宽3米，厚0.2米</t>
  </si>
  <si>
    <t>大堰垱镇筒车村柑橘种植基地建设1处</t>
  </si>
  <si>
    <t>大堰垱镇筒车村建设柑橘种植产业基地1处</t>
  </si>
  <si>
    <t>①计划建设柑橘种植产业基地1处，②帮助34脱贫、监测户发展柑橘产业；③增加集体经济收入，带动就业，促进农户增收</t>
  </si>
  <si>
    <t>大堰垱镇筒车村3组李先徐屋旁边至廖一元屋门口公路扩宽长120米</t>
  </si>
  <si>
    <t>大堰垱镇筒车村3组李先徐屋旁边至廖一元屋门口公路扩宽长120米×3.5米宽，打30公分厚的路面，直径20钢筋混凝土，沟渠两侧高1.2米，宽0.5米，浆砌石承重墙120米</t>
  </si>
  <si>
    <t>星星村</t>
  </si>
  <si>
    <t>大堰垱镇星星村18组水稻种植片陈华屋旁至南干渠桥梁道路硬化410米</t>
  </si>
  <si>
    <t>大堰垱镇星星村18组陈华屋旁至南干渠桥梁旧路破碎后重新硬化，长410米，宽度5米，厚度0.2米。</t>
  </si>
  <si>
    <t>①计划实施道路硬化410m；②方便60户农户出行；③优化沿途环境卫生</t>
  </si>
  <si>
    <t>大堰垱镇星星村18组水稻种植片陈华屋旁至南干渠沟渠浆砌410米</t>
  </si>
  <si>
    <t>大堰垱镇星星村18组陈华屋旁至南干渠桥沟渠清淤、埋涵管，浆砌，长410米，底宽1.2米，面宽3.9米，高2米</t>
  </si>
  <si>
    <t>①计划实施沟渠浆砌410m；②方便60户农户生产生活用水；③优化沿途环境卫生</t>
  </si>
  <si>
    <t>大堰垱镇星星村16组、19组、20组四段道路硬化228米</t>
  </si>
  <si>
    <t>16、19、20组</t>
  </si>
  <si>
    <t>大堰垱镇星星村①20组产业路至张运凯门口道路硬化59*3.5*0.2
②19组产业路至张宏门口道路硬化78*3.5*0.2
③19组产业路至陈克湘门口道路硬化63*3.5*0.2
④16组产业路至钟吉元门口道路硬化28*3.5*0.2</t>
  </si>
  <si>
    <t>①计划实施道路硬化228米②方便40户农户出行；③优化沿途环境卫生</t>
  </si>
  <si>
    <t>大堰垱镇星星村冷链仓库建设1座</t>
  </si>
  <si>
    <t>①新建冷藏仓库1处②增加本村集体经济收益③带动就业，促进农户增收</t>
  </si>
  <si>
    <t>大堰垱镇星星村2组袁昌槐至李鸿军屋旁道路硬化285米</t>
  </si>
  <si>
    <t>大堰垱镇星星村2组袁昌槐门口至李鸿军屋旁道路硬化，长285米，宽3米，厚0.2米。</t>
  </si>
  <si>
    <t>①计划实施道路硬化285米②方便30户农户出行；③优化沿途环境卫生</t>
  </si>
  <si>
    <t>熊家湾村</t>
  </si>
  <si>
    <t>大堰垱镇熊家湾村12、15、34组道路硬化330米，26组堰塘护砌90米</t>
  </si>
  <si>
    <t>34，26，12，15组</t>
  </si>
  <si>
    <t>大堰垱镇熊家湾村34组华克喜屋前至黄道生屋前张业成屋前200米新建道路200*2.8*0.2，26组杜友元屋旁草堰塘护砌40*2.5*0.6，胡良习屋前荷花堰塘护砌20*2.5*0.6,张业成屋前堰塘护砌30*2.5*0.6，道路翻修2处(12组谭惠凤屋旁至胡定岩屋前80*3.5*0.2，15组五华屋前至胡金平屋前50*2.5*0.2）</t>
  </si>
  <si>
    <t>①计划实施道路硬化200m；90米堰塘护砌；道路翻修130米；②方便19户农户出行；③优化沿途环境卫生</t>
  </si>
  <si>
    <t>大堰垱镇熊家湾村14组20组31组3段道路扩宽1450米</t>
  </si>
  <si>
    <t>14，31，20组</t>
  </si>
  <si>
    <t>大堰垱镇熊家湾村31组华立冬屋前至曾广先屋北1000*1*0.2道路扩宽，14组江从宽屋前至胡良波150*0.6*0.2道路扩宽，20组李先春屋前至赵明国屋前300*1*0.2道路扩宽</t>
  </si>
  <si>
    <t>①计划实施路面破损翻修1450米②方便17户农户出行；③优化沿途环境卫生</t>
  </si>
  <si>
    <t>中武桥社区</t>
  </si>
  <si>
    <t>大堰垱镇中武桥社区2组玉米种植片谭绍岗至王作青屋旁道路硬化791米</t>
  </si>
  <si>
    <t>大堰垱镇中武桥社区2组谭绍岗门口到13组主公路王作青屋旁道路硬化，长791米，宽3米，厚0.18米。</t>
  </si>
  <si>
    <t>①计划实施路面硬化791米；②方便46户农户出行；③优化沿途环境卫生</t>
  </si>
  <si>
    <t>大堰垱镇中武桥社区9组冷链仓库建设1座</t>
  </si>
  <si>
    <t>大堰垱镇中武桥社区菊花产业基地建设1处</t>
  </si>
  <si>
    <t>15组、13组、11组</t>
  </si>
  <si>
    <t>大堰垱镇中武桥社区建设菊花种植产业基地1处，实施产业帮扶</t>
  </si>
  <si>
    <t>①计划建设菊花种植基地1处，②帮助58户脱贫、监测户发展菊花产业；③增加集体经济收入，带动就业，促进农户增收</t>
  </si>
  <si>
    <t>大堰垱镇中武桥社区10组柑橘种植片猪厂到韩先仿屋道路硬化277米</t>
  </si>
  <si>
    <t>大堰垱镇中武桥社区10组猪厂到韩先仿屋里道路硬化，长277米，宽3米，厚0.18米。</t>
  </si>
  <si>
    <t>①计划实施路面硬化277米；②方便28户农户出行；③优化沿途环境卫生</t>
  </si>
  <si>
    <t>大堰垱镇中武桥社区7组苏大元到裴为国屋道路硬化222米</t>
  </si>
  <si>
    <t>大堰垱镇中武桥社区7组苏大元到裴为国屋里道路硬化，长222米，宽3米，厚0.18米。</t>
  </si>
  <si>
    <t>①计划实施路面硬化222米；②方便21户农户出行；③优化沿途环境卫生</t>
  </si>
  <si>
    <t>玉圃村</t>
  </si>
  <si>
    <t>大堰垱镇玉圃村17组水稻种植片屈霞初屋旁道路硬化240米</t>
  </si>
  <si>
    <t>大堰垱镇玉圃村屈霞初屋旁至屈国次屋前73米、屈霞初屋旁至文家贵门口120米、屈霞初芝屈楚军门口47米，共计240米道路硬化240m*3m*0.2m</t>
  </si>
  <si>
    <t>①计划实施道路硬化240m；②方便21户农户出行；③优化沿途环境卫生</t>
  </si>
  <si>
    <t>大堰垱镇玉圃村32组花卉种植片主干道至孙权屋前620米道路硬化</t>
  </si>
  <si>
    <t>32组</t>
  </si>
  <si>
    <t>大堰垱镇玉圃村32组主干道至孙权屋前道路硬化620m*3m*0.2m；</t>
  </si>
  <si>
    <t>①计划实施道路硬化620m；②方便16户农户出行；③优化沿途环境卫生</t>
  </si>
  <si>
    <t>大堰垱镇玉圃村32组花卉种植片岔路口至张业平屋后320米道路硬化</t>
  </si>
  <si>
    <t>大堰垱镇玉圃村32组岔路口至张业平屋后道路硬化320m*2.8m*0.2m</t>
  </si>
  <si>
    <t>①计划实施道路硬化320m；②方便10户农户出行；③优化沿途环境卫生</t>
  </si>
  <si>
    <t>大堰垱镇玉圃村37组柑橘种植片张儒友至主公路180米道路硬化</t>
  </si>
  <si>
    <t>37组</t>
  </si>
  <si>
    <t>大堰垱镇玉圃村37组张儒友至主公路道路硬化180m*2.5m*0.2m</t>
  </si>
  <si>
    <t>①计划实施道路硬化180m；②方便15户农户出行；③优化沿途环境卫生</t>
  </si>
  <si>
    <t>大堰垱镇玉圃村32组、39组、11组三口堰塘清淤扩容8.9亩</t>
  </si>
  <si>
    <t>32组、39组</t>
  </si>
  <si>
    <t>大堰垱镇玉圃村32组谭绍元旁边堰2.8亩、39组王秋生旁边堰3.5亩、11组曹家堰2.6亩共计三口堰塘清淤扩容</t>
  </si>
  <si>
    <t>①计划实施堰塘清淤6.3亩；②方便23户农户生产生活用水；③提高给排水效能，提升生产效益</t>
  </si>
  <si>
    <t>大堰垱镇玉圃村10组茶树种植片游业平门口至蒋祖东门口220米道路硬化</t>
  </si>
  <si>
    <t>大堰垱镇玉圃村10组游业平门口至蒋祖东门口道路硬化220m*2.5m*0.2m</t>
  </si>
  <si>
    <t>①计划实施道路硬化220m；②方便27户农户出行；③优化沿途环境卫生</t>
  </si>
  <si>
    <t>大堰垱镇玉圃村6组金花桥小学至长岭岗交界处道路扩宽1500米</t>
  </si>
  <si>
    <t>6、8组</t>
  </si>
  <si>
    <t>大堰垱镇玉圃村6组金花桥小学至8组长岭岗交界处道路扩宽1500*1*0.2m</t>
  </si>
  <si>
    <t>①计划实施道路扩宽1500m；②方便81户农户出行；③优化沿途环境卫生</t>
  </si>
  <si>
    <t>大堰垱镇玉圃村艾叶种植基地建设1处</t>
  </si>
  <si>
    <t>大堰垱镇玉圃村建设艾叶种植产业基地1处</t>
  </si>
  <si>
    <t>①计划建设艾叶种植产业基地1处，②帮助31脱贫、监测户发展艾叶产业；③增加集体经济收入，带动就业，促进农户增收</t>
  </si>
  <si>
    <t>大堰垱镇玉圃村7组水稻种植片主公路至张伟屋旁道路硬化420米</t>
  </si>
  <si>
    <t>大堰垱镇玉圃村7组主公路至张伟屋旁道路硬化420m*3m*0.2m</t>
  </si>
  <si>
    <t>①计划实施道路扩宽420m；②方便21户农户出行；③优化沿途环境卫生</t>
  </si>
  <si>
    <t>文昌阁社区</t>
  </si>
  <si>
    <t>大堰垱镇文昌阁社区1组扬红梅屋旁道路硬化100米</t>
  </si>
  <si>
    <t>大堰垱镇文昌阁社区一组扬红梅家旁边100米，宽3.5米，厚0.2米</t>
  </si>
  <si>
    <t>①计划实施道路硬化100m；②方便65户农户出行；③优化沿途环境卫生</t>
  </si>
  <si>
    <t>石公桥村</t>
  </si>
  <si>
    <t>大堰垱镇石公桥村22组水稻种植片主公路至李诗堂屋道路硬化360米</t>
  </si>
  <si>
    <t>大堰垱镇石公桥村22组主公路至李诗堂屋长360米、宽3.5米、厚0.2米道路硬化</t>
  </si>
  <si>
    <t>①计划实施道路硬化360m；②方便27户农户出行；③群众满意度≥95%</t>
  </si>
  <si>
    <t>大堰垱镇石公桥村19组袁武军至肖友军、16组周用林至谭恢侃道路硬化400米</t>
  </si>
  <si>
    <t>16、19组</t>
  </si>
  <si>
    <t>大堰垱镇石公桥村16组周用林屋至谭恢侃屋长40米、宽3米、厚0.2、2；19组袁武军屋后至19组肖友军屋长360米、宽3.5米、厚0.2、</t>
  </si>
  <si>
    <t>①计划实施道路硬化400m；②方便15户农户出行；③群众满意度≥95%</t>
  </si>
  <si>
    <t>大堰垱镇石公桥村柑橘种植基地建设1处</t>
  </si>
  <si>
    <t>大堰垱镇石公桥村建设柑橘种植产业基地1处</t>
  </si>
  <si>
    <t>①计划建设柑橘种植产业基地1处，②帮助32脱贫、监测户发展柑橘产业；③增加集体经济收入，带动就业，促进农户增收</t>
  </si>
  <si>
    <t>大堰垱镇石公桥村14组水稻种植片公路至双溪村道路硬化1000米</t>
  </si>
  <si>
    <t>大堰垱镇石公桥村14组公路至双溪村长1000米、宽3米、厚0.18、</t>
  </si>
  <si>
    <t>①计划实施道路加宽1000米；②方便10户农户出行；③群众满意度≥95%④优化沿途环境卫生</t>
  </si>
  <si>
    <t>戴家河村</t>
  </si>
  <si>
    <t>大堰垱镇戴家河村4组水稻种植片尤见平至唐春生屋前、10组陈义初至颜克森屋前道路硬化453米</t>
  </si>
  <si>
    <t>大堰垱镇戴家河村4组尤见平屋前至唐春生屋前道路硬化长357米，宽3米，厚0.18米；10组陈义初屋后-颜克森屋前道路硬化长96米，宽2.5米,厚0.18米</t>
  </si>
  <si>
    <t>①计划实施道路硬化453米②方便27户农户农业生产用水；③提高给排水效能，提升生产效益</t>
  </si>
  <si>
    <t>大堰垱镇戴家河村18组胡俊屋前至梁方强破碎板修复180米</t>
  </si>
  <si>
    <t>大堰垱镇戴家河村18组胡俊屋前至梁方强旁破碎板修复长180米，宽3.5米，厚0.18米；</t>
  </si>
  <si>
    <t>①计划实施破碎板修复180.1米；道路硬化163米；②方便47户农户农业生产用水；③提高给排水效能，提升生产效益</t>
  </si>
  <si>
    <t>大堰垱镇戴家河村19组何世兵至杨年国破碎板修复长255米</t>
  </si>
  <si>
    <t>大堰垱镇戴家河村19组破碎板修复杨年国屋后至王金舫屋后长255米，宽2.5米，厚0.18米；</t>
  </si>
  <si>
    <t>①计划实施破碎板修复255米；道路硬化80米；②方便50户农户农业生产用水；③提高给排水效能，提升生产效益</t>
  </si>
  <si>
    <t>大堰垱镇戴家河村小型农产品交易市场建设1处</t>
  </si>
  <si>
    <t>①计划建设农产品交易市场建设1处，②帮助22脱贫、监测户发展柑橘产业；③增加集体经济收入，带动就业，促进农户增收</t>
  </si>
  <si>
    <t>大堰垱镇戴家河村22组邓永久屋前至蔡立坤屋前破碎板修复142米；王定球屋旁至邓毕发屋旁道路硬化89米</t>
  </si>
  <si>
    <t>大堰垱镇戴家河村22组破碎板修复邓永久屋前至蔡立坤屋前长142米，宽3米，厚0.18米；道路硬化王定球屋旁至邓毕发屋旁长89米，宽2.5米，厚0.18米</t>
  </si>
  <si>
    <t>①计划实施破碎板修复142米；道路硬化89米；②方便30户农户农业生产用水；③提高给排水效能，提升生产效益</t>
  </si>
  <si>
    <t>澧阳街道</t>
  </si>
  <si>
    <t>孟家港社区</t>
  </si>
  <si>
    <t>澧阳街道孟家港社区1、2、3组道路硬化800米</t>
  </si>
  <si>
    <t>2组张如仟门口至3组张如宏门口道路硬化，规模：长800米、宽3.5米、厚0.2米。</t>
  </si>
  <si>
    <t>①新增道路硬化800米；
②受益脱贫户及监测户7户；
③项目（工程）验收合格率100%。</t>
  </si>
  <si>
    <t>1.发挥项目联农机制提高本社区农户尤其是脱贫户及监测户收入；
2.通过项目为群众的生产生活提供便利，减少生产生活成本，达到持续增收的效果。</t>
  </si>
  <si>
    <t>澧阳街道孟家港社区1、2组、3组、4组堰塘清淤25.28亩</t>
  </si>
  <si>
    <t>1、3组</t>
  </si>
  <si>
    <t>1组仓堰3.72亩、罗家堰1.08亩、鱼家堰1.5亩、新堰2.04亩、长堰3.31亩、长堰东2.3亩、鱼东堰1.1亩、七口堰4.78亩、荷花堰下沟2.56亩、荷花堰2.89亩共计25.25亩</t>
  </si>
  <si>
    <t>①堰塘清淤25.25亩；
②受益脱贫户及监测户7户；
③项目（工程）验收合格率100%。</t>
  </si>
  <si>
    <t>澧阳街道孟家港社区4组机埠新建及配套沟渠清淤153米</t>
  </si>
  <si>
    <t>4组机埠20x20约40m²，沟渠清淤长153米、宽0.6米、高0.7米。</t>
  </si>
  <si>
    <t>①新增水利设施1处；
②受益脱贫户及监测户6户；
③项目（工程）验收合格率100%。</t>
  </si>
  <si>
    <t>澧阳街道孟家港社区5组、6组、7组、8组630米防渗沟渠开挖硬化</t>
  </si>
  <si>
    <t>5组、6组、7组、8组</t>
  </si>
  <si>
    <t>5组、6组、7组、8组防渗沟渠硬化长630米宽0.6米高0.8米</t>
  </si>
  <si>
    <t>①新增防渗沟渠630米
②受益脱贫户及监测户13户；
③项目（工程）验收合格率100%。</t>
  </si>
  <si>
    <t>澧阳街道孟家港社区1。2组看守棚2处，共80平方米</t>
  </si>
  <si>
    <t>1组精养鱼池堰塘清淤、扫障、护坎、提干加固、加高，毛岩水泥护砌坡坎共计7亩；看守棚一处，共计40平方米。
2组精养鱼池堰塘清淤、扫障、护坎、提干加固、加高，毛岩水泥护砌坡坎共计8亩；看守棚一处，共计40平方米</t>
  </si>
  <si>
    <t>①1组堰塘清淤1口7亩；新建看守棚1处，共计40平方米；
②2组堰塘清淤1口8亩；新建看守棚1处，共计40平方米；
②带动脱贫、监测户就业7户，增加务工收入；
③项目（工程）验收合格率100%。</t>
  </si>
  <si>
    <t>维修精养鱼池，提供看守鱼池岗位提供脱贫监测户，优先租赁脱贫监测户发展产业。</t>
  </si>
  <si>
    <t>澧阳街道孟家港社区采购收割机、旋耕机共2台。</t>
  </si>
  <si>
    <t>新购收割机、旋耕机各一台</t>
  </si>
  <si>
    <t>1.新增收割机、旋耕机各一台
2.带动脱贫、监测户就业5户，为脱贫监测户免费收割及旋耕田亩，减少生产成本。
3.项目（工程）验收合格率100%</t>
  </si>
  <si>
    <t>购置设备的资产权属归村集体所有，由集体经济合作社组织运营，提高社区集体经济收益；与社区脱贫户、监测户中参与双季稻种植的对象签订帮扶协议，提供免费农机服务、带动务工等服务，减少帮扶对象生产支出成本，起到增收作用。</t>
  </si>
  <si>
    <t>澧阳街道孟家港社区5组、6组、8组机耕路830米</t>
  </si>
  <si>
    <t>5组、8组</t>
  </si>
  <si>
    <t>种植基地配套设施5组、8组机耕路铺砖渣，山卵石整形长830米、宽3.5米、高0.7米</t>
  </si>
  <si>
    <t>①新增机耕路铺砖渣，山卵石整形830米；
②受益脱贫户及监测户6户；
③项目（工程）验收合格率100%。</t>
  </si>
  <si>
    <t>澧阳街道孟家港社区5组道路翻修、拓宽600米</t>
  </si>
  <si>
    <t>5组新三干排渠南堤道路翻修600米、拓宽1米、厚0.2米</t>
  </si>
  <si>
    <t>①新三干排渠南堤600米翻修、拓宽1米、厚0.2米。；
②受益脱贫户及监测户7户；
③项目（工程）验收合格率100%。</t>
  </si>
  <si>
    <t>澧阳街道孟家港社区6组道路硬化600米</t>
  </si>
  <si>
    <t>1.新三干排渠北堤600米基础整修硬化、宽3.5米、厚.2米
2.北堤西160米沟渠清淤、扫障、安装涵管，铺设机耕路</t>
  </si>
  <si>
    <t>①新三干排渠北堤600米基础整修硬化、宽③5米、厚.2米；
②受益脱贫户及监测户8户；
③项目（工程）验收合格率100%。</t>
  </si>
  <si>
    <t>澧阳街道孟家港社区6组、8组道路硬化300</t>
  </si>
  <si>
    <t>6组、8组</t>
  </si>
  <si>
    <t>6组、8组道路基础硬化300米、拓宽1.2米、厚0.2米</t>
  </si>
  <si>
    <t>①道路基础硬化300米、拓宽①2米、厚0.2米。；
②受益脱贫户及监测户7户；
③项目（工程）验收合格率100%。</t>
  </si>
  <si>
    <t>澧阳街道孟家港社区6组、8组机耕路拓宽380米</t>
  </si>
  <si>
    <t>6组、8组耕路拓宽长380米、3米、高0.6米</t>
  </si>
  <si>
    <t>①6组长380米机耕路拓宽3米；
②受益脱贫户及监测户8户；
③项目（工程）验收合格率100%。</t>
  </si>
  <si>
    <t>澧阳街道孟家港社区5组、6组、7组、8组道路硬化1300米</t>
  </si>
  <si>
    <t>老三干排渠村主干道1300米拓宽硬化1.5米、厚0.2米。</t>
  </si>
  <si>
    <t>①老三干排渠村主干道1300米硬化拓宽①5米、厚0.2米；
②受益脱贫户及监测户12户；
③项目（工程）验收合格率100%。</t>
  </si>
  <si>
    <t>澹坪社区</t>
  </si>
  <si>
    <t>澧阳街道澹坪社区8.12组堰塘清淤10.7亩</t>
  </si>
  <si>
    <t>8、12组</t>
  </si>
  <si>
    <t>8组徐宗春堰3.5亩、12组宋叔秋屋旁堰2亩、12组黄道喜老屋东边堰2.2亩、12组张可嘉屋旁堰3亩，共计10.7亩</t>
  </si>
  <si>
    <t>①清淤10.7亩
②提高沿途耕地质量、水资源利用率
③增加沟渠水流、明显改善农田灌溉缺水状况</t>
  </si>
  <si>
    <t>澧阳街道澹坪社区1组机耕桥新建10米</t>
  </si>
  <si>
    <t>种植基地配套设施1组机耕桥新建：长10米，宽3米</t>
  </si>
  <si>
    <t>①新建机耕桥一座；
②受益脱贫户及监测户3户；
③项目（工程）验收合格率100%。</t>
  </si>
  <si>
    <t>澧阳街道澹坪社区10组道路拓宽300米</t>
  </si>
  <si>
    <t>10组道路拓宽：长300米，均宽1.8米，厚0.2米</t>
  </si>
  <si>
    <t>①道路拓宽300米；
②受益脱贫户及监测户6户；
③项目（工程）验收合格率100%。</t>
  </si>
  <si>
    <t>澧阳街道澹坪社区1.2组机耕道基础建设及U型渠重建500米</t>
  </si>
  <si>
    <t>1.2组机耕道：长500米，均宽3米；U型渠500米</t>
  </si>
  <si>
    <t>①新建机耕道基础建设500米；U型渠重建500米；
②受益脱贫户及监测户3户；
③项目（工程）验收合格率100%。</t>
  </si>
  <si>
    <t>澧阳街道澹坪社区7.8组道路破损重建500米</t>
  </si>
  <si>
    <t>7、8组道路破损重建：长500米，均宽2.8米，厚0.2米</t>
  </si>
  <si>
    <t>①道路破损重建500米
②受益脱贫户及监测户4户；
③项目（工程）验收合格率100%。</t>
  </si>
  <si>
    <t>澧阳街道澹坪社区1.2组机耕路硬化120米</t>
  </si>
  <si>
    <t>1、2、8组</t>
  </si>
  <si>
    <t>1、2组机耕路硬化：长120米，均宽3米，厚0.2米；8组通户路长101米，均宽2.8米，厚0.2米</t>
  </si>
  <si>
    <t>①机耕道硬化120米，通户路新建101米
②受益脱贫户及监测户3户；
③项目（工程）验收合格率100%。</t>
  </si>
  <si>
    <t>澧阳街道澹坪社
区稻田收割机、旋耕机共3台</t>
  </si>
  <si>
    <t>采购稻田收割机2台，旋耕机1台</t>
  </si>
  <si>
    <t>1.新购收割机2台，旋耕机1台
2.受益脱贫户及监测户27户
3.项目（工程）验收合格率100%</t>
  </si>
  <si>
    <t>高桥社区</t>
  </si>
  <si>
    <t>澧阳街道高桥社区5组机耕桥长14米</t>
  </si>
  <si>
    <t>种植基地配套设施高桥社区5组机耕桥长14米，宽4米</t>
  </si>
  <si>
    <t>1.新建桥梁14米；
2.受益脱贫户及监测户3户；
3.项目（工程）验收合格率100%。</t>
  </si>
  <si>
    <t>1.发挥项目联农机制提高本社区农户收入；
2.通过项目为群众的生产生活提供便利，减少生产生活成本，达到持续增收的效果。</t>
  </si>
  <si>
    <t>澧阳街道高桥社区9组机耕桥长18米，宽4米</t>
  </si>
  <si>
    <t>高桥社区9组机耕桥长18米，宽4米</t>
  </si>
  <si>
    <t>1.新建桥梁18米；
2.受益脱贫户及监测户3户；
3.项目（工程）验收合格率100%。</t>
  </si>
  <si>
    <t>澧阳街道高桥社区12组机耕桥长15米，宽4米</t>
  </si>
  <si>
    <t>高桥社区12组机耕桥长15米，宽4米</t>
  </si>
  <si>
    <t>1.新建桥梁15米；
2.受益脱贫户及监测户3户；
3.项目（工程）验收合格率100%。</t>
  </si>
  <si>
    <t>澧阳街道高桥社
区稻田收割机、旋耕机共2台</t>
  </si>
  <si>
    <t>购置半喂入式联合收割机1台、粉碎旋耕机1台。</t>
  </si>
  <si>
    <t>1.数量指标：购置边柜式收割机、稻草旋耕粉碎还田机、稻草打捆耕田机等农用机械 ≥1台
2.质量指标：项目（工程）验收合格率 100%
3.时效指标：项目（工程）完成及时率 ≥100%</t>
  </si>
  <si>
    <t>平阳社区</t>
  </si>
  <si>
    <t>澧阳街道平阳社区3、6组堰塘清淤28亩</t>
  </si>
  <si>
    <t>3、6组</t>
  </si>
  <si>
    <t>3.6组新五支堰清淤13亩、上河垱、下河垱堰塘清淤15亩</t>
  </si>
  <si>
    <t>1.堰塘清淤28亩；
2.受益脱贫户及监测户28户；
3.项目（工程）验收合格率100%。</t>
  </si>
  <si>
    <t>澧阳街道平阳社区7组道路硬化119米</t>
  </si>
  <si>
    <t>7组陈章清屋旁到曾强桃屋前、郑忠森屋前道路硬化，规模：长119米，宽2.8米，厚0.2米</t>
  </si>
  <si>
    <t>1.新增道路硬化119米；
2.受益脱贫户及监测户8户；
3.项目（工程）验收合格率100%。</t>
  </si>
  <si>
    <t>澧阳街道平阳社区5组道路扩宽703米</t>
  </si>
  <si>
    <t>5组路口至张如喜屋旁道路703米扩宽（1米），规模：长703米，宽1米，厚0.2米</t>
  </si>
  <si>
    <t>1.新增道路扩宽703；
2.受益脱贫户及监测户7户；
3.项目（工程）验收合格率100%。</t>
  </si>
  <si>
    <t>澧阳街道平阳社区6组道路扩宽633米</t>
  </si>
  <si>
    <t>6组张传友屋前至夏梅香屋旁道路633米扩宽（1米），规模：长633米，宽1米，厚0.2米</t>
  </si>
  <si>
    <t>1.新增道路扩宽633米；
2.受益脱贫户及监测户8户；
3.项目（工程）验收合格率100%。</t>
  </si>
  <si>
    <t>澧阳街道平阳社
区稻田收割机、旋耕机共2台</t>
  </si>
  <si>
    <t>1.数量指标：购置边柜式收割机、稻草旋耕粉碎还田机等农用机械 ≥1台
2.质量指标：项目（工程）验收合格率 100%
3.时效指标：项目（工程）完成及时率 ≥100%</t>
  </si>
  <si>
    <t>澧阳街道平阳社区8组道路硬化76米</t>
  </si>
  <si>
    <t>8组李爱元屋前到8组通组路道路硬化76米，规模：长76米，宽3米，厚0.2米</t>
  </si>
  <si>
    <t>1.新增道路道路硬化76米；
2.受益脱贫户及监测户3户；
3.项目（工程）验收合格率100%。</t>
  </si>
  <si>
    <t>黄桥社区</t>
  </si>
  <si>
    <t>澧阳街道黄桥社区5组沟渠清淤1170米</t>
  </si>
  <si>
    <t>黄桥社区5组猪场仓库场坪往西沟渠清淤20米，清明堰往北沟渠清淤350米，何元金堰塘往东接何家溶机埠800米排涝沟渠清理</t>
  </si>
  <si>
    <t>①完成排涝沟渠清理约1170米；
②增加水流通道，提高水流的输送能力，减少洪水雨季滞留和淹没风险，有助于防灾减灾。
③疏通沟渠可以减少污水、垃圾积聚，降低水体污染风险，改善生态环境。</t>
  </si>
  <si>
    <t>参与前期项目入库会议、决议；项目实施过程中参与评选理事会，对施工质量和资金使用进行监督，农户通过以工代赈方式参与项目建设；项目完成后参与后续维护与管理。
间接受益人均：220</t>
  </si>
  <si>
    <t>孟家港社区等5个社区</t>
  </si>
  <si>
    <t>澧阳街道2026年产业帮扶-直接帮扶项目</t>
  </si>
  <si>
    <t>为澧阳街道孟家港社区等5个社区“两有”监测户12户28人直接奖补，发放饲料、鸡苗等物资，鼓励发展到户产业稳定增收。</t>
  </si>
  <si>
    <t>1.为澧阳街道孟家港社区等5个社区“两有”监测户12户28人直接奖补，发放饲料、鸡苗等物资，鼓励发展到户产业稳定增收。
2.带动受益人口129人</t>
  </si>
  <si>
    <t>澧阳街道2026年产业帮扶-以奖代补项目</t>
  </si>
  <si>
    <t>为澧阳街道孟家港社区等5个社区“两有”，脱贫户127户368人进行产业奖补，鼓励发展到户产业稳定增收。</t>
  </si>
  <si>
    <t>1.为澧阳街道孟家港社区等5个社区“两有”脱贫户127户368人进行产业奖补，鼓励发展到户产业稳定增收。。
2.发放资金5万元。
3.带动受益人口129人</t>
  </si>
  <si>
    <t>甘溪滩镇</t>
  </si>
  <si>
    <t>古北村</t>
  </si>
  <si>
    <t>甘溪滩镇古北村古南桥到皮明仿屋前公路路基加宽护砌</t>
  </si>
  <si>
    <t>古南1-3组</t>
  </si>
  <si>
    <t>古北村古南桥到皮明仿屋前公路路基护砌，长225米</t>
  </si>
  <si>
    <t>1.完成古南桥到皮明仿屋前公路路基加宽护砌的工程；
2.完成路基加宽护砌明显改善群众生产生活条件，方便出行，提高粮食产量。
3.带动周边31户脱贫户和监测户收益。</t>
  </si>
  <si>
    <t>参与前期项目入库会议、决议；项目实施过程中参与评选理事会，对施工质量和资金使用进行监督，农户通过以工代赈方式参与项目建设；项目完成后参与后续维护与管理。</t>
  </si>
  <si>
    <t>甘溪滩镇古北村古南桥到皮明仿屋前公路窄改宽，路面硬化918米</t>
  </si>
  <si>
    <t>古北村古南桥到皮明仿屋前公路窄改宽，路面硬化长918米，宽2.5米。</t>
  </si>
  <si>
    <t>1.完成古南桥到皮明仿屋前公路窄改宽，路面硬化918米；
2.完成路基加宽护砌明显改善群众生产生活条件，方便出行，提高粮食产量。
3.带动周边31户脱贫户和监测户收益。</t>
  </si>
  <si>
    <t>甘溪滩镇古北村利民片利民桥头至郭绪兵门口公路路基护砌，长213米</t>
  </si>
  <si>
    <t>古北村利民3组、4组、5组</t>
  </si>
  <si>
    <t>古北村利民片利民桥头至郭绪兵门口公路路基护砌，长213米</t>
  </si>
  <si>
    <t>1.完成利民桥头至郭绪兵门口公路路基护砌213米；
2.完成路基加宽护砌明显改善群众生产生活条件，方便出行，提高粮食产量。
3.带动周边27户脱贫户和监测户收益。</t>
  </si>
  <si>
    <t>甘溪滩镇古北村强民市场服务有限公司生产场地建设</t>
  </si>
  <si>
    <t>古北村强民片3组</t>
  </si>
  <si>
    <t>甘溪滩镇古北村强民市场服务有限公司生产场地建设1925.7㎡*厚0.25米</t>
  </si>
  <si>
    <t>1.完成厂房门口场坪硬化；
2.完成后带动村民就业增收；
3.群众满意度100%。</t>
  </si>
  <si>
    <t>甘溪滩镇古北村强民市场服务有限公司生产用房建设</t>
  </si>
  <si>
    <t>甘溪滩镇古北村强民市场服务有限公司生产用房建设480平方米</t>
  </si>
  <si>
    <t>精华寺社区</t>
  </si>
  <si>
    <t>甘溪滩镇精华寺社区8组张瑞武屋旁公路加宽护砌</t>
  </si>
  <si>
    <t>8组张瑞武屋旁公路加宽护砌长160米，宽0.8米，高1.3米</t>
  </si>
  <si>
    <t>①完成原公路加宽护砌。
②完成公路护砌建设后，改善交通环境及群众生产生活条件，方便出行。
③带动11户脱贫户监测户受益。</t>
  </si>
  <si>
    <t>参与前期项目入库会议、决议；项目实施过程中参与评选理事会，对施工质量和资金使用进行监督；项目完成后参与后续维护与管理，通过项目带动当地老百姓发展就业，以同工同酬的方式增加劳动者收入持续增加收入</t>
  </si>
  <si>
    <t>甘溪滩镇精华寺社区从张家湾水库溢洪出口至007县道，沟渠护砌长120米</t>
  </si>
  <si>
    <t>从张家湾水库溢洪出口至007县道，沟渠护砌长120米，宽1.5米，高1米</t>
  </si>
  <si>
    <t>①沟渠整修后，极大地减少因洪水对农田和农作物的损失，增加农民收入
②经济效益，降低群众生产生活成本，提高生产收益；持续增强后续产业发展；                       
③出行方便、农副产品运输便捷，农户增产增收；提高群众
满意度：</t>
  </si>
  <si>
    <t>甘溪滩镇精华寺社区3组洞湾水库溢洪沟渠清淤护砌长80米</t>
  </si>
  <si>
    <t>精华寺3组洞湾水库沟渠清淤护砌长80米，宽0.7米，高1.5米</t>
  </si>
  <si>
    <t>①完成沟渠整修100米。
②完成后明显改善项目区贫困落后的农田耕种状况。
③群众满意度100%</t>
  </si>
  <si>
    <t>带动农户参与项目实施，通过项目带动当地老百姓发展就业，参与日常管护，减少生产生活成本，达到持续增收的效果</t>
  </si>
  <si>
    <t>甘溪滩镇精华寺社区8组从张贤华屋旁到岩巴垱水稻种植片区灌溉用沟渠护砌总长200米</t>
  </si>
  <si>
    <t>精华寺8组从张贤华屋旁到岩巴垱水稻种植片区灌溉用沟渠护砌长200米，1.5米宽，高1米</t>
  </si>
  <si>
    <t>①完成沟渠护砌长200米，①5米宽，高1米
②完成沟渠护砌建设后，改善群众生产生活条件，方便出行，提高粮食产量。
③带动11户脱贫户监测户受益。</t>
  </si>
  <si>
    <t>带动农户参与项目实施，通过项目带动当地老百姓发展就业，以同工同酬的方式增加劳动者收入持续增加收入</t>
  </si>
  <si>
    <t>东门村</t>
  </si>
  <si>
    <t>甘溪滩镇东门村南山片黑湾水库到游从安门口西牛窝堰清淤、护彻</t>
  </si>
  <si>
    <t>南山片3组</t>
  </si>
  <si>
    <t>东门村南山片黑湾水库到游从安门口西牛窝堰沟渠清淤1150米、其中护彻长250米，预埋涵管120米，两边砖护砌长130米，宽0.7米，高0.6米；</t>
  </si>
  <si>
    <t>①完成沟渠建设长300米，宽3米，铺碎石0.18厚.
②完成机耕道建设后，改善群众生产生活条件，方便出行，提高粮食产量。
③带动12户脱贫户受益。</t>
  </si>
  <si>
    <t>甘溪滩镇东门村天星片7组大公路到周红兵门口公路整修加硬化</t>
  </si>
  <si>
    <t>天星片7组</t>
  </si>
  <si>
    <t>天星片7组大公路到周红兵门口公路整修加硬化150米，3米宽，0.2米厚；</t>
  </si>
  <si>
    <t>①产出指标：安全效率，提高安全指数；                          
②生态效益：方便群众、车辆安全出行；                         
③ 满意度指标：群众满意度100%。</t>
  </si>
  <si>
    <t>参与前期项目入库会议、决议；项目实施过程中参与评选理事会，对施工质量和资金使用进行监督；项目实施后参与道路护肩任务，项目完成后参与后持续维护管理。
间接受益人均：100</t>
  </si>
  <si>
    <t>甘溪滩镇东门村五岩片7组胡朝忠田旁边水稻种植区机耕桥1座</t>
  </si>
  <si>
    <t>五岩片七组</t>
  </si>
  <si>
    <t>甘溪滩镇东门村五岩片7组胡朝忠田旁边水稻种植区机耕桥建设，桥长12米，宽4米；厚0.25米；2个桥墩，单个桥墩长1.5米，宽4米，高2米；2个桥墩岩石护砌4处，每处长2米，宽1米，高2米；</t>
  </si>
  <si>
    <t xml:space="preserve">①五岩片7组便民桥长12米、宽③5米                             ②切实改变项目区群众出行及生产生活状况。③提高项目沿途环境卫生质量.   </t>
  </si>
  <si>
    <t>甘溪滩镇东门村东门片5组刘玉香田旁边水稻种植区机耕桥1座</t>
  </si>
  <si>
    <t>东门片五组</t>
  </si>
  <si>
    <t>甘溪滩镇东门村东门片5组刘玉香田旁边水稻种植区机耕桥，长10米，宽4米，宽4米；厚0.25米；2个桥墩，单个桥墩长1.5米，宽4米，高2米；2个桥墩岩石护砌4处，每处长2米，宽1米，高2米；</t>
  </si>
  <si>
    <t xml:space="preserve">①完成东门片5组便民桥长6米、宽③5米；                           ②切实改变项目区群众出行及生产生活状况；
③提高项目沿途环境卫生质量。   </t>
  </si>
  <si>
    <t>参与前期项目入库会议、决议；项目实施过程中参与评选理事会，对施工质量和资金使用进行监督；项目实施后参与道路护肩任务，项目完成后参与后持续维护管理。通过同工同酬，增加周边农户收入
间接受益人均：100</t>
  </si>
  <si>
    <t>甘溪滩镇东门村游家山9组至5组公路路基加宽长2400米</t>
  </si>
  <si>
    <t>游家山片2组至3组</t>
  </si>
  <si>
    <t>游家山片2组至3组公路硬化长300米，宽3.5米，厚0.2米（含路基整形）</t>
  </si>
  <si>
    <t>①提高项目沿途环境卫生质量；
②切实改变本地群众出行难；       ③明显改善交通运输状况；</t>
  </si>
  <si>
    <t>狮象村</t>
  </si>
  <si>
    <t>甘溪滩镇狮象村5组孙国舫水泵至主河沟沟渠清淤护砌长250米。</t>
  </si>
  <si>
    <t>甘溪滩镇狮象村5组孙国舫水泵至主河沟沟渠清淤护砌长250米，宽0.55米，高0.6米</t>
  </si>
  <si>
    <t>①完成沟渠清淤护砌全长250米，宽0.55米，高0.6米
②完成沟渠清淤护砌后，改善群众生产生活条件，方便出行，提高粮食产量。
③带动4户脱贫户监测户受益。</t>
  </si>
  <si>
    <t>甘溪滩镇狮象村狮象村10组刘延舫屋后主公路至夏乔明屋后公路窄加宽硬化全长850米</t>
  </si>
  <si>
    <t>甘溪滩镇狮象村狮象村10组刘延舫屋后主公路至夏乔明屋后公路窄加宽硬化全长850米（长850米*宽1.5米*厚0.2米。含基础工程）</t>
  </si>
  <si>
    <t>①完成公路窄加宽硬化全长850米，宽①5米，厚0.2米
②完成公路窄加宽后，改善群众生产生活条件，方便出行，提高粮食产量。
3：带动7户脱贫户监测户受益。</t>
  </si>
  <si>
    <t>甘溪滩镇狮象村狮象村7组主公路至施方庭屋前粮食生产区公路窄加宽硬化全长500米。</t>
  </si>
  <si>
    <t>狮象村狮象村7组主公路至施方庭屋前粮食生产区公路窄加宽硬化全长500米，宽1.5米，厚0.2米，（危桥重建5米*4.5米*0.2米，含钢筋连接）</t>
  </si>
  <si>
    <t>①完成公路窄加宽硬化全长500米，宽①5米，厚0.2米
②完成公路窄加宽后，改善群众生产生活条件，方便出行，提高粮食产量。
3：带动13户脱贫户监测户受益。</t>
  </si>
  <si>
    <t>甘溪滩镇狮象村1组皮远亮田至皮维成屋旁沟渠清淤护砌长400米</t>
  </si>
  <si>
    <t>甘溪滩镇狮象村1组皮远亮田至皮维成屋旁沟渠清淤护砌长400米，宽0.55米，高0.6米.</t>
  </si>
  <si>
    <t>①完成沟渠清淤护砌全长400米，宽0.55米，高0.6米
②完成沟渠清淤护砌后，改善群众生产生活条件，方便出行，提高粮食产量。
③带动6户脱贫户监测户受益。</t>
  </si>
  <si>
    <t>芦茅村</t>
  </si>
  <si>
    <t>甘溪滩镇芦茅村芦茅片5组道路硬化154米</t>
  </si>
  <si>
    <t>芦茅片5组</t>
  </si>
  <si>
    <t>芦茅片5组陈本云屋旁至芦茅村村部旁道路修复100米，宽6米，厚0.2。加宽1米，长54米，厚0.2。</t>
  </si>
  <si>
    <t>①完成公路硬化长100米，宽6米，厚0.2米；破板路面清运整形100米；道路硬化54米加宽1米厚0.2米；
②提高项目沿途环境卫生质量；
③切实改善群众生产生活条件，方便出行同时为群众耕种提供便利。</t>
  </si>
  <si>
    <t>甘溪滩镇芦茅村爱国片、荣华片、芦茅片野菊花种植100亩</t>
  </si>
  <si>
    <t>爱国片5组</t>
  </si>
  <si>
    <t>芦茅片、荣华片、爱国片野菊花种植100亩，土地平整、发放种苗肥料等生产物资，农户直接受益。</t>
  </si>
  <si>
    <t>1.芦茅片、荣华片、爱国片野菊花种植100亩；
2.提高项目沿途环境卫生质量；
3.切实提高群众收入。</t>
  </si>
  <si>
    <t>石板村</t>
  </si>
  <si>
    <t>甘溪滩镇石板村石板片黄大成屋旁至太青水库公路硬化300米</t>
  </si>
  <si>
    <t>石板片黄大成屋旁至太青水库公路硬化，长300米，宽3米，厚0.2米</t>
  </si>
  <si>
    <t>①完成新建公路硬化300米
②完成公路硬化建设后，改善群众生产生活条件，方便出行，提高粮食产量。
③带动60户脱贫户监测户受益。</t>
  </si>
  <si>
    <t>甘溪滩镇石板村石板片汤家湾，李子琼屋旁至汤启栋屋旁</t>
  </si>
  <si>
    <t>石板村石板片汤家湾，李子琼屋旁至汤启栋屋旁，长1000米，宽4米，裸石铺设厚度0.2米</t>
  </si>
  <si>
    <t>①完成新建道路整修1000米
②完成道路整修后，改善群众生产生活条件，方便出行，提高粮食产量。
③带动8户脱贫户监测户受益。</t>
  </si>
  <si>
    <t>甘溪滩镇石板村花竹片1组沟渠防渗项目</t>
  </si>
  <si>
    <t>石板村花竹片1组田联申屋旁至皮丕金屋旁沟渠防渗长560米</t>
  </si>
  <si>
    <t>①完成沟渠防渗560米
②完成沟渠防渗后，改善群众生产生活条件，方便农户用水，提高粮食产量。
③带动8户脱贫户监测户受益。</t>
  </si>
  <si>
    <t>甘溪滩镇石板村双岩屋桥整修桥面15米</t>
  </si>
  <si>
    <t>双岩屋桥整修桥面15米，桥板长8米，宽四米左右桥墩护砌，左右八字护砌</t>
  </si>
  <si>
    <t>①完成桥梁整修15米
②完成沟渠防渗后，改善群众生产生活条件，方便农户用水，提高粮食产量。
③带动8户脱贫户监测户受益。</t>
  </si>
  <si>
    <t>岩门村</t>
  </si>
  <si>
    <t>甘溪滩镇岩门村娘山片7组-8组粮食生产区灌溉用矩形渠硬化600米</t>
  </si>
  <si>
    <t>7组-8组粮食生产区</t>
  </si>
  <si>
    <t>7组-8组粮食生产区灌溉用矩形渠硬化，规模：1.水泥硬化两侧各长600米，宽0.1米，高0.7米）；2.底部水泥硬化长600米，宽0.4米，厚0.1米。</t>
  </si>
  <si>
    <t>①完成沟渠整修600米。
②完成后明显改善项目区贫困落后的农田耕种状况。
③群众满意度98%。</t>
  </si>
  <si>
    <t>带动农户参与项目实施，通过项目带动当地老百姓发展就业，参与日常管护，减少生产生活成本，达到持续增收的效果。</t>
  </si>
  <si>
    <t>甘溪滩镇岩门村郑坪片1组至岩门村村部公路硬化250米</t>
  </si>
  <si>
    <t>郑坪片1组</t>
  </si>
  <si>
    <t>岩门村郑坪片1组至岩门村村部公路硬化：长250米，宽4.5米、厚0.2米，破碎路段200米。</t>
  </si>
  <si>
    <t>①.完成公路硬化长250米。
②.完成公路硬化后，改善群众生产生活条件，方便出行。
③.带动12户脱贫户监测户受益。</t>
  </si>
  <si>
    <t>甘溪滩镇岩门村郑坪片八组粮食种植区大堰整修7.2亩</t>
  </si>
  <si>
    <t>郑坪片8组粮食生产区</t>
  </si>
  <si>
    <t>岩门村郑坪片八组大堰整修：1.堰塘清淤扩容整形7.2亩，2.输水涵管整修；</t>
  </si>
  <si>
    <t>①完成堰塘整修7.2亩。
②完成后明显改善项目区贫困落后的农田耕种状况。
③群众满意度100%</t>
  </si>
  <si>
    <t>甘溪滩镇岩门村金家片彭春娥屋旁至皮修满屋旁沟渠混凝土硬化620米</t>
  </si>
  <si>
    <t>金家片粮食生产区</t>
  </si>
  <si>
    <t>岩门村金家片彭春娥屋旁至皮修满屋旁矩形渠硬化620米：1.两侧混凝土硬化长620米，宽0.1米，高0.7米）X2，2.底部混凝土硬化长620米，宽0.4米，厚0.1米</t>
  </si>
  <si>
    <t>①.完成矩形渠硬化长620米；
②.提高项目沿途灌溉质量,提高农作物产量；
③.切实改变本地群众灌溉问题，明显改善灌溉问题状况。</t>
  </si>
  <si>
    <t>甘溪滩镇岩门村郑坪片2组至郑坪片3组沟渠混凝土硬化460米</t>
  </si>
  <si>
    <t>郑坪片2组-3组粮食生产区</t>
  </si>
  <si>
    <t>岩门村郑坪片2组至郑坪片3组沟渠混凝土硬化460米，规模：1.岩石两侧混凝土硬化长460米，高0.7米，宽0.1米；2.底部混凝土硬化长460米，宽0.4米，厚0.1米（其中开沟152米）</t>
  </si>
  <si>
    <t>①.完成矩形渠硬化长460米；
②.提高项目沿途灌溉质量,提高农作物产量；
③.切实改变本地群众灌溉问题，明显改善灌溉问题状况。</t>
  </si>
  <si>
    <t>甘溪滩镇岩门村村部周边种植枳壳10亩</t>
  </si>
  <si>
    <t>岩门村村部</t>
  </si>
  <si>
    <t>岩门村村部种植枳壳10亩，（包含枳壳树苗每亩约40-45株、人工栽培及施肥、土地扫障及翻耕。</t>
  </si>
  <si>
    <t>①完成枳壳种植10亩。
②完成枳壳种植基地后，发展产业，增加脱贫户受益
③巩固12户脱贫户监测户脱贫成果</t>
  </si>
  <si>
    <t>遇市村</t>
  </si>
  <si>
    <t>甘溪滩镇遇市村5组金兴国屋后至村部公路扩宽硬化42米</t>
  </si>
  <si>
    <t>5组金兴国屋后至村部公路</t>
  </si>
  <si>
    <t>5组金兴国屋后至村部公路扩宽硬化，规模：1.路面硬化长42米，宽1米，厚0.2米；2.其中护砌长32米，宽1.2米， 高3米，立柱3根；</t>
  </si>
  <si>
    <t>①完成公路扩宽硬化42米其中护砌长32米。
②完成公路拓宽硬化后，改善群众生产生活条件，方便出行。
③带动3户脱贫户监测户受益。</t>
  </si>
  <si>
    <t>甘溪滩镇遇市村长桥片3组大堰清淤3.56亩及整堤护坡长24米</t>
  </si>
  <si>
    <t>长桥片3组大堰</t>
  </si>
  <si>
    <t>长桥片3组大堰清淤整修3.56亩，清淤方约2851方，整堤护坡长24米，宽4米，厚0.1米</t>
  </si>
  <si>
    <t>①完成长桥片3组大堰清淤整修③56亩。
②完成后明显改善项目区贫困落后的农田耕种状况。
③切实改变本地群众生产生活用水困难问题。</t>
  </si>
  <si>
    <t>甘溪滩镇遇市村1组长桥十八垛至刘凡平屋旁路基精整及拓宽硬化240米</t>
  </si>
  <si>
    <t>1组长桥十八垛至刘凡平屋旁</t>
  </si>
  <si>
    <t>1组长桥十八垛至刘凡平屋旁路基精整及拓宽硬化，规模：长240米，宽2.5米，厚0.25米，包含打孔布筋，其中护砌长65米，宽1.2米，高1.5米。</t>
  </si>
  <si>
    <t>①完成公路路基精整及拓宽硬化全长240米，拓宽②5米，其中护砌长65米；
②提高项目沿途环境卫生质量；
③切实改变本地群众出行难，明显改善交通运输状况。
④带动1户脱贫户监测户受益。</t>
  </si>
  <si>
    <t>参与前期项目入库会议、决议；项目实施过程中参与评选理事会，对施工质量和资金使用进行监督；项目完成后参与后续维护与管理，通过项目带动当地老百姓发展就业，以同工同酬的方式增加劳动者收入持续增加收入。</t>
  </si>
  <si>
    <t>甘溪滩镇遇市村4组谷新水库旁道路护砌33米</t>
  </si>
  <si>
    <t>4组谷新水库旁</t>
  </si>
  <si>
    <t>4组谷新水库旁道路护砌，规模：长33米，均宽1.5米，高5米</t>
  </si>
  <si>
    <t>①完成公路护砌33米。
②提高项目沿途环境卫生质量。
③切实改变本地群众出行难，明显改善交通运输状况。</t>
  </si>
  <si>
    <t>甘溪滩镇遇市村遇市片6组槐巴堰清淤1.6亩及堰堤护砌加固25米</t>
  </si>
  <si>
    <t>遇市片6组</t>
  </si>
  <si>
    <t>遇市片6组槐巴堰清淤整修1.6亩，清淤方约1590方，堰堤护砌25米，宽0.8，高3.5米</t>
  </si>
  <si>
    <t>①完成遇市片6组槐巴堰清淤整修①6亩。
②完成后明显改善项目区贫困落后的农田耕种状况。
③切实改变本地群众生产生活用水困难问题。</t>
  </si>
  <si>
    <t>河口村</t>
  </si>
  <si>
    <t>河口村全村机耕道及沿河种植枳壳80亩</t>
  </si>
  <si>
    <t>河口村全村机耕道及沿河</t>
  </si>
  <si>
    <t>河口村全村机耕道及沿河种植枳壳80亩（含人工栽培）</t>
  </si>
  <si>
    <t>1.完成枳壳种植80亩；
2.项目带动4户10人脱贫户监测户参与务工。
3.群众满意度98%</t>
  </si>
  <si>
    <t>带动农户参与项目实施，通过项目带动当地老百姓发展就业，以同工同酬的方式增加劳动者收入持续增加收入。</t>
  </si>
  <si>
    <t>河口村全村蔬菜种植50亩</t>
  </si>
  <si>
    <t>河口村全村范围</t>
  </si>
  <si>
    <t>河口村全村蔬菜种植50亩 规模：50亩蔬菜种植，生产期1年</t>
  </si>
  <si>
    <t>1.完成蔬菜种植50亩；
2.项目带动6户15人脱贫户监测户参与务工。
3.群众满意度98%</t>
  </si>
  <si>
    <t>河口村21组皮修力屋旁公路护砌20米</t>
  </si>
  <si>
    <t>21组皮修力屋旁</t>
  </si>
  <si>
    <t>21组皮修力屋旁公路护砌，规模：长20米，高4米。</t>
  </si>
  <si>
    <t>1.完成公路护砌20米；
2.切实改变本地群众出行难，明显改善交通运输状况。
3.群众满意度98%</t>
  </si>
  <si>
    <t>河口村14组周后平屋旁至黄家岭道路硬化300米</t>
  </si>
  <si>
    <t>14组周后平屋旁至黄家岭</t>
  </si>
  <si>
    <t>14组周后平屋旁至黄家岭道路硬化，规模：长300米，宽3.5米，厚0.2米。</t>
  </si>
  <si>
    <t>1.完成道路硬化300米。
2.完成道路硬化建设后，改善群众生产生活条件，方便出行，提高粮食产量。
3.带动14户脱贫户监测户受益。</t>
  </si>
  <si>
    <t>河口村22组郑约珍门口至杨树湾道路硬化200米</t>
  </si>
  <si>
    <t>22组郑约珍门口至杨树湾</t>
  </si>
  <si>
    <t>22组郑约珍门口至杨树湾道路硬化，规模：长200米，宽3米，厚0.2米。</t>
  </si>
  <si>
    <t>1.完成道路硬化200米。
2.完成道路硬化建设后，改善群众生产生活条件，方便出行，改善产业园区产业发展状况。
3.带动4户脱贫户监测户受益。</t>
  </si>
  <si>
    <t>河口村11组尹家湾道路硬化300米</t>
  </si>
  <si>
    <t>河口村11组</t>
  </si>
  <si>
    <t>河口村11组尹家湾道路硬化，规模：长300米，宽3米，厚0.2米。</t>
  </si>
  <si>
    <t>1.完成道路硬化300米。
2.完成道路硬化后，改善群众生产生活条件，方便出行，改善产业园区产业发展状况。
3.群众满意度98%。</t>
  </si>
  <si>
    <t>河口村18组皮业发屋旁至杏子湾新建机耕道630米，堰塘整修清淤1.61亩</t>
  </si>
  <si>
    <t>18组皮业发屋旁至杏子湾</t>
  </si>
  <si>
    <t>18组皮业发屋旁至杏子湾新建机耕道，规模：630米（含机耕道进口处所需1米直径涵管25节）；堰塘整修、清淤1口，面积1.61亩。</t>
  </si>
  <si>
    <t>1.完成新建机耕道630米及一口堰塘清淤。
2.完成项目后，改善群众生产生活条件，方便出行，改善产业园区产业发展状况。
3.群众满意度98%。</t>
  </si>
  <si>
    <t>丰年村</t>
  </si>
  <si>
    <t>甘溪滩镇丰年村王家堰片18组通组产业路水毁修复400米</t>
  </si>
  <si>
    <t xml:space="preserve">丰年村 </t>
  </si>
  <si>
    <t>路基整形开挖长400米，宽3.5米，硬化修复长400米，宽3米</t>
  </si>
  <si>
    <t>①完成道路硬化400米
②完成道路硬化后，改善群众生产生活条件，方便出行，提高粮食产量。
③带动18户脱贫户监测户受益。</t>
  </si>
  <si>
    <t>甘溪滩镇丰年村丰年片23组胡家坪河道河垱护砌</t>
  </si>
  <si>
    <t>河堤护砌长400米，高2.5米，宽1米，河床疏浚，长150米，宽10米，深1米</t>
  </si>
  <si>
    <t>①完成河堤护砌长400米，高②5米，宽1米，河床疏浚，长150米，宽10米，深1米
②完成河堤护砌后，发展产业，增加脱贫户、监测户收入。
③带动22户脱贫户监测户受益。</t>
  </si>
  <si>
    <t>甘溪滩镇丰年村18组产业路损毁修复及硬化300米</t>
  </si>
  <si>
    <t>18组产业路损毁修复及硬化，规模：长300米，宽3.5米，厚0.2米。</t>
  </si>
  <si>
    <t>①完成通组产业路损毁修复300米
②完成修复后，改善群众生产生活条件，方便出行，提高粮食产量。
③带动10户脱贫户监测户受益。</t>
  </si>
  <si>
    <t>甘溪滩镇丰年村咸水片3组至5组水稻种植区公路窄加宽及路基整修1.1公里</t>
  </si>
  <si>
    <t>3组-5组</t>
  </si>
  <si>
    <t>3组至5组水稻种植区公路窄加宽及路基整修，规模：路基平均加宽1米，整修长度1.1公里。</t>
  </si>
  <si>
    <t>①完成公路加宽及路基整修①1公里。
②完成道路硬化后，改善群众生产生活条件，方便出行，提高粮食产量。
③带动20户脱贫户监测户受益。</t>
  </si>
  <si>
    <t>甘溪滩镇丰年村丰年片23组木耳基地高效棚栽设施建设</t>
  </si>
  <si>
    <t>23组木耳基地</t>
  </si>
  <si>
    <t>23组木耳基地建设高效盆栽设施，规模：①高效吊床棚架5个（长32米*宽8米），晾晒大棚（长22米*宽7米）及晾晒床1个。②菌棒100000个，三箱四线电缆、碎旧棒机1台，50CDL20-150三箱18.5KW水泵，50PE水管。</t>
  </si>
  <si>
    <t>①完成木耳种植基地配套设施建设。
②完成配套设施后，发展产业，增加脱贫户、监测户收入。
③带动21户脱贫户监测户受益。</t>
  </si>
  <si>
    <t>甘溪滩镇丰年村水淹区8组通组路400米加宽</t>
  </si>
  <si>
    <t>丰年村8组</t>
  </si>
  <si>
    <t>丰年村8组通组路加宽1米，长400米，硬化长500米，宽3米，厚0.2米</t>
  </si>
  <si>
    <t>①完成公路加宽400米。
②完成道路硬化后，改善群众生产生活条件，方便出行，提高粮食产量。
③带动38户脱贫户监测户受益。</t>
  </si>
  <si>
    <t>马溪村</t>
  </si>
  <si>
    <t>甘溪滩镇马溪村双峰片3组通村公路改道加河道护砌长52米</t>
  </si>
  <si>
    <t>3组通村公路</t>
  </si>
  <si>
    <t xml:space="preserve">3组孙昌平屋旁至皮振东屋旁公路改道加河道护砌长52米，宽4米，高2.5米 </t>
  </si>
  <si>
    <t xml:space="preserve">①完成52米新路基、路面硬化建设，达到农村公路建设标准；
②完成河道岸坡护砌，满足防洪标准，防止水土流失和岸坡崩塌；
③消除原路段急弯安全隐患1处，提升行车视距和安全通行能力；
④方便农用机械、运输车辆通行。
</t>
  </si>
  <si>
    <t>甘溪滩镇马溪村马溪片1-5组石菖蒲产业园节水灌溉设施管网改造150亩</t>
  </si>
  <si>
    <t>1-5组石菖蒲产业园</t>
  </si>
  <si>
    <t>1-5组石菖蒲产业园节水灌溉设施管网改造，规模：150亩，含抗旱机埠建设一处。</t>
  </si>
  <si>
    <t>①完成石菖蒲产业园节水灌溉设施管网改造150亩。
②完成管网改造后，发展中药材产业，带动周边群众增收；
③带动14户脱贫户监测户受益。</t>
  </si>
  <si>
    <t>甘溪滩镇马溪村月池片2组南山地质灾害西段治理长57米</t>
  </si>
  <si>
    <t>2组南山地质灾害西段</t>
  </si>
  <si>
    <t>月池片2组南山地质灾害西段治理，规模：浆砌长57米，高9米。</t>
  </si>
  <si>
    <t>①完成南山地质灾害西段治理长57米；
②通过实施护坡、加固等工程措施，显著降低南山地区滑坡、泥石流等地质灾害的发生概率，提高区域防灾减灾能力；
③通过地质灾害治理，提升当地居民的生活质量，保障农民生命财产安全，同时促进区域生态环境的恢复与改善。</t>
  </si>
  <si>
    <t>甘溪滩镇马溪村月池片2组南山地质灾害东段治理长49米</t>
  </si>
  <si>
    <t>2组南山地质灾害东段</t>
  </si>
  <si>
    <t>月池片2组南山地质灾害东段治理，规模：浆砌长49米，高10米。</t>
  </si>
  <si>
    <t>①完成南山地质灾害东段治理长49米；
②通过实施护坡、加固等工程措施，显著降低南山地区滑坡、泥石流等地质灾害的发生概率，提高区域防灾减灾能力；
③通过地质灾害治理，提升当地居民的生活质量，保障农民生命财产安全，同时促进区域生态环境的恢复与改善.</t>
  </si>
  <si>
    <t>甘溪滩镇马溪村月池片7组新建产业路160米</t>
  </si>
  <si>
    <t>7组石菖蒲产业园区</t>
  </si>
  <si>
    <t>7组加工厂左侧新建生产场地160米，宽2.5米，厚0.2米.</t>
  </si>
  <si>
    <t>①完成7组新建生产场地160米；
②提高项目沿途环境卫生质量；
③场地建成后，实现月池片7组产业园区域与主干道之间的无障碍通行。</t>
  </si>
  <si>
    <t>甘溪滩镇马溪村月池片1-5组林药经济项目老林场片区机耕路网建设及配套设施长1200米</t>
  </si>
  <si>
    <t>1-5组老林场片区</t>
  </si>
  <si>
    <t>1-5组老林场片区机耕道路网建设及配套设施,规模：长1200米、宽3.5米。</t>
  </si>
  <si>
    <t>①完成老林场片区机耕道路网建设及配套设施长2300米；
②改善交通条件后，降低林药种植与采收的运输成本，提高经济效益；
③通过项目实施，提供就业机会，带动当地经济发展，增加农民增收；
④确保道路及配套设施的长久使用，定期进行维护和管理。</t>
  </si>
  <si>
    <t>甘溪滩镇马溪村马溪片4组皮振关屋前堰塘清淤扩容1.2亩</t>
  </si>
  <si>
    <t>4组皮振关屋前</t>
  </si>
  <si>
    <t>4组皮振关屋前堰塘清淤扩容1.2亩.</t>
  </si>
  <si>
    <t>①完成4组皮振关屋前堰塘清淤扩容①2亩；
②通过对皮振关屋前堰塘进行系统性清淤、扩容及边坡整治，有效增加堰塘蓄水容量，提升其灌溉、防洪抗旱等功能；
③保障周边农田的生产用水，改善区域生态环境，为农业增收和美丽乡村建设奠定坚实基础。</t>
  </si>
  <si>
    <t>甘溪滩镇马溪村月池片2-4组村主干道公路窄加宽长438米</t>
  </si>
  <si>
    <t>2-4组通村公路</t>
  </si>
  <si>
    <t>月池片2-4组村主干道公路窄加宽438米、边坡护砌316米.</t>
  </si>
  <si>
    <t>①完成月池片2-4组村主干道公路窄加宽438米、边坡护砌316米；
②完成窄加宽后，显著提升道路通行能力、安全性和抗灾能力，解决村民“出行难、会车难”问题；
③保障农业生产和农产品运输的畅通，改善村容村貌，为乡村振兴和农村经济发展提供坚实的交通保障。</t>
  </si>
  <si>
    <t>探峪村</t>
  </si>
  <si>
    <t>甘溪滩镇探峪村边河片6组文元平屋旁公路护砌长45米</t>
  </si>
  <si>
    <t>6组文元平屋旁公路护砌长45米，宽1米，高3米。</t>
  </si>
  <si>
    <t>①完成公路护砌长45米。
②完成公路拓宽硬化后，改善群众生产生活条件，方便出行，提高粮食产量。
③带动6户脱贫户监测户受益。</t>
  </si>
  <si>
    <t>甘溪滩镇探峪村探峪片白杨片边河片中药材玉竹（黄精）种植10亩</t>
  </si>
  <si>
    <t xml:space="preserve">新建 </t>
  </si>
  <si>
    <t>探峪片
白杨片
边河片</t>
  </si>
  <si>
    <t>白杨片探峪片边河片中药材种植
规模：10亩玉竹（黄精）种植，生长期为（3-5年）
备注：壮大村集体经济收入，打造村级中药种植示范点</t>
  </si>
  <si>
    <t>①完成中药材玉竹（黄精）种植10亩。
②中药材种植示范点打造，引领村民中药材产业发展，确保农户增产增收，壮大村集体经济收入。</t>
  </si>
  <si>
    <t>甘溪滩镇探峪村探峪片白杨片蔬菜种植50亩</t>
  </si>
  <si>
    <t xml:space="preserve">探峪片
白杨片
</t>
  </si>
  <si>
    <t>白杨片探峪片边河片蔬菜种植
规模：50亩蔬菜种植，生长期为（1年）
备注：壮大村集体经济收入，打造村级蔬菜种植基地</t>
  </si>
  <si>
    <t>①完成蔬菜种植50亩。
②蔬菜种植示范点打造，引领村民蔬菜产业发展，确保农户增产增收，壮大村集体经济收入。</t>
  </si>
  <si>
    <t>甘溪滩镇探峪村边河片2组皮丕全屋旁至田联忠屋前公路改造块石浆砌、路面硬化长65米</t>
  </si>
  <si>
    <t xml:space="preserve">2组皮丕全屋旁至田联忠屋前公路改造块石浆砌、路面硬化公路硬化：长65米，宽5.5米，厚0.2米
第一段：浆砌石长20米*2.5米*1米；
第二段：长13米*1.8米*1米
</t>
  </si>
  <si>
    <t>①完成公路改造、路面硬化全长65米。
②完成公路拓宽硬化后，改善群众生产生活条件，方便出行，提高粮食产量。
③带动22户脱贫户监测户受益。</t>
  </si>
  <si>
    <t>甘溪滩镇探峪村白杨片2组施家大堰堰塘清淤、堰堤整修、灌溉管道铺设</t>
  </si>
  <si>
    <t>2组施家大堰堰堤整修，规模：长28米，宽4米，堰塘清淤面积4亩，包含溢洪道整修、块石浆砌长14米,铺设110pe管道70米，90pe管道130米及配件三通、阀门</t>
  </si>
  <si>
    <t>①完成堰堤整修28米，堰塘清淤4亩、管道铺设。
②完成堰塘整修后，改善群众生产生活条件，农田灌溉，增产增收，提高粮食产量。
③群众满意度100%。</t>
  </si>
  <si>
    <t>太青村</t>
  </si>
  <si>
    <t>甘溪滩镇太青村安坪片6组刘制清门口桥梁改建，规模：浆砌石170立方，桥面桥墩钢筋混凝土64立方</t>
  </si>
  <si>
    <t>安坪片6组刘制清门口</t>
  </si>
  <si>
    <t>安坪片6组刘制清门口桥梁改建，规模：浆砌石170立方，桥面桥墩钢筋混凝土64立方</t>
  </si>
  <si>
    <t>①完成桥梁改建
②完成桥梁改建后，改善群众生产生活条件，方便出行，提高粮食产量。
③带动6户脱贫户监测户受益。</t>
  </si>
  <si>
    <t>甘溪滩镇太青村大潭片4组皮业全门口河堤护砌130米</t>
  </si>
  <si>
    <t>大潭片4组皮业全门口河堤护砌</t>
  </si>
  <si>
    <t>大潭片4组皮业全门口河堤护砌130米，宽1.2米，高3.2米（其中浆砌石185立方，钢筋混凝土78立方，清脚130方</t>
  </si>
  <si>
    <t>①完成河堤护砌130米，宽①2米，高③2米
②完成河堤护砌后，改善群众生产生活条件，方便出行，提高粮食产量。
③带动18户脱贫户监测户受益。</t>
  </si>
  <si>
    <t>甘溪滩镇太青村大潭片3组便民桥至金义战门口路基窄加宽280米</t>
  </si>
  <si>
    <t>3组便民桥至金义战门口</t>
  </si>
  <si>
    <t>3组便民桥至金义战门口路基窄加宽，规模：长280米，宽2.5米，高0.5米（包含新建3座小便民桥）。</t>
  </si>
  <si>
    <t>①完成路基窄加宽280米，宽②5米。
②完成便民桥建设后，改善群众生产生活条件，方便出行，提高粮食产量。
③带动10户脱贫户监测户受益。</t>
  </si>
  <si>
    <t>甘溪滩镇太青村安坪片4组、8组王兴国门口至游艳梅门口水稻种植片区路基窄加宽130米</t>
  </si>
  <si>
    <t>4组、8组王兴国门口至游艳梅门口</t>
  </si>
  <si>
    <t>4组、8组王兴国门口至游艳梅门口水稻种植片区公路窄加宽，规模：长130米，宽2.5米，其中包含护砌长40米，宽1.2米，高2米，挖方长90米，宽2.5米，高1.8米，回填104方。</t>
  </si>
  <si>
    <t>①完成路基窄加宽130米，宽②5米。
②完成路基窄加宽后，改善群众生产生活条件，方便出行，提高粮食产量。
③带动11户脱贫户监测户受益。</t>
  </si>
  <si>
    <t>甘溪滩镇太青村黑猪养殖</t>
  </si>
  <si>
    <t>黑猪养殖300头</t>
  </si>
  <si>
    <t>①完成黑猪养殖300头
②完成黑猪养殖后，改善群众生产生活条件
③带动32户脱贫户监测户受益。</t>
  </si>
  <si>
    <t>甘溪滩镇太青村安坪片9组河垱新建(一）</t>
  </si>
  <si>
    <t>安坪片9组河垱新建(一）长12米，宽3米、高3米</t>
  </si>
  <si>
    <t>①完成河垱新建长12米，宽3米、高3米
②完成河垱新建后，改善群众生产生活条件
③带动20户脱贫户监测户受益。</t>
  </si>
  <si>
    <t>甘溪滩镇太青村安坪片9组河垱新建(二）</t>
  </si>
  <si>
    <t>安坪片9组河垱新建(二）长12米，宽3米、高3米</t>
  </si>
  <si>
    <t>长冲村</t>
  </si>
  <si>
    <t>甘溪滩镇长冲村南山片七组胡昌祥门口至石门县河口社区交界处粮食生产区公路硬化680米</t>
  </si>
  <si>
    <t>南山片7组</t>
  </si>
  <si>
    <t>南山片七组胡昌祥门口至石门县河口交界处粮食生产区公路硬化，规模：长680米、宽3米、厚0.18米。</t>
  </si>
  <si>
    <t>①完成道路硬化680米；
②提高项目沿途环境卫生质量；
③切实改变本地群众出行难，明显改善交通运输状况。
④带动6户脱贫户监测户受益。</t>
  </si>
  <si>
    <t>甘溪滩镇长冲村雷打坪三组江玉清门口至方庆垭路口粮食生产区路基加宽2300米</t>
  </si>
  <si>
    <t>雷打坪3组</t>
  </si>
  <si>
    <t>雷打坪三组江玉清门口至方庆垭路口粮食生产区公路路基窄加宽，规模：2300米，平均加宽2米。</t>
  </si>
  <si>
    <t>①完成公路路基窄加宽2300米.
②提高项目沿途环境卫生质量；
②切实改变本地群众出行难，明显改善交通运输状况。
④带动102户脱贫户监测户受益。</t>
  </si>
  <si>
    <t>甘溪滩镇长冲村南山片5组黄家湾水库堤下至南山片6组黄家湾沟渠护砌500米</t>
  </si>
  <si>
    <t>长冲村南山片6组</t>
  </si>
  <si>
    <t>5组黄家湾水库堤下至6组黄家湾沟渠护砌，规模：长500米，高1米，宽0.9米。</t>
  </si>
  <si>
    <t>①完成沟渠护砌500米。
②改造后无论天干旱还是下大雨都不会影响农业生产。
③改善周围农业用水情况，提高群众满意度。</t>
  </si>
  <si>
    <t>带动农户参与项目实施，通过项目带动当地老百姓发展就业，参与日常管护，减少生活成本，达到持续增收的效果、。</t>
  </si>
  <si>
    <t>甘溪滩镇长冲村雷打坪片5组白杨湾沟渠护砌280米</t>
  </si>
  <si>
    <t>雷打坪5组</t>
  </si>
  <si>
    <t>5组白杨湾沟渠护砌，规模：长280米，高1米，宽0.9米</t>
  </si>
  <si>
    <t>①完成沟渠护砌280米。
②改造后无论天干旱还是下大雨都不会影响农业生产。
③改善周围农业用水情况，提高群众满意度。</t>
  </si>
  <si>
    <t xml:space="preserve">甘溪滩镇长冲村群化片4组王先兰门口至杨建设门口粮食生产区路基加宽3500米 </t>
  </si>
  <si>
    <t>群化片4组</t>
  </si>
  <si>
    <t>4组王先兰门口至杨建设门口粮食生产区路基加宽，规模：长3500米，平均加宽1米，厚0.18米。</t>
  </si>
  <si>
    <t>①完成公路路基窄加宽3500米.
②提高项目沿途环境卫生质量；
②切实改变本地群众出行难，明显改善交通运输状况。
④带动105户脱贫户监测户受益。</t>
  </si>
  <si>
    <t>甘溪滩镇长冲村长冲片3组长冲水库长冲水库至铺儿垭北干渠整修加固1000米</t>
  </si>
  <si>
    <t>长冲村长冲片3组长冲水库至铺儿垭</t>
  </si>
  <si>
    <t>长冲村长冲片3组长冲水库至铺儿垭北干渠整修加固，规模：长1000米，断面尺寸为：1.4米*1.2米。</t>
  </si>
  <si>
    <t>①完成沟渠维修加固1000米。
②改善探峪村、狮象村、长冲村农业灌用水问题，提高粮食产量。
③群众满意度98%。</t>
  </si>
  <si>
    <t>甘溪滩镇长冲村富裕片山桐子种植</t>
  </si>
  <si>
    <t>富裕片5.6组</t>
  </si>
  <si>
    <t>长冲村富裕片5.6组山桐子种植200亩</t>
  </si>
  <si>
    <t>①完成山桐子种植200亩
②发展庭院经济，增加脱贫户收益
③巩固12户脱贫户监测户脱贫成果</t>
  </si>
  <si>
    <t>甘溪村</t>
  </si>
  <si>
    <t>甘溪滩镇甘溪村顺桥片9组杨纪美门前堰塘整修1.2亩</t>
  </si>
  <si>
    <t>9组杨纪美门前</t>
  </si>
  <si>
    <t>9组杨纪美门前堰塘整修，规摸：面积1.2亩，清淤护砌长49米，宽1米，高4米，护坡长29米，宽5米，厚0.1米，包含配套排水设施。</t>
  </si>
  <si>
    <t>①完成堰塘整修①2亩；
②完成后改善群众生产生活条件；
③群众满意度96%。</t>
  </si>
  <si>
    <t>甘溪滩镇甘溪村顺桥片6组通组公路新建桥梁1座</t>
  </si>
  <si>
    <t>6组通组公路桥梁新建，规模：净跨长12米，桥面宽5米；护栏及八字浆砌石挡墙护砌。</t>
  </si>
  <si>
    <t>①完成新建通组公路桥梁1座。
②完成公路桥梁建设后，改善群众生产生活条件，方便出行，提高粮食产量。
③带动10户脱贫户监测户受益。</t>
  </si>
  <si>
    <t>甘溪滩镇甘溪村顺桥片9组公路加宽硬化</t>
  </si>
  <si>
    <t>顺桥片9组</t>
  </si>
  <si>
    <t>顺桥片9组杨纪辉屋旁至皂果树公路加宽硬化，规模：长150米x宽1米x高0.2米，浆砌石护砌长80米x宽1米x高1.5米，包含涵管设施等。</t>
  </si>
  <si>
    <t>①完成公路加宽硬化150米。      ②完成公路加宽硬化后，改善群众生产生活条件，方便出行。                 ③群众满意度96% 。</t>
  </si>
  <si>
    <t>甘溪滩镇甘溪村顺桥片6组公路加宽硬化</t>
  </si>
  <si>
    <t>顺桥片6组</t>
  </si>
  <si>
    <t>顺桥片6组皮明楚门前公路加宽硬化，规模：公路硬化长30米x宽3.5米x高0.2米，浆砌石护砌长30米x宽1.2米x高3米。</t>
  </si>
  <si>
    <t>①完成公路加宽硬化30米。       ②完成公路加宽硬化后，改善群众生产生活条件，方便出行。                 ③群众满意度96% 。</t>
  </si>
  <si>
    <t>甘溪滩镇甘溪村甘溪片9组公路加宽硬化</t>
  </si>
  <si>
    <t>甘溪片9组</t>
  </si>
  <si>
    <t>甘溪片9组雷汉初至雷明霞屋后公路加宽硬化长450米x宽1米x高0.2米；雷光银屋前浆砌石护砌长55米x宽1.2米x高3米；雷银平田地至雷明霞屋旁浆砌石护砌长250米x宽0.6米x高1.2米；包含土方开挖、涵管、挡土墙附属设施。</t>
  </si>
  <si>
    <t>①完成公路加宽硬化450米。      ②完成公路加宽硬化后，改善群众生产生活条件，方便出行。                 ③群众满意度96% 。</t>
  </si>
  <si>
    <t>甘溪滩镇甘溪村甘溪片7组公路新建及原有公路加宽硬化</t>
  </si>
  <si>
    <t>甘溪片7组</t>
  </si>
  <si>
    <t>甘溪片7组刘改仿屋旁至9组皮爱民屋后公路新建及原有2.5米公路加宽硬化，规模：长500米x宽1米x高0.2米，浆砌石护砌长100米x宽0.6米x高1.5米，包含土方开挖、涵管、挡土墙附属设施。</t>
  </si>
  <si>
    <t>①完成公路新建及原有公路加宽硬化500米。         ②完成公路加宽硬化后，改善群众生产生活条件，方便出行。                 ③群众满意度96% 。</t>
  </si>
  <si>
    <t>甘溪滩镇甘溪村甘溪片10组公路加宽硬化</t>
  </si>
  <si>
    <t>甘溪片10组</t>
  </si>
  <si>
    <t>甘溪片10组肖国舫屋旁至皮国庆屋旁公路加宽硬化，规模：硬化路面长300米x宽1米x高0.2米，浆砌石护砌长29米x宽1米x2米，包含涵管设施等</t>
  </si>
  <si>
    <t>①完成公路加宽硬化300米。      ②完成公路加宽硬化后，改善群众生产生活条件，方便出行。                 ③群众满意度96% 。</t>
  </si>
  <si>
    <t>田冲村</t>
  </si>
  <si>
    <t>甘溪滩镇田冲村15组田冠军屋旁至老伢湾堰塘赶水沟护砌280米</t>
  </si>
  <si>
    <t>15组田冠军屋旁至老伢湾堰塘</t>
  </si>
  <si>
    <t>15组皮丕国农田旁至老伢湾堰塘粮食生产区域灌溉水沟建设，规模：长285米双边护砌，宽0.5米，高1.2米。清淤长285米，宽2.2米，高0.5米。地板硬化285米，宽1米，厚0.1米，双边水泥盖顶285米（包含简易桥3座）。</t>
  </si>
  <si>
    <t>①完成赶水沟护砌长285米。
②完成赶水沟护砌后，改善群众生产生活条件，方便出行，提高粮食产量。
③带动11户脱贫户监测户受益。</t>
  </si>
  <si>
    <t>甘溪滩镇田冲村11组张家峪堰塘泄洪口护砌硬化</t>
  </si>
  <si>
    <t>11组张家峪堰塘</t>
  </si>
  <si>
    <t>11组张家峪堰塘泄洪口护砌长17米、宽0.6米、高0.8米，硬化长8.5米、宽1米、厚0.2米，涵管掩埋5米，道路硬化长50米、宽3米、厚0.18米，河沟护砌长150米、宽0.6米、高1米</t>
  </si>
  <si>
    <t>①完成产业路硬化   米；
②提高项目沿途环境卫生质量；
③明显改善生产运输状况。</t>
  </si>
  <si>
    <t>甘溪滩镇田冲村7组至12组河沟护砌</t>
  </si>
  <si>
    <t>田冲村7组至12组河沟</t>
  </si>
  <si>
    <t>7组皮丕国门前至8组张明忠门前粮食生产区域灌溉水沟护砌岩方，规模：长350米，宽0.6米，高1米；清沟长350米，宽2米。</t>
  </si>
  <si>
    <t>①完成河沟护砌长350米。
②完成河沟护砌后，改善群众生产生活条件，方便出行，提高粮食产量。
③带动6户脱贫户监测户受益。</t>
  </si>
  <si>
    <t>甘溪滩镇田冲村14组高家湾骨干堰塘整修1口，新建防洪路285米</t>
  </si>
  <si>
    <t>14组高家湾</t>
  </si>
  <si>
    <t>14组高家湾骨干堰塘新建防洪路，规模：长285米、宽3米；堰塘整修，规模：清淤扩容面积5亩，堰堤整修长45米、宽10米，护坡长28米、宽11.5米。</t>
  </si>
  <si>
    <t>①完成堰堤整修和清淤。
②提高周边环境卫生质量。
③增加周边群众安全生产生活质量。</t>
  </si>
  <si>
    <t>甘溪滩镇田冲村田冲5组观景台至沟渠公路窄加宽硬化530米</t>
  </si>
  <si>
    <t>5组观景台至沟渠公路</t>
  </si>
  <si>
    <t>5组观景台至沟渠公路窄加宽硬化（含路基整修），规模：长530米，宽0.8米，厚0.2米。</t>
  </si>
  <si>
    <t>①完成道路窄加宽硬化530米；
②提高项目沿途环境卫生质量；
③切实改变本地群众出行难，明显改善交通运输状况。</t>
  </si>
  <si>
    <t>甘溪滩镇2026年产业帮扶-监测户直接帮扶项目</t>
  </si>
  <si>
    <t>为甘溪滩镇精华寺社区等16个村居“两有”监测户发放生产物资发展到户产业。包括：仔鸡、仔猪、羔羊、猪饲料、鸡饲料、复合肥等。</t>
  </si>
  <si>
    <t xml:space="preserve">1.为甘溪滩镇精华寺社区等16个村居的47户两有监测户发放到户生产物资，发展到户产业，包括： 仔鸡、仔猪、羔羊、猪饲料、鸡饲料、复合肥等。                                                             2.带动农户发展产业，增加农户收入
                                                                                                             </t>
  </si>
  <si>
    <t>通过向监测户直接发放关键生产物资（仔鸡、仔猪、羔羊、饲料、肥料）的方式，采取“直接帮扶”的模式，降低农户的生产启动成本，扶持其发展庭院经济和特色种养业，从而激发内生动力，实现通过劳动增收致富、巩固脱贫攻坚成果的目标。</t>
  </si>
  <si>
    <t>甘溪滩镇2026年产业帮扶-以奖代补项目</t>
  </si>
  <si>
    <t>为甘溪滩镇精华寺社区等16个村居“两有”脱贫户、监测户进行产业奖补，鼓励发展到户产业稳定增收。</t>
  </si>
  <si>
    <t xml:space="preserve">1.为甘溪滩镇精华寺社区等16个村居“两有”脱贫户、监测户进行产业奖补，鼓励发展到户产业稳定增收发放资金90万元。                                                         
2.带动农户发展产业，增加农户收入
                                                                                                            </t>
  </si>
  <si>
    <t>马溪村双峰片5组石蛙养殖基地15亩</t>
  </si>
  <si>
    <t>5组尹道习屋前</t>
  </si>
  <si>
    <t>双峰片5组石蛙养殖15亩（含种蛙池、孵化池、蝌蚪池、成蛙池）</t>
  </si>
  <si>
    <t>1.完成不少于15亩标准化生态养殖池；2.水源净化与自流灌溉系统、独立进排水系统、遮阳降温系统设施安装完成率100%；3.引进健康、可溯源的优质种蛙，检疫合格率100%；4.养殖废水实现零污染排放或循环利用，不对周边水源及土壤造成污染。</t>
  </si>
  <si>
    <t>马溪村月池片1-5组林药经济项目油茶及中草药种植500亩</t>
  </si>
  <si>
    <t>月池片1-5组林药经济项目油茶及中草药种植500亩</t>
  </si>
  <si>
    <t>1.完成500亩项目用地（林地、坡地）的流转；2.栽植优质油茶嫁接苗≥33000株（按约66株/亩），成活率≥90%；3.完成林下中草药种植，种植面积覆盖率≥规划面积的80%；4.有效治理水土流失，项目区林草覆盖率保持或提升至95%以上，形成稳定的生态复合系统。</t>
  </si>
  <si>
    <t>东门村天星片种植石菖蒲100亩，红薯50亩</t>
  </si>
  <si>
    <t>东门村天星片种植石菖蒲100亩，红薯50亩，充分利用抛茺水田，种植后整合土地资源，增加农民收入</t>
  </si>
  <si>
    <t>1.完成中药材种植100亩，红薯种植50亩。
2.完成中药材、红薯种植基地后，发展产业，增加脱贫户受益
3.巩固25户脱贫户监测户脱贫成果</t>
  </si>
  <si>
    <t>石菖蒲种植</t>
  </si>
  <si>
    <t>竹溪片、大潭片、安坪片石菖蒲种植50亩</t>
  </si>
  <si>
    <t>1.完成石菖蒲种植50亩
2.完成石菖蒲种植50亩后，改善群众生产生活条件
3.带动35户脱贫户监测户受益。</t>
  </si>
  <si>
    <t>澧澹街道</t>
  </si>
  <si>
    <t>上福社区</t>
  </si>
  <si>
    <t>澧澹街道上福社区4组、9组道路硬化360米</t>
  </si>
  <si>
    <t>4组、9组</t>
  </si>
  <si>
    <t>建设地点：澧澹街道上福社区4组、9组
建设内容：道路硬化总计360米
建设规模：
①澧澹街道上福社区四组王大火屋旁至上福社区一组老机埠断头路道路硬化，长260米*宽3米*后0.2米，混凝土方量：156立方米
②澧澹街道上福社区9组王联钦屋旁至郑宣枝牛棚断头路道路硬化，长100米*宽3米*厚0.2米，混凝土方量：60立方米</t>
  </si>
  <si>
    <t>一、产出指标
①完成指标：完成道路硬化≥360米
②质量指标：项目工程验收合格率100%
③时效指标：项目（工程）完成及时率100%
④成本指标：道路补助标准100元/平方米
二、效益指标
⑤经济效益指标：联农带农增加劳动者收入≥100元
⑥社会效益指标：受益脱贫数及防止返贫监测对象人数≥22人 
⑦生态效益指标：修建道路后周围垃圾的数量比上年降低
⑧可持续影响指标：工程设计使用年限≥10年
三、效益指标
⑨服务对象满意度指标：受益脱贫及防止返贫监测对象满意度≥90%</t>
  </si>
  <si>
    <t>确定联农带农对象，带动农户参与项目发展，通过项目带动当地老百姓就业，以参与项目实施、参与项目后续管护等方式增加劳动者收入</t>
  </si>
  <si>
    <t>澧澹街道上福社区6组居民点前五十亩地块机耕道道路硬化215米</t>
  </si>
  <si>
    <t>建设地点：澧澹街道上福社区6组居民点前五十亩地块
建设内容：机耕道道路硬化215米
建设规模：机耕道道路硬化长215米*宽3米*厚0.2米
混凝土方量：129立方米</t>
  </si>
  <si>
    <t>一、产出指标
①完成指标：完成道路硬化≥215米
②质量指标：项目工程验收合格率100%
③时效指标：项目（工程）完成及时率100%
④成本指标：道路补助标准100元/平方米
二、效益指标
⑤经济效益指标：联农带农增加劳动者收入≥100元
⑥社会效益指标：受益脱贫数及防止返贫监测对象人数≥8人 
⑦生态效益指标：修建道路后周围垃圾的数量比上年降低
⑧可持续影响指标：工程设计使用年限≥10年
三、效益指标
⑨服务对象满意度指标：受益脱贫及防止返贫监测对象满意度≥90%</t>
  </si>
  <si>
    <t>澧澹街道上福社区四五组六亩地地块机耕道道路硬化370米</t>
  </si>
  <si>
    <t>4组、5组</t>
  </si>
  <si>
    <t>建设地点：澧澹街道上福社区四五组六亩地地块建设内容：机耕道道路硬化370米
建设规模：机耕道道路硬化长370米*宽3米*厚0.2米
混凝土方量：222立方米</t>
  </si>
  <si>
    <t>一、产出指标
①完成指标：完成道路硬化≥370米
②质量指标：项目工程验收合格率100%
③时效指标：项目（工程）完成及时率100%
④成本指标：道路补助标准100元/平方米
二、效益指标
⑤经济效益指标：联农带农增加劳动者收入≥100元
⑥社会效益指标：受益脱贫数及防止返贫监测对象人数≥17人 
⑦生态效益指标：修建道路后周围垃圾的数量比上年降低
⑧可持续影响指标：工程设计使用年限≥10年
三、效益指标
⑨服务对象满意度指标：受益脱贫及防止返贫监测对象满意度≥90%</t>
  </si>
  <si>
    <t>白羊湖社区</t>
  </si>
  <si>
    <t>澧澹街道白羊湖社区新堤7、8、9组生产路硬化355米</t>
  </si>
  <si>
    <t>7组、8组、9组</t>
  </si>
  <si>
    <t>建设地点：澧澹街道白羊湖社区新堤8组赵远伍屋旁至小河堰
建设内容：生产路硬化355米
建设规模：
①道路硬化长355米*宽2米*厚0.15米；混凝土方量：106.5立方米（355*2*0.15）
②修建取水码头2座（宽1.5米，30阶，材质砖混）
采用材质：砼（水泥、砂石）（含路基整理）；</t>
  </si>
  <si>
    <t>一、产出指标
①完成指标：完成道路硬化≥355米
②质量指标：项目工程验收合格率100%
③时效指标：项目（工程）完成及时率100%
④成本指标：道路补助标准100元/平方米
二、效益指标
⑤经济效益指标：联农带农增加劳动者收入≥100元
⑥社会效益指标：受益脱贫数及防止返贫监测对象人数≥25人 
⑦生态效益指标：修建道路后周围垃圾的数量比上年降低
⑧可持续影响指标：工程设计使用年限≥10年
三、效益指标
⑨服务对象满意度指标：受益脱贫及防止返贫监测对象满意度≥90%</t>
  </si>
  <si>
    <t>澧澹街道白羊湖社区新堤1组向磊屋直老村部生产路硬化495米</t>
  </si>
  <si>
    <t>建设地点：澧澹街道白羊湖社区新堤1组向磊屋直老村部
建设内容：生产路硬化495米
建设规模：
①道路硬化495米*宽2.5米*厚0.15米；混凝土方量：185.625立方米
②涵管安装24米，型号：RCP DN500×1000
采用材质：砼（水泥、砂石）（含路基整理）</t>
  </si>
  <si>
    <t>一、产出指标
①完成指标：完成道路硬化≥495米
②质量指标：项目工程验收合格率100%
③时效指标：项目（工程）完成及时率100%
④成本指标：道路补助标准100元/平方米
二、效益指标
⑤经济效益指标：联农带农增加劳动者收入≥100元
⑥社会效益指标：受益脱贫数及防止返贫监测对象人数≥28人 
⑦生态效益指标：修建道路后周围垃圾的数量比上年降低
⑧可持续影响指标：工程设计使用年限≥10年
三、效益指标
⑨服务对象满意度指标：受益脱贫及防止返贫监测对象满意度≥90%</t>
  </si>
  <si>
    <t>澧澹街道白羊湖社区白羊2组陈祖千屋前至绕城线道路硬化320米</t>
  </si>
  <si>
    <t>建设地点：澧澹街道白羊湖社区白羊2组陈祖千屋前至绕城线
建设内容：道路硬化320米
建设规模：道路硬化320米*宽2.5米*厚0.15米
混凝土方量：120立方米
采用材质：砼（水泥、砂石）（含路基整理）</t>
  </si>
  <si>
    <t>一、产出指标
①完成指标：完成道路硬化≥320米
②质量指标：项目工程验收合格率100%
③时效指标：项目（工程）完成及时率100%
④成本指标：道路补助标准100元/平方米
二、效益指标
⑤经济效益指标：联农带农增加劳动者收入≥100元
⑥社会效益指标：受益脱贫数及防止返贫监测对象人数≥30人 
⑦生态效益指标：修建道路后周围垃圾的数量比上年降低
⑧可持续影响指标：工程设计使用年限≥10年
三、效益指标
⑨服务对象满意度指标：受益脱贫及防止返贫监测对象满意度≥90%</t>
  </si>
  <si>
    <t>拥宪社区</t>
  </si>
  <si>
    <t>澧澹街道拥宪社区2、8组道路硬化308米</t>
  </si>
  <si>
    <t>2、8组</t>
  </si>
  <si>
    <t>建设地点：澧澹街道拥宪社区2、8组
建设内容：道路硬化总计308米，混凝土总方量为169.3方
建设规模：
①澧澹街道拥宪社区8组孙龙英至尹宏香道路硬化长76米*宽2.5米*厚0.2米，混凝土方量：38立方米
②澧澹街道拥宪社区8组赵因萍至张儒元道路硬化105米*宽2.5米*厚.0.2米，混凝土方量：52.5立方米
③澧澹街道拥宪社区孙龙英至张儒淼道路硬化长62米*宽3米*厚0.2米，混凝土方量：37.2立方米
 ④澧澹街道拥宪社区2组黄华庆至黄承明65米*宽3.2米*厚0.2米，混凝土方量：41.6立方米</t>
  </si>
  <si>
    <t>一、产出指标
①完成指标：完成道路硬化≥308米
②质量指标：项目工程验收合格率100%
③时效指标：项目（工程）完成及时率100%
④成本指标：道路补助标准100元/平方米
二、效益指标
⑤经济效益指标：联农带农增加劳动者收入≥100元
⑥社会效益指标：受益脱贫数及防止返贫监测对象人数≥6人 
⑦生态效益指标：修建道路后周围垃圾的数量比上年降低
⑧可持续影响指标：工程设计使用年限≥10年
三、效益指标
⑨服务对象满意度指标：受益脱贫及防止返贫监测对象满意度≥90%</t>
  </si>
  <si>
    <t>东洲社区</t>
  </si>
  <si>
    <t>澧澹街道东洲社区1组贺黎明屋前至张运荣、陈克元屋前道路硬化185米</t>
  </si>
  <si>
    <t>建设地点：澧澹街道东洲社区1组贺黎明屋前至张运荣、陈克元屋前
建设内容：道路硬化185米
建设规模：道路硬化长185米，均宽2.6米，厚0.2米（含路基整理）
混凝土方量：96.2立方米</t>
  </si>
  <si>
    <t>一、产出指标
①完成指标：完成道路硬化≥185米
②质量指标：项目工程验收合格率100%
③时效指标：项目（工程）完成及时率100%
④成本指标：道路补助标准100元/平方米
二、效益指标
⑤经济效益指标：联农带农增加劳动者收入≥100元
⑥社会效益指标：受益脱贫数及防止返贫监测对象人数≥6人 
⑦生态效益指标：修建道路后周围垃圾的数量比上年降低
⑧可持续影响指标：工程设计使用年限≥10年
三、效益指标
⑨服务对象满意度指标：受益脱贫及防止返贫监测对象满意度≥90%</t>
  </si>
  <si>
    <t>澧澹街道东洲社区1组唐伟成屋前沟渠扶彻两边总长375米</t>
  </si>
  <si>
    <t>建设地点：澧澹街道东洲社区1组唐伟成屋前
建设内容：沟渠扶彻375米
建设规模：沟渠扶彻，沟渠南边长205米，北边长170米，合计总长度375米（挖机清淤扫障坡面整形，人工开挖阻滑墙，C25阻滑墙砼、C25边坡砼、C25帽石砼）</t>
  </si>
  <si>
    <t>一、产出指标
①完成指标：完成沟渠扶彻≥375米
②质量指标：项目工程验收合格率100%
③时效指标：项目（工程）完成及时率100%
④成本指标：水利工程补助标准100元/平方米
二、效益指标
⑤经济效益指标：联农带农增加劳动者收入≥100元
⑥社会效益指标：受益脱贫数及防止返贫监测对象人数≥9人 
⑦生态效益指标：水资源利用率比上年提升
⑧可持续影响指标：工程设计使用年限≥10年
三、效益指标
⑨服务对象满意度指标：受益脱贫及防止返贫监测对象满意度≥90%</t>
  </si>
  <si>
    <t>澧澹街道东洲社区1组矮子铺路十字路口处至玉皇汪家台桥道路硬化长510米</t>
  </si>
  <si>
    <t>1组-玉皇社区</t>
  </si>
  <si>
    <t>建设地点：澧澹街道东洲社区1组矮子铺路十字路口处至玉皇汪家台桥处
建设内容：道路硬化510米
建设规模：道路硬化总长510米*宽3.2米*厚0.2米（含路基整理、错车台2处）
混凝土方量：326.4立方米</t>
  </si>
  <si>
    <t>一、产出指标
①完成指标：完成道路硬化≥510米
②质量指标：项目工程验收合格率100%
③时效指标：项目（工程）完成及时率100%
④成本指标：道路补助标准100元/平方米
二、效益指标
⑤经济效益指标：联农带农增加劳动者收入≥100元
⑥社会效益指标：受益脱贫数及防止返贫监测对象人数≥16人 
⑦生态效益指标：修建道路后周围垃圾的数量比上年降低
⑧可持续影响指标：工程设计使用年限≥10年
三、效益指标
⑨服务对象满意度指标：受益脱贫及防止返贫监测对象满意度≥90%</t>
  </si>
  <si>
    <t>澧澹街道东洲社区5组机埠新建1座</t>
  </si>
  <si>
    <t>建设地点：澧澹街道东洲社区5组机埠新建
建设内容：机埠新建1座
建设规模：机房及基础建设3米*3米，控制箱及电缆，流水泵，22KW（六级）电机，闸门安装</t>
  </si>
  <si>
    <t>一、产出指标
①完成指标：机埠新建数量≥1座
②质量指标：项目工程验收合格率100%
③时效指标：项目（工程）完成及时率100%
④成本指标：水利工程补助标准100元/平方米
二、效益指标
⑤经济效益指标：联农带农增加劳动者收入≥100元
⑥社会效益指标：受益脱贫数及防止返贫监测对象人数≥7人 
⑦生态效益指标：水资源利用率比上年提升
⑧可持续影响指标：工程设计使用年限≥10年
三、效益指标
⑨服务对象满意度指标：受益脱贫及防止返贫监测对象满意度≥90%</t>
  </si>
  <si>
    <t>澧澹街道东洲社区4组张思港堰塘清淤扶坡</t>
  </si>
  <si>
    <t>建设地点：澧澹街道东洲社区4组
建设内容：张思港堰塘清淤扶坡50亩
建设规模：张思港堰塘清淤扶坡，面积约50亩，镶码头6处（规模1米宽，8阶，材质砖混）</t>
  </si>
  <si>
    <t>一、产出指标
①完成指标：完成堰塘清淤护坡≥50亩
②质量指标：项目工程验收合格率100%
③时效指标：项目（工程）完成及时率100%
④成本指标：堰塘清淤补助标准100元/亩
二、效益指标
⑤经济效益指标：联农带农增加劳动者收入≥100元
⑥社会效益指标：受益脱贫数及防止返贫监测对象人数≥18人 
⑦生态效益指标：水资源利用率比上年提升
⑧可持续影响指标：工程设计使用年限≥5年
三、效益指标
⑨服务对象满意度指标：受益脱贫及防止返贫监测对象满意度≥90%</t>
  </si>
  <si>
    <t>樟柳社区</t>
  </si>
  <si>
    <t>澧澹街道樟柳社区9组通组公路道路硬化</t>
  </si>
  <si>
    <t>建设地点：澧澹街道樟柳社区9组
建设内容：道路硬化总计长336米，堰塘清淤护坡1亩
建设规模：
①澧澹街道樟柳社区9组赵从庆屋前至赵兴菊屋前道路硬化长84米，宽3米，厚0.2米
②澧澹街道樟柳社区9组彭宏友屋前至赵从华屋前道路硬化长100米，宽2.5米，厚0.2米
③澧澹街道樟柳社区9组赵从友屋后至彭宏友屋前道路加宽长47米，宽1.5米，厚0.2米；
④澧澹街道樟柳社区9组向银屋前至黄生权屋前道路加宽长105米，宽1.8米，厚0.2米
⑤澧澹街道樟柳社区9组彭宏友屋前堰塘清淤护坡1亩</t>
  </si>
  <si>
    <t>一、产出指标
①完成指标：完成道路硬化≥336米
②质量指标：项目工程验收合格率100%
③时效指标：项目（工程）完成及时率100%
④成本指标：道路补助标准100元/平方米
二、效益指标
⑤经济效益指标：联农带农增加劳动者收入≥100元
⑥社会效益指标：受益脱贫数及防止返贫监测对象人数≥4人⑦生态效益指标：修建道路后周围垃圾的数量比上年降低
⑧可持续影响指标：工程设计使用年限≥10年
三、效益指标
⑨服务对象满意度指标：受益脱贫及防止返贫监测对象满意度≥90%</t>
  </si>
  <si>
    <t>澧澹街道樟柳社区2组土里庙以西至绕城东线公路道路硬化557米</t>
  </si>
  <si>
    <t>建设地点：澧澹街道樟柳社区2组
建设内容：道路硬化总计长557米
建设规模：澧澹街道樟柳社区土里庙以西至绕城东线公路道路硬化总计长557米，（其中八字口长12 米，宽6米，厚0.2米，其他长545米，宽2.5米，厚0.2米）</t>
  </si>
  <si>
    <t>一、产出指标
①完成指标：完成道路硬化≥557米
②质量指标：项目工程验收合格率100%
③时效指标：项目（工程）完成及时率100%
④成本指标：道路补助标准100元/平方米
二、效益指标
⑤经济效益指标：联农带农增加劳动者收入≥100元
⑥社会效益指标：受益脱贫数及防止返贫监测对象人数≥6人⑦生态效益指标：修建道路后周围垃圾的数量比上年降低
⑧可持续影响指标：工程设计使用年限≥10年
三、效益指标
⑨服务对象满意度指标：受益脱贫及防止返贫监测对象满意度≥90%</t>
  </si>
  <si>
    <t>澧澹街道樟柳社区1组土里庙以东至交警队围墙公路道路硬化252米</t>
  </si>
  <si>
    <t>建设地点：澧澹街道樟柳社区1组
建设内容：道路硬化总计长252米
建设规模：澧澹街道樟柳社区土里庙以东至交警队围墙公路道路硬化总计长252米，（其中八字口长14米，宽8米，厚0.2米，其他长238米，宽2.5米，厚0.2米）</t>
  </si>
  <si>
    <t>一、产出指标
①完成指标：完成道路硬化≥252米
②质量指标：项目工程验收合格率100%
③时效指标：项目（工程）完成及时率100%
④成本指标：道路补助标准100元/平方米
二、效益指标
⑤经济效益指标：联农带农增加劳动者收入≥100元
⑥社会效益指标：受益脱贫数及防止返贫监测对象人数≥3人⑦生态效益指标：修建道路后周围垃圾的数量比上年降低
⑧可持续影响指标：工程设计使用年限≥10年
三、效益指标
⑨服务对象满意度指标：受益脱贫及防止返贫监测对象满意度≥90%</t>
  </si>
  <si>
    <t>澧澹街道樟柳社区10-11组公路道路硬化109米，堰塘清淤护坡13亩</t>
  </si>
  <si>
    <t>建设地点：澧澹街道樟柳社区10-11组
建设内容：道路硬化总计长109米，堰塘清淤护坡13亩
建设规模：澧澹街道樟柳社区10-11组公路道路硬化总计长109米，（其中八字口长8米，宽8米，厚0.2米，其他长101米，宽2.5米，厚0.2米），堰塘清淤护坡13亩</t>
  </si>
  <si>
    <t>一、产出指标
①完成指标：完成道路硬化≥109米
②质量指标：项目工程验收合格率100%
③时效指标：项目（工程）完成及时率100%
④成本指标：道路补助标准100元/平方米
二、效益指标
⑤经济效益指标：联农带农增加劳动者收入≥100元
⑥社会效益指标：受益脱贫数及防止返贫监测对象人数≥6人
⑦生态效益指标：修建道路后周围垃圾的数量比上年降低
⑧可持续影响指标：工程设计使用年限≥10年
三、效益指标
⑨服务对象满意度指标：受益脱贫及防止返贫监测对象满意度≥90%</t>
  </si>
  <si>
    <t>蔡津社区</t>
  </si>
  <si>
    <t>澧澹街道蔡津社区10组道路硬化251米</t>
  </si>
  <si>
    <t>建设地点：澧澹街道蔡津社区10组
建设内容：道路硬化总计251米
建设规模：
①刘家云至宋飞道路硬化长121米（其中坡长5米），宽均2.5米，厚0.2米
②1宋金军至宋立华道路硬化130米，宽均2.7米，厚0.2米
采用材质：砼（水泥、砂石、人工）（包括整路基）</t>
  </si>
  <si>
    <t>一、产出指标
①完成指标：完成道路硬化≥251米
②质量指标：项目工程验收合格率100%
③时效指标：项目（工程）完成及时率100%
④成本指标：道路补助标准100元/平方米
二、效益指标
⑤经济效益指标：联农带农增加劳动者收入≥100元
⑥社会效益指标：受益脱贫数及防止返贫监测对象人数≥9人 
⑦生态效益指标：修建道路后周围垃圾的数量比上年降低
⑧可持续影响指标：工程设计使用年限≥10年
三、效益指标
⑨服务对象满意度指标：受益脱贫及防止返贫监测对象满意度≥90%</t>
  </si>
  <si>
    <t>澧澹街道蔡津社区8组道路硬化320米</t>
  </si>
  <si>
    <t>建设地点：澧澹街道蔡津社区8组
建设内容：道路硬化总计320米
建设规模：
①澧澹街道蔡津社区8组宋三六至李传悦道路硬化长60米，均宽2.2米，厚0.2米
②澧澹街道蔡津社区8组宋春桃至李元青道路硬化260米，均宽2.8米，厚0.2米
采用材质：商品砼、人工、路基整理</t>
  </si>
  <si>
    <t>一、产出指标
①完成指标：完成道路硬化≥320米
②质量指标：项目工程验收合格率100%
③时效指标：项目（工程）完成及时率100%
④成本指标：道路补助标准100元/平方米
二、效益指标
⑤经济效益指标：联农带农增加劳动者收入≥100元
⑥社会效益指标：受益脱贫数及防止返贫监测对象人数≥3人 
⑦生态效益指标：修建道路后周围垃圾的数量比上年降低
⑧可持续影响指标：工程设计使用年限≥10年
三、效益指标
⑨服务对象满意度指标：受益脱贫及防止返贫监测对象满意度≥90%</t>
  </si>
  <si>
    <t>澧澹街道蔡津社区3组刘溶至张应华道路硬化203米</t>
  </si>
  <si>
    <t>建设地点：澧澹街道蔡津社区3组刘溶至张应华建设建设内容：道路硬化203米
建设规模：道路硬化203米（其中澹水大堤坡长43米），均宽3.5米，厚0.2米
采用材质：商品砼、人工、路基整理</t>
  </si>
  <si>
    <t>一、产出指标
①完成指标：完成道路硬化≥203米
②质量指标：项目工程验收合格率100%
③时效指标：项目（工程）完成及时率100%
④成本指标：道路补助标准100元/平方米
二、效益指标
⑤经济效益指标：联农带农增加劳动者收入≥100元
⑥社会效益指标：受益脱贫数及防止返贫监测对象人数≥6人 
⑦生态效益指标：修建道路后周围垃圾的数量比上年降低
⑧可持续影响指标：工程设计使用年限≥10年
三、效益指标
⑨服务对象满意度指标：受益脱贫及防止返贫监测对象满意度≥90%</t>
  </si>
  <si>
    <t>澧澹街道蔡津社区5组道路硬化251米</t>
  </si>
  <si>
    <t>建设地点：澧澹街道蔡津社区5组
建设内容：道路硬化总计251米
建设规模：
①澧澹街道蔡津社区5组宋晓青至淡水大堤道路硬化208米、均宽2.2米，厚0.2米；采用材质：商品砼、人工、路基整理，60Φ涵管9米；
②澧澹街道蔡津社区5组李德宜至李寿生道路硬化43米，宽3.5米，厚0.2米；采用材质：商品砼、人工、路基整理</t>
  </si>
  <si>
    <t>一、产出指标
①完成指标：完成道路硬化≥251米
②质量指标：项目工程验收合格率100%
③时效指标：项目（工程）完成及时率100%
④成本指标：道路补助标准100元/平方米
二、效益指标
⑤经济效益指标：联农带农增加劳动者收入≥100元
⑥社会效益指标：受益脱贫数及防止返贫监测对象人数≥10人 
⑦生态效益指标：修建道路后周围垃圾的数量比上年降低
⑧可持续影响指标：工程设计使用年限≥10年
三、效益指标
⑨服务对象满意度指标：受益脱贫及防止返贫监测对象满意度≥90%</t>
  </si>
  <si>
    <t>玉皇社区</t>
  </si>
  <si>
    <t>澧澹街道玉皇社区7组机埠改造1处</t>
  </si>
  <si>
    <t>建设地点：澧澹街道玉皇社区7组
建设内容：机房翻建40平方米
建设规模：机房翻建40平方米、机械老化换新：22KW水泵机，引水窝砌石硬化</t>
  </si>
  <si>
    <t>一、产出指标
①完成指标：机埠翻建数量≥1座
②质量指标：项目工程验收合格率100%
③时效指标：项目（工程）完成及时率100%
④成本指标：水利工程补助标准100元/平方米
二、效益指标
⑤经济效益指标：联农带农增加劳动者收入≥100元
⑥社会效益指标：受益脱贫数及防止返贫监测对象人数≥37人 
⑦生态效益指标：水资源利用率比上年提升
⑧可持续影响指标：工程设计使用年限≥10年
三、效益指标
⑨服务对象满意度指标：受益脱贫及防止返贫监测对象满意度≥90%</t>
  </si>
  <si>
    <t>澧澹街道玉皇社区十字沟至三甲交界处道路硬化560米</t>
  </si>
  <si>
    <t>玉皇社区十字沟</t>
  </si>
  <si>
    <t>建设地点：澧澹街道玉皇社区十字沟至三甲交界建设内容：道路硬化560米
建设规模：长560米*宽2.8米*厚0.2米（含路基整理）
混凝土方量：313.6立方米</t>
  </si>
  <si>
    <t>一、产出指标
①完成指标：完成道路硬化≥560米
②质量指标：项目工程验收合格率100%
③时效指标：项目（工程）完成及时率100%
④成本指标：道路补助标准100元/平方米
二、效益指标
⑤经济效益指标：联农带农增加劳动者收入≥100元
⑥社会效益指标：受益脱贫数及防止返贫监测对象人数≥46人 
⑦生态效益指标：修建道路后周围垃圾的数量比上年降低
⑧可持续影响指标：工程设计使用年限≥10年
三、效益指标
⑨服务对象满意度指标：受益脱贫及防止返贫监测对象满意度≥90%</t>
  </si>
  <si>
    <t>澧澹街道玉皇社区2组通组公路至四组地块道路硬化340米</t>
  </si>
  <si>
    <t>建设地点：澧澹街道玉皇社区二组通组公路至四组地块
建设内容：道路硬化340米
建设规模：长340米*宽2.8米*厚0.2米（含路基整理）
混凝土方量：190.4立方米</t>
  </si>
  <si>
    <t>一、产出指标
①完成指标：完成道路硬化≥340米
②质量指标：项目工程验收合格率100%
③时效指标：项目（工程）完成及时率100%
④成本指标：道路补助标准100元/平方米
二、效益指标
⑤经济效益指标：联农带农增加劳动者收入≥100元
⑥社会效益指标：受益脱贫数及防止返贫监测对象人数≥16人 
⑦生态效益指标：修建道路后周围垃圾的数量比上年降低
⑧可持续影响指标：工程设计使用年限≥10年
三、效益指标
⑨服务对象满意度指标：受益脱贫及防止返贫监测对象满意度≥90%</t>
  </si>
  <si>
    <t>澧澹街道玉皇社区5组唐至国路口至陈本炎屋道路硬化250米</t>
  </si>
  <si>
    <t>建设地点：澧澹街道玉皇社区5组唐至国路口至陈本炎屋
建设内容：道路硬化250米
建设规模：长250米*宽2.8米*厚0.2米（含路基整理）
混凝土方量：140立方米</t>
  </si>
  <si>
    <t>一、产出指标
①完成指标：完成道路硬化≥250米
②质量指标：项目工程验收合格率100%
③时效指标：项目（工程）完成及时率100%
④成本指标：道路补助标准100元/平方米
二、效益指标
⑤经济效益指标：联农带农增加劳动者收入≥100元
⑥社会效益指标：受益脱贫数及防止返贫监测对象人数≥8人 
⑦生态效益指标：修建道路后周围垃圾的数量比上年降低
⑧可持续影响指标：工程设计使用年限≥10年
三、效益指标
⑨服务对象满意度指标：受益脱贫及防止返贫监测对象满意度≥90%</t>
  </si>
  <si>
    <t>澧澹街道玉皇社区贺正军屋到东洲交界处道路硬化350米</t>
  </si>
  <si>
    <t>建设地点：澧澹街道玉皇社区贺正军屋到东洲交界处
建设内容：道路硬化350米
建设规模：长350米*宽2.8米*厚0.2米（含路基整理）
混凝土方量：196立方米</t>
  </si>
  <si>
    <t>一、产出指标
①完成指标：完成道路硬化≥350米
②质量指标：项目工程验收合格率100%
③时效指标：项目（工程）完成及时率100%
④成本指标：道路补助标准100元/平方米
二、效益指标
⑤经济效益指标：联农带农增加劳动者收入≥100元
⑥社会效益指标：受益脱贫数及防止返贫监测对象人数≥17人 
⑦生态效益指标：修建道路后周围垃圾的数量比上年降低
⑧可持续影响指标：工程设计使用年限≥10年
三、效益指标
⑨服务对象满意度指标：受益脱贫及防止返贫监测对象满意度≥90%</t>
  </si>
  <si>
    <t>夹堤社区</t>
  </si>
  <si>
    <t>澧澹街道夹堤社区4组农贸市场西边至5组高守峰屋前沟渠疏通扩建240米</t>
  </si>
  <si>
    <t>建设地点：澧澹街道夹堤4组农贸市场西边至高守峰屋前
建设内容：沟渠疏通240米
建设规模：沟渠疏通扩建全长约240米</t>
  </si>
  <si>
    <t>一、产出指标
①完成指标：完成沟渠疏通≥240米
②质量指标：项目工程验收合格率100%
③时效指标：项目（工程）完成及时率100%
④成本指标：水利工程补助标准100元/平方米
二、效益指标
⑤经济效益指标：联农带农增加劳动者收入≥100元
⑥社会效益指标：受益脱贫数及防止返贫监测对象人数≥18人 
⑦生态效益指标：水资源利用率比上年提升
⑧可持续影响指标：工程设计使用年限≥10年
三、效益指标
⑨服务对象满意度指标：受益脱贫及防止返贫监测对象满意度≥90%</t>
  </si>
  <si>
    <t>澧澹街道夹堤社区2组李志久地旁至3组李丙波地旁堰塘清淤护彻4亩</t>
  </si>
  <si>
    <t>建设地点：澧澹街道夹堤2组李志久地旁至3组李丙波地旁
建设内容：堰塘清淤护彻4亩
建设规模：堰塘清淤护彻、修建取水码头4亩</t>
  </si>
  <si>
    <t>一、产出指标
①完成指标：完成堰塘清淤护彻≥4亩
②质量指标：项目工程验收合格率100%
③时效指标：项目（工程）完成及时率100%
④成本指标：水利工程补助标准100元/平方米
二、效益指标
⑤经济效益指标：联农带农增加劳动者收入≥100元
⑥社会效益指标：受益脱贫数及防止返贫监测对象人数≥11人 
⑦生态效益指标：水资源利用率比上年提升
⑧可持续影响指标：工程设计使用年限≥10年
三、效益指标
⑨服务对象满意度指标：受益脱贫及防止返贫监测对象满意度≥90%</t>
  </si>
  <si>
    <t>邓家滩村</t>
  </si>
  <si>
    <t>澧澹街道邓家滩村12组堰塘护坡30米，破损道路重修30米</t>
  </si>
  <si>
    <t>建设地点：澧澹街道邓家滩村12组
建设内容：堰塘护坡30米、破损道路重修30米
建设规模：
①堰塘护坡长30米，高3米
②破损道路重修30米，宽3.5米
采用材质：砼（水泥、砂石）</t>
  </si>
  <si>
    <t>一、产出指标
①完成指标：完成堰塘清淤护坡≥30米；完成破损道路硬化≥30米
②质量指标：项目工程验收合格率100%
③时效指标：项目（工程）完成及时率100%
④成本指标：堰塘清淤补助标准100元/亩；道路补助标准100元/平方米
二、效益指标
⑤经济效益指标：联农带农增加劳动者收入≥100元
⑥社会效益指标：受益脱贫数及防止返贫监测对象人数≥28人 
⑦生态效益指标：水资源利用率比上年提升
⑧可持续影响指标：工程设计使用年限≥10年
三、效益指标
⑨服务对象满意度指标：受益脱贫及防止返贫监测对象满意度≥90%</t>
  </si>
  <si>
    <t>澧澹街道邓家滩村17组至二广高速道路加宽1米，道路全长1500米</t>
  </si>
  <si>
    <t>建设地点：澧澹街道邓家滩村二广高速至邓家滩村17组
建设内容：道路加宽1米，全长1500米
建设规模：道路加宽1米，道路全长1500米，厚0.2米
混凝土方量：300立方米</t>
  </si>
  <si>
    <t>一、产出指标
①完成指标：完成道路加宽≥长1500米，宽1米
②质量指标：项目工程验收合格率100%
③时效指标：项目（工程）完成及时率100%
④成本指标：道路补助标准100元/平方米
二、效益指标
⑤经济效益指标：联农带农增加劳动者收入≥100元
⑥社会效益指标：受益脱贫数及防止返贫监测对象人数≥32人 
⑦生态效益指标：修建道路后周围垃圾的数量比上年降低
⑧可持续影响指标：工程设计使用年限≥10年
三、效益指标
⑨服务对象满意度指标：受益脱贫及防止返贫监测对象满意度≥90%</t>
  </si>
  <si>
    <t>澧澹街道邓家滩村18组机埠新建1座</t>
  </si>
  <si>
    <t>建设地点：澧澹街道邓家滩村18组
建设内容：机埠新建1座
建设规模：
①泵房20㎡（4m*5m*3.5m,砖混结构）；  
②安装22KW水泵机组（包含电机、水泵、启动器）； 
③蓄水堰塘清淤5亩；                              
④蓄水池修建、出水口修建</t>
  </si>
  <si>
    <t>一、产出指标
①完成指标：机埠新建数量≥1座
②质量指标：项目工程验收合格率100%
③时效指标：项目（工程）完成及时率100%
④成本指标：水利工程补助标准100元/平方米
二、效益指标
⑤经济效益指标：联农带农增加劳动者收入≥100元
⑥社会效益指标：受益脱贫数及防止返贫监测对象人数≥32人 
⑦生态效益指标：水资源利用率比上年提升
⑧可持续影响指标：工程设计使用年限≥10年
三、效益指标
⑨服务对象满意度指标：受益脱贫及防止返贫监测对象满意度≥90%</t>
  </si>
  <si>
    <t>澧澹街道邓家滩村22组堰塘至张业清屋旁道路硬化240米，150米抗旱沟渠硬化</t>
  </si>
  <si>
    <t>建设地点：澧澹街道邓家滩村22组堰塘至张业清屋旁
建设内容：道路硬化240米、旱沟渠硬化150米
建设规模：
①道路硬化240米*宽2.8米*厚0.2米，混凝土方量：134.4立方米
②150米抗旱沟渠硬化
采用材质：砼（水泥、砂石）（包括整路基）</t>
  </si>
  <si>
    <t>一、产出指标
①完成指标：完成道路硬化≥240米；完成抗旱沟渠硬化≥150米
②质量指标：项目工程验收合格率100%
③时效指标：项目（工程）完成及时率100%
④成本指标：道路、水利工程补助标准100元/平方米
二、效益指标
⑤经济效益指标：联农带农增加劳动者收入≥100元
⑥社会效益指标：受益脱贫数及防止返贫监测对象人数≥27人 
⑦生态效益指标：修建道路后周围垃圾的数量比上年降低、水资源利用率比上年提升
⑧可持续影响指标：工程设计使用年限≥10年
三、效益指标
⑨服务对象满意度指标：受益脱贫及防止返贫监测对象满意度≥90%</t>
  </si>
  <si>
    <t>澧澹街道邓家滩村13组卢宗英屋旁至20支渠道路硬化180米</t>
  </si>
  <si>
    <t>建设地点：澧澹街道邓家滩村13组卢宗英屋旁至20支渠
建设内容：道路硬化180米
建设规模：道路硬化180米*宽3米*厚0.2米
混凝土方量：108立方米
采用材质：砼（水泥、砂石）（包括整路基）</t>
  </si>
  <si>
    <t>一、产出指标
①完成指标：完成道路硬化≥180米
②质量指标：项目工程验收合格率100%
③时效指标：项目（工程）完成及时率100%
④成本指标：道路补助标准100元/平方米
二、效益指标
⑤经济效益指标：联农带农增加劳动者收入≥100元
⑥社会效益指标：受益脱贫数及防止返贫监测对象人数≥28人 
⑦生态效益指标：修建道路后周围垃圾的数量比上年降低
⑧可持续影响指标：工程设计使用年限≥10年
三、效益指标
⑨服务对象满意度指标：受益脱贫及防止返贫监测对象满意度≥90%</t>
  </si>
  <si>
    <t>澧澹街道邓家滩村20组机埠至诚成寺道路硬化150米</t>
  </si>
  <si>
    <t>建设地点：澧澹街道邓家滩村20组机埠至诚成寺
建设内容：道路硬化150米
建设规模：道路硬化150米*宽2.8米*厚0.2米
混凝土方量：84立方米
采用材质：砼（水泥、砂石）（包括整路基）</t>
  </si>
  <si>
    <t>一、产出指标
①完成指标：完成道路硬化≥150米
②质量指标：项目工程验收合格率100%
③时效指标：项目（工程）完成及时率100%
④成本指标：道路补助标准100元/平方米
二、效益指标
⑤经济效益指标：联农带农增加劳动者收入≥100元
⑥社会效益指标：受益脱贫数及防止返贫监测对象人数≥29人
⑦生态效益指标：修建道路后周围垃圾的数量比上年降低
⑧可持续影响指标：工程设计使用年限≥10年
三、效益指标
⑨服务对象满意度指标：受益脱贫及防止返贫监测对象满意度≥90%</t>
  </si>
  <si>
    <t>民堰村</t>
  </si>
  <si>
    <t>澧澹街道民堰村1组道路硬化195米</t>
  </si>
  <si>
    <t>建设地点：澧澹街道民堰村1组
建设内容：道路硬化总计195米，混凝土总方量为117方
建设规模：
①澧澹街道民堰村1组龚小岗至柏丙元道路硬化长64米，宽3米，厚0.2米，混凝土方量：38.4立方米
②澧澹街道民堰村1组柏丙元至龚道进道路硬化56米，宽3米，厚.0.2米，混凝土方量：33.6立方米
③澧澹街道民堰村1组龚佑专至赵从珍道路硬化长75米，宽3米，厚0.2米，混凝土方量：45立方米</t>
  </si>
  <si>
    <t>一、产出指标
①完成指标：完成道路硬化≥195米
②质量指标：项目工程验收合格率100%
③时效指标：项目（工程）完成及时率100%
④成本指标：道路补助标准100元/平方米
二、效益指标
⑤经济效益指标：联农带农增加劳动者收入≥100元
⑥社会效益指标：受益脱贫数及防止返贫监测对象人数≥12人 
⑦生态效益指标：修建道路后周围垃圾的数量比上年降低
⑧可持续影响指标：工程设计使用年限≥10年
三、效益指标
⑨服务对象满意度指标：受益脱贫及防止返贫监测对象满意度≥90%</t>
  </si>
  <si>
    <t>澧澹街道民堰村5组至4组道路硬化260米</t>
  </si>
  <si>
    <t>建设地点：澧澹街道民堰村4组至5组
建设内容：道路硬化260米
建设规模：道路硬化260米*宽3米*厚0.2米
混凝土方量：156立方米
采用材质砼（水泥、砂石）（包括整路基）</t>
  </si>
  <si>
    <t>一、产出指标
①完成指标：完成道路硬化≥260米
②质量指标：项目工程验收合格率100%
③时效指标：项目（工程）完成及时率100%
④成本指标：道路补助标准100元/平方米
二、效益指标
⑤经济效益指标：联农带农增加劳动者收入≥100元
⑥社会效益指标：受益脱贫数及防止返贫监测对象人数≥14人 
⑦生态效益指标：修建道路后周围垃圾的数量比上年降低
⑧可持续影响指标：工程设计使用年限≥10年
三、效益指标
⑨服务对象满意度指标：受益脱贫及防止返贫监测对象满意度≥90%</t>
  </si>
  <si>
    <t>澧澹街道民堰村4组赵兴武至赵兴房道路硬化93米</t>
  </si>
  <si>
    <t>建设地点：澧澹街道民堰村4组赵兴武至赵兴房段
建设内容：道路硬化总计93米，混凝土总方量为46.5方
建设规模：
①澧澹街道民堰村4组赵兴武至赵从炎道路硬化42米，宽2.5米，厚0.2米，混凝土方量：21立方米
②澧澹街道民堰村4组赵从炎至赵兴房道路硬化51米，宽2.5米，厚0.2米，混凝土方量：25.5立方米
采用材质：砼（水泥、砂石）（包括整路基），堰边需浆砌护坡</t>
  </si>
  <si>
    <t>一、产出指标
①完成指标：完成道路硬化≥93米
②质量指标：项目工程验收合格率100%
③时效指标：项目（工程）完成及时率100%
④成本指标：道路补助标准100元/平方米
二、效益指标
⑤经济效益指标：联农带农增加劳动者收入≥100元
⑥社会效益指标：受益脱贫数及防止返贫监测对象人数≥11人 
⑦生态效益指标：修建道路后周围垃圾的数量比上年降低
⑧可持续影响指标：工程设计使用年限≥10年
三、效益指标
⑨服务对象满意度指标：受益脱贫及防止返贫监测对象满意度≥90%</t>
  </si>
  <si>
    <t>澧澹街道民堰村10组至4组赵季东300米道路加宽1.5米</t>
  </si>
  <si>
    <t>4，10组</t>
  </si>
  <si>
    <t>建设地点：澧澹街道民堰村10组路口至4组赵季东段
建设内容：道路加宽300米
建设规模：道路加宽全长300米，道路拓宽1.5米，开挖、铺碎石垫层，埋涵管300个，回填，打混凝土。</t>
  </si>
  <si>
    <t>一、产出指标
①完成指标：完成道路加宽≥300米
②质量指标：项目工程验收合格率100%
③时效指标：项目（工程）完成及时率100%
④成本指标：道路补助标准100元/平方米
二、效益指标
⑤经济效益指标：联农带农增加劳动者收入≥100元
⑥社会效益指标：受益脱贫数及防止返贫监测对象人数≥10人 
⑦生态效益指标：修建道路后周围垃圾的数量比上年降低
⑧可持续影响指标：工程设计使用年限≥10年
三、满意度指标
⑨服务对象满意度指标：受益脱贫及防止返贫监测对象满意度≥90%</t>
  </si>
  <si>
    <t>大巷口社区</t>
  </si>
  <si>
    <t>澧澹街道大巷口社区1组苗圃至澹水河堤道路硬化长150米</t>
  </si>
  <si>
    <t>建设地点：澧澹街道大巷口社区1组苗圃入口至澹水河堤
建设内容：道路硬化150米
建设规模：道路硬化长150m*宽3m*厚0.2m
混凝土方量：90立方米
实施方法：首先路面用碎砖渣进行加宽，挖机进行整形，用碎石对路基增强，再对路面用混凝土硬化，最后进行护肩。</t>
  </si>
  <si>
    <t>一、产出指标
①完成指标：完成道路硬化≥150米
②质量指标：项目工程验收合格率100%
③时效指标：项目（工程）完成及时率100%
④成本指标：道路补助标准100元/平方米
二、效益指标
⑤经济效益指标：联农带农增加劳动者收入≥100元
⑥社会效益指标：受益脱贫数及防止返贫监测对象人数≥9人 
⑦生态效益指标：修建道路后周围垃圾的数量比上年降低
⑧可持续影响指标：工程设计使用年限≥10年
三、效益指标
⑨服务对象满意度指标：受益脱贫及防止返贫监测对象满意度≥90%</t>
  </si>
  <si>
    <t>澧澹街道大巷口社区3组王大喜屋前至5组老公路王劲屋旁道路硬化长270米</t>
  </si>
  <si>
    <t>3组、5组</t>
  </si>
  <si>
    <t>建设地点：澧澹街道大巷口社区3组王大喜屋前至5组老公路王劲屋旁
建设内容：道路硬化270米
建设规模：道路硬化长270m*宽3m*厚0.2m
混凝土方量：162立方米
实施方法：首先路面挖机清障并进行路面整形，用碎砖渣进行加宽，用碎石对路基增强，再对路面用混凝土硬化，最后进行护肩。</t>
  </si>
  <si>
    <t>一、产出指标
①完成指标：完成道路硬化≥270米
②质量指标：项目工程验收合格率100%
③时效指标：项目（工程）完成及时率100%
④成本指标：道路补助标准100元/平方米
二、效益指标
⑤经济效益指标：联农带农增加劳动者收入≥100元
⑥社会效益指标：受益脱贫数及防止返贫监测对象人数≥9人 
⑦生态效益指标：修建道路后周围垃圾的数量比上年降低
⑧可持续影响指标：工程设计使用年限≥10年
三、效益指标
⑨服务对象满意度指标：受益脱贫及防止返贫监测对象满意度≥90%</t>
  </si>
  <si>
    <t>澧澹街道大巷口社区7组道路翻新硬化290米</t>
  </si>
  <si>
    <t>建设地点：澧澹街道大巷口社区7组老公路覃道屋旁至澧水河王波屋旁
建设内容：道路翻新硬化290米
建设规模：道路翻新硬化长290m*宽3.5m*厚0.2m
混凝土方量：203立方米
实施方法：首先用刨机把路刨开，再用挖机和转运车辆对碎石进行清运，并用挖机对路面进行整形，再对路面用混凝土硬化，最后进行护肩。</t>
  </si>
  <si>
    <t>一、产出指标
①完成指标：完成道路硬化≥290米
②质量指标：项目工程验收合格率100%
③时效指标：项目（工程）完成及时率100%
④成本指标：道路补助标准100元/平方米
二、效益指标
⑤经济效益指标：联农带农增加劳动者收入≥100元
⑥社会效益指标：受益脱贫数及防止返贫监测对象人数≥9人 
⑦生态效益指标：修建道路后周围垃圾的数量比上年降低
⑧可持续影响指标：工程设计使用年限≥10年
三、效益指标
⑨服务对象满意度指标：受益脱贫及防止返贫监测对象满意度≥90%</t>
  </si>
  <si>
    <t>澧东村</t>
  </si>
  <si>
    <t>澧澹街道澧东村7组江从培至胡家塔道路硬化490米</t>
  </si>
  <si>
    <t>建设地点：澧澹街道澧东村7组江从培至胡家塔段
建设内容：道路硬化490米
建设规模：道路硬化490米、宽3.5米、厚0.2米，混凝土方量：343立方米
路基铺设：碎石11车，挖机28小时，土方58车</t>
  </si>
  <si>
    <t>一、产出指标
①完成指标：完成道路硬化≥490米
②质量指标：项目工程验收合格率100%
③时效指标：项目（工程）完成及时率100%
④成本指标：道路补助标准100元/平方米
二、效益指标
⑤经济效益指标：联农带农增加劳动者收入≥100元
⑥社会效益指标：受益脱贫数及防止返贫监测对象人数≥30人 
⑦生态效益指标：修建道路后周围垃圾的数量比上年降低
⑧可持续影响指标：工程设计使用年限≥10年
三、效益指标
⑨服务对象满意度指标：受益脱贫及防止返贫监测对象满意度≥90%</t>
  </si>
  <si>
    <t>澧澹街道澧东村5组冉成初屋旁至6组赵从俊屋旁道路硬化长390米</t>
  </si>
  <si>
    <t>建设地点：澧澹街道澧东村5组冉成初屋旁至6组赵从俊屋旁
建设内容：道路硬化390米
建设规模：道路硬化长390米*宽3.5米*厚0.2米
混凝土方量：273立方米
路基铺设：碎石9车，挖机20小时，土方50车</t>
  </si>
  <si>
    <t>一、产出指标
①完成指标：完成道路硬化≥390米
②质量指标：项目工程验收合格率100%
③时效指标：项目（工程）完成及时率100%
④成本指标：道路补助标准100元/平方米
二、效益指标
⑤经济效益指标：联农带农增加劳动者收入≥100元
⑥社会效益指标：受益脱贫数及防止返贫监测对象人数≥33人 
⑦生态效益指标：修建道路后周围垃圾的数量比上年降低
⑧可持续影响指标：工程设计使用年限≥10年
三、效益指标
⑨服务对象满意度指标：受益脱贫及防止返贫监测对象满意度≥90%</t>
  </si>
  <si>
    <t>澧澹街道澧东村13组江家倒口机埠新建一座</t>
  </si>
  <si>
    <t>建设地点：澧澹街道澧东村13组江家倒口
建设内容：新建机埠1座
建设规模：新建机埠1座，包括：
① 泵房24m²（3.5m×3.5m×6.5m，砖混结构）；
② 安装22kW水泵机组（流量≥200m³/h，扬程≥15m）；
③ 配套进水渠20m、出水管道150m（DN200）、出水池15m³；
④ 智能控制系统1套，输电线路500m；
⑤ 附属进场道路50m，防护围墙40m。</t>
  </si>
  <si>
    <t>一、产出指标
①完成指标：机埠新建数量≥1座
②质量指标：项目工程验收合格率100%
③时效指标：项目（工程）完成及时率100%
④成本指标：水利工程补助标准100元/平方米
二、效益指标
⑤经济效益指标：联农带农增加劳动者收入≥100元
⑥社会效益指标：受益脱贫数及防止返贫监测对象人数≥25人 
⑦生态效益指标：水资源利用率比上年提升
⑧可持续影响指标：工程设计使用年限≥10年
三、效益指标
⑨服务对象满意度指标：受益脱贫及防止返贫监测对象满意度≥90%</t>
  </si>
  <si>
    <t>澧澹街道澧东村安置点任振波屋后修便民桥1座</t>
  </si>
  <si>
    <t>建设地点：澧澹街道澧东村安置点任振波屋后
建设内容：便民桥新建1座
建设规模：修便民桥1座，桥长10米、宽5米，高3.5米、厚0.2米</t>
  </si>
  <si>
    <t>一、产出指标
①完成指标：完成便民桥新建≥1座
②质量指标：项目工程验收合格率100%
③时效指标：项目（工程）完成及时率100%
④成本指标：桥梁补助标准100元/平方米
二、效益指标
⑤经济效益指标：联农带农增加劳动者收入≥100元
⑥社会效益指标：受益脱贫数及防止返贫监测对象人数≥30人 
⑦生态效益指标：修建桥梁后周围垃圾的数量比上年降低
⑧可持续影响指标：工程设计使用年限≥10年
三、效益指标
⑨服务对象满意度指标：受益脱贫及防止返贫监测对象满意度≥90%</t>
  </si>
  <si>
    <t>澧澹街道澧东村14组机埠旁修水闸一座</t>
  </si>
  <si>
    <t>建设地点：澧澹街道澧东村14组机埠旁
建设内容：新建单孔水闸1座
建设规模：
① 闸室主体：钢筋混凝土结构，单孔净宽1.2米，总宽1.2米，配底板及闸墩；
② 闸门系统：平面钢闸门（1.2m×1.2m） + 螺杆启闭机；
③ 消能设施：消力池（1.5m×10m×1.2m）+ 海漫段8米 + 护坡20米；
④ 连接工程：下游疏浚30米，翼墙20米；</t>
  </si>
  <si>
    <t>一、产出指标
①完成指标：完成水闸新建数量≥1座
②质量指标：项目工程验收合格率100%
③时效指标：项目（工程）完成及时率100%
④成本指标：水利工程补助标准100元/平方米
二、效益指标
⑤经济效益指标：联农带农增加劳动者收入≥100元
⑥社会效益指标：受益脱贫数及防止返贫监测对象人数≥29人 
⑦生态效益指标：水资源利用率比上年提升
⑧可持续影响指标：工程设计使用年限≥10年
三、效益指标
⑨服务对象满意度指标：受益脱贫及防止返贫监测对象满意度≥90%</t>
  </si>
  <si>
    <t>澧澹街道澧东村二广高速至14组周志平屋后矮子堤加固980米</t>
  </si>
  <si>
    <t>建设地点：澧澹街道澧东村二广高速至14组周志平屋后
建设内容：矮子堤加固980米
建设规模：矮子堤加固，共计980米，宽3.5米，高0.5米</t>
  </si>
  <si>
    <t>一、产出指标
①完成指标：完成河堤加固≥980米
②质量指标：项目工程验收合格率100%
③时效指标：项目（工程）完成及时率100%
④成本指标：水利工程补助标准100元/平方米
二、效益指标
⑤经济效益指标：联农带农增加劳动者收入≥100元
⑥社会效益指标：受益脱贫数及防止返贫监测对象人数≥32人 
⑦生态效益指标：水资源利用率比上年提升
⑧可持续影响指标：工程设计使用年限≥10年
三、效益指标
⑨服务对象满意度指标：受益脱贫及防止返贫监测对象满意度≥90%</t>
  </si>
  <si>
    <t>仁和社区</t>
  </si>
  <si>
    <t>澧澹街道仁和社区5组夹堤老公路至永固社区中药材种植基地产业路硬化700米</t>
  </si>
  <si>
    <t>建设地点：澧澹街道仁和社区5组夹堤老公路至永固社区
建设内容：产业路硬化700米
建设规模：产业路硬化长700米*宽3米*厚0.2米
混凝土方量：420立方米
采用材质：砼（水泥、砂石）（包括整路基）</t>
  </si>
  <si>
    <t>一、产出指标
①完成指标：完成道路硬化≥700米
②质量指标：项目工程验收合格率100%
③时效指标：项目（工程）完成及时率100%
④成本指标：道路补助标准100元/平方米
二、效益指标
⑤经济效益指标：联农带农增加劳动者收入≥100元
⑥社会效益指标：受益脱贫数及防止返贫监测对象人数≥10人 
⑦生态效益指标：修建道路后周围垃圾的数量比上年降低
⑧可持续影响指标：工程设计使用年限≥10年
三、效益指标
⑨服务对象满意度指标：受益脱贫及防止返贫监测对象满意度≥90%</t>
  </si>
  <si>
    <t>澧澹街道仁和社区高速公路东边至与夹堤交界处中药材种植基地产业道路硬化250米</t>
  </si>
  <si>
    <t>建设地点：澧澹街道仁和社区7组高速公路东边至与夹堤交界处
建设内容：产业路硬化250米
建设规模：产业道路硬化长250米*宽3.5,米*厚0.2米
混凝土方量：175立方米
采用材质：砼（水泥、砂石）（包括整路基）</t>
  </si>
  <si>
    <t>一、产出指标
①完成指标：完成道路硬化≥250米
②质量指标：项目工程验收合格率100%
③时效指标：项目（工程）完成及时率100%
④成本指标：道路补助标准100元/平方米
二、效益指标
⑤经济效益指标：联农带农增加劳动者收入≥100元
⑥社会效益指标：受益脱贫数及防止返贫监测对象人数≥13人 
⑦生态效益指标：修建道路后周围垃圾的数量比上年降低
⑧可持续影响指标：工程设计使用年限≥10年
三、效益指标
⑨服务对象满意度指标：受益脱贫及防止返贫监测对象满意度≥90%</t>
  </si>
  <si>
    <t>澧澹街道仁和社区7.8组高速桥下南段至1852线中药材种植基地产业路硬化480米</t>
  </si>
  <si>
    <t>建设地点：澧澹街道仁和社区7.8组高速桥下南段至1852线
建设内容：产业路硬化480米
建设规模：产业路硬化长480米*宽3.5米*厚0.2米
混凝土方量：336立方米
采用材质：砼（水泥、砂石）（包括整路基）</t>
  </si>
  <si>
    <t>一、产出指标
①完成指标：完成道路硬化≥480米
②质量指标：项目工程验收合格率100%
③时效指标：项目（工程）完成及时率100%
④成本指标：道路补助标准100元/平方米
二、效益指标
⑤经济效益指标：联农带农增加劳动者收入≥100元
⑥社会效益指标：受益脱贫数及防止返贫监测对象人数≥11人 
⑦生态效益指标：修建道路后周围垃圾的数量比上年降低
⑧可持续影响指标：工程设计使用年限≥10年
三、效益指标
⑨服务对象满意度指标：受益脱贫及防止返贫监测对象满意度≥90%</t>
  </si>
  <si>
    <t>澧澹街道仁和社区3组周乃新户至白羊湖社区交界处产业路硬化400米</t>
  </si>
  <si>
    <t>1.3组</t>
  </si>
  <si>
    <t>建设地址：澧澹街道仁和社区3组周乃新户至白羊湖交界处
建设内容：产业路硬化400米
建设规模：长400米，宽3米，厚0.2米；
混凝土方量：240立方米
采用材质：砼（水泥、砂石）（包括整路基）</t>
  </si>
  <si>
    <t>一、产出指标
①完成指标：完成产业路硬化≥400米
②质量指标：项目工程验收合格率100%
③时效指标：项目（工程）完成及时率100%
④成本指标：道路补助标准100元/平方米
二、效益指标
⑤经济效益指标：联农带农增加劳动者收入≥100元
⑥社会效益指标：受益脱贫数及防止返贫监测对象人数≥35人⑦生态效益指标：修建道路后周围垃圾的数量比上年降低
⑧可持续影响指标：工程设计使用年限≥10年
三、效益指标
⑨服务对象满意度指标：受益脱贫及防止返贫监测对象满意度≥90%</t>
  </si>
  <si>
    <t>澧澹街道仁和社区10组周自立户至仁和养鸡场产业路硬化210米</t>
  </si>
  <si>
    <t>建设地址：澧澹街道仁和社区10组周自立户至仁和养鸡场
建设内容：产业路硬化210米
建设规模：长210米，宽3米，厚0.2米
混凝土方量：126立方米
采用材质：砼（水泥、砂石）（包括整路基）</t>
  </si>
  <si>
    <t>一、产出指标
①完成指标：完成产业路硬化≥210米
②质量指标：项目工程验收合格率100%
③时效指标：项目（工程）完成及时率100%
④成本指标：道路补助标准100元/平方米
二、效益指标
⑤经济效益指标：联农带农增加劳动者收入≥100元
⑥社会效益指标：受益脱贫数及防止返贫监测对象人数≥26人⑦生态效益指标：修建道路后周围垃圾的数量比上年降低
⑧可持续影响指标：工程设计使用年限≥10年
三、效益指标
⑨服务对象满意度指标：受益脱贫及防止返贫监测对象满意度≥90%</t>
  </si>
  <si>
    <t>澧澹街道仁和社区3.4.10组道路硬化456米</t>
  </si>
  <si>
    <t>3、4.10组</t>
  </si>
  <si>
    <t>建设地点：澧澹街道仁和社区3、4、10组
建设内容：道路硬化总计456米，混凝土总方量为238.6方
建设规模：
①周用新户至周用校户道路硬化长106米*宽3米*厚0.2米，混凝土方量：63.6立方米
②社区主干道至周用家户门前道路硬化54米*宽2.5米*厚.0.2米，混凝土方量：27立方米
③周用海户至周用社会道路硬化长136米*宽2.5米*厚0.2米，混凝土方量：68立方米
④10组周乃俭户至周尚国户道路硬化160米*宽2.5米*厚0.2米，混凝土方量：80立方米
采用材质：砼（水泥、砂石）（包括整路基）</t>
  </si>
  <si>
    <t>一、产出指标
①完成指标：完成道路硬化≥456米
②质量指标：项目工程验收合格率100%
③时效指标：项目（工程）完成及时率100%
④成本指标：道路补助标准100元/平方米
二、效益指标
⑤经济效益指标：联农带农增加劳动者收入≥100元
⑥社会效益指标：受益脱贫数及防止返贫监测对象人数≥25人⑦生态效益指标：修建道路后周围垃圾的数量比上年降低
⑧可持续影响指标：工程设计使用年限≥10年
三、效益指标
⑨服务对象满意度指标：受益脱贫及防止返贫监测对象满意度≥90%</t>
  </si>
  <si>
    <t>永固社区</t>
  </si>
  <si>
    <t>澧澹街道永固社区4组赵昌淼家至赵昌伦家道路硬化200米</t>
  </si>
  <si>
    <t>建设地点：澧澹街道永固社区4组赵昌淼家至赵昌伦段
建设内容：道路硬化200米
建设规模：长200米*宽2.5米*高0.18米
混凝土方量：90立方米
采用材质：砼（水泥、砂石）（含路基整理）</t>
  </si>
  <si>
    <t>一、产出指标
①完成指标：完成道路硬化≥200米
②质量指标：项目工程验收合格率100%
③时效指标：项目（工程）完成及时率100%
④成本指标：道路补助标准100元/平方米
二、效益指标
⑤经济效益指标：联农带农增加劳动者收入≥100元
⑥社会效益指标：受益脱贫数及防止返贫监测对象人数≥20人 
⑦生态效益指标：修建道路后周围垃圾的数量比上年降低
⑧可持续影响指标：工程设计使用年限≥10年
三、效益指标
⑨服务对象满意度指标：受益脱贫及防止返贫监测对象满意度≥90%</t>
  </si>
  <si>
    <t>澧澹街道永固社区3组尹宏远家至2二组程武林家中药材种植基地产业路硬化430米</t>
  </si>
  <si>
    <t>建设地点：澧澹街道永固社区3组尹宏远家至2组程武林
建设内容：产业路硬化430米
建设规模：长430米*宽2.5米*高0.2米
混凝土方量：215立方米</t>
  </si>
  <si>
    <t>一、产出指标
①完成指标：完成道路硬化≥430米
②质量指标：项目工程验收合格率100%
③时效指标：项目（工程）完成及时率100%
④成本指标：道路补助标准100元/平方米
二、效益指标
⑤经济效益指标：联农带农增加劳动者收入≥100元
⑥社会效益指标：受益脱贫数及防止返贫监测对象人数≥20人 
⑦生态效益指标：修建道路后周围垃圾的数量比上年降低
⑧可持续影响指标：工程设计使用年限≥10年
三、效益指标
⑨服务对象满意度指标：受益脱贫及防止返贫监测对象满意度≥90%</t>
  </si>
  <si>
    <t>澧澹街道永固社区2组黄大田家至永固3组中药材种植基地产业路硬化370米</t>
  </si>
  <si>
    <t>建设地点：澧澹街道永固社区2组黄大田家至永固3组
建设内容：产业路硬化370米
建设规模：长370米*宽2.5米*高0.2米
混凝土方量：185立方米</t>
  </si>
  <si>
    <t>一、产出指标
①完成指标：完成道路硬化≥370米
②质量指标：项目工程验收合格率100%
③时效指标：项目（工程）完成及时率100%
④成本指标：道路补助标准100元/平方米
二、效益指标
⑤经济效益指标：联农带农增加劳动者收入≥100元
⑥社会效益指标：受益脱贫数及防止返贫监测对象人数≥22人 
⑦生态效益指标：修建道路后周围垃圾的数量比上年降低
⑧可持续影响指标：工程设计使用年限≥10年
三、效益指标
⑨服务对象满意度指标：受益脱贫及防止返贫监测对象满意度≥90%</t>
  </si>
  <si>
    <t>澧澹街道永固社区2组程泽民地至傅玉玲屋后中药材种植基地产业路硬化550米</t>
  </si>
  <si>
    <t>建设地点：澧澹街道永固社区2组程泽民地至傅玉玲屋后
建设内容：产业路硬化550米
建设规模：长550米*宽2.5米*高0.2米
混凝土方量：275立方米</t>
  </si>
  <si>
    <t>一、产出指标
①完成指标：完成道路硬化≥550米
②质量指标：项目工程验收合格率100%
③时效指标：项目（工程）完成及时率100%
④成本指标：道路补助标准100元/平方米
二、效益指标
⑤经济效益指标：联农带农增加劳动者收入≥100元
⑥社会效益指标：受益脱贫数及防止返贫监测对象人数≥22人 
⑦生态效益指标：修建道路后周围垃圾的数量比上年降低
⑧可持续影响指标：工程设计使用年限≥10年
三、效益指标
⑨服务对象满意度指标：受益脱贫及防止返贫监测对象满意度≥90%</t>
  </si>
  <si>
    <t>蔡口滩村</t>
  </si>
  <si>
    <t>澧澹街道蔡口滩村19组、27组、29组、30组道路硬化总计 320米</t>
  </si>
  <si>
    <t>建设地点：澧澹街道蔡口滩村19组、27、29、30组
建设内容：道路硬化总计 320米，混凝土总方量为217.08立方米
建设规模：
①澧澹街道蔡口滩村老福田寺至长庆1组熊选生通组公路道路硬化长100米，宽3米、厚0.18米，混凝土方量：54立方米
②澧澹街道蔡口滩村27组姜业文至姜业大通组公路道路硬化长60米，宽3米、厚0.18米，混凝土方量：32.4立方米
③澧澹街道蔡口滩村29组张兴月至张龙坤通组公路道路硬化80米，宽3米，厚0.18米，混凝土方量：43.2立方米
④澧澹街道蔡口滩村30组姜甫柏至田丕生通组公路道路硬化80米，宽3米，厚0.18米，混凝土方量：43.2立方米
⑤澧澹街道蔡口滩村29组姜业次屋后至姜求凤屋后道路硬化82米，宽3米，厚0.18米，混凝土方量：44.28立方米
采用材质：砼（水泥、砂石）（包括整路基整理）</t>
  </si>
  <si>
    <t>一、产出指标
①完成指标：完成道路硬化≥320米
②质量指标：项目工程验收合格率100%
③时效指标：项目（工程）完成及时率100%
④成本指标：道路补助标准100元/平方米
二、效益指标
⑤经济效益指标：联农带农增加劳动者收入≥100元
⑥社会效益指标：受益脱贫数及防止返贫监测对象人数≥29人 
⑦生态效益指标：修建道路后周围垃圾的数量比上年降低
⑧可持续影响指标：工程设计使用年限≥10年
三、效益指标
⑨服务对象满意度指标：受益脱贫及防止返贫监测对象满意度≥90%</t>
  </si>
  <si>
    <t>澧澹街道蔡口滩村31组道路硬化200米</t>
  </si>
  <si>
    <t>29组</t>
  </si>
  <si>
    <t>建设地点：澧澹街道蔡口滩村31组姜甫长至龚德远段
建设内容：道路硬化200米
建设规模：通组公路道路硬化长200米*宽3米*厚0.18米
混凝土方量：108立方米
采用材质：砼（水泥、砂石）（包括整路基整理）</t>
  </si>
  <si>
    <t>一、产出指标
①完成指标：完成道路硬化≥200米
②质量指标：项目工程验收合格率100%
③时效指标：项目（工程）完成及时率100%
④成本指标：道路补助标准100元/平方米
二、效益指标
⑤经济效益指标：联农带农增加劳动者收入≥100元
⑥社会效益指标：受益脱贫数及防止返贫监测对象人数≥28人 
⑦生态效益指标：修建道路后周围垃圾的数量比上年降低
⑧可持续影响指标：工程设计使用年限≥10年
三、效益指标
⑨服务对象满意度指标：受益脱贫及防止返贫监测对象满意度≥90%</t>
  </si>
  <si>
    <t>澧澹街道蔡口滩村蔡口滩市场机埠翻修1座</t>
  </si>
  <si>
    <t>建设地点：澧澹街道蔡口滩21组蔡口滩市场
建设内容：机埠翻修1座
建设规模：更换55kw水泵机组，智能控制系统1套，输电线路200米。</t>
  </si>
  <si>
    <t>一、产出指标
①完成指标：机埠翻修数量≥1座
②质量指标：项目工程验收合格率100%
③时效指标：项目（工程）完成及时率100%
④成本指标：水利工程补助标准100元/平方米
二、效益指标
⑤经济效益指标：联农带农增加劳动者收入≥100元
⑥社会效益指标：受益脱贫数及防止返贫监测对象人数≥55人 
⑦生态效益指标：水资源利用率比上年提升
⑧可持续影响指标：工程设计使用年限≥10年
三、效益指标
⑨服务对象满意度指标：受益脱贫及防止返贫监测对象满意度≥90%</t>
  </si>
  <si>
    <t>三甲社区</t>
  </si>
  <si>
    <t>澧澹街道三甲社区1组、4组道路硬化352米</t>
  </si>
  <si>
    <t>1组、4组</t>
  </si>
  <si>
    <t>建设地点：澧澹街道三甲社区1组、4组
建设内容：道路硬化总计352米
建设规模：
①澧澹街道三甲社区1组刘仕署至津澧大道197米*宽2.5米*厚0.2米,混凝土方量：98.5立方米
②澧澹街道三甲社区4组周平至十三亩155米*宽2.5米*厚0.2米,混凝土方量：77.5立方米
采用材质：砼（水泥、砂石）（含路基整理）</t>
  </si>
  <si>
    <t>一、产出指标
①完成指标：完成道路硬化≥352米
②质量指标：项目工程验收合格率100%
③时效指标：项目（工程）完成及时率100%
④成本指标：道路补助标准100元/平方米
二、效益指标
⑤经济效益指标：联农带农增加劳动者收入≥100元
⑥社会效益指标：受益脱贫数及防止返贫监测对象人数≥20人 
⑦生态效益指标：修建道路后周围垃圾的数量比上年降低
⑧可持续影响指标：工程设计使用年限≥10年
三、效益指标
⑨服务对象满意度指标：受益脱贫及防止返贫监测对象满意度≥90%</t>
  </si>
  <si>
    <t>澧澹街道三甲社区3组、6组道路硬化262米</t>
  </si>
  <si>
    <t>建设地点：澧澹街道三甲社区3组、6组
建设内容：道路硬化总计262米
建设规模：
①澧澹街道三甲社区3组柳圭兰至农庄102米*宽4.4米*厚0.2米,混凝土方量：89.76立方米
②澧澹街道三甲社区6组辛继珍至玉皇界160米*宽2.5米*厚0.2米,混凝土方量：80立方米。
采用材质：砼（水泥、砂石）（含路基整理）</t>
  </si>
  <si>
    <t>一、产出指标
①完成指标：完成道路硬化≥262米
②质量指标：项目工程验收合格率100%
③时效指标：项目（工程）完成及时率100%
④成本指标：道路补助标准100元/平方米
二、效益指标
⑤经济效益指标：联农带农增加劳动者收入≥100元
⑥社会效益指标：受益脱贫数及防止返贫监测对象人数≥20人 
⑦生态效益指标：修建道路后周围垃圾的数量比上年降低
⑧可持续影响指标：工程设计使用年限≥10年
三、效益指标
⑨服务对象满意度指标：受益脱贫及防止返贫监测对象满意度≥90%</t>
  </si>
  <si>
    <t>澧澹街道三甲社区6组王年成至王观卫道路硬化270米</t>
  </si>
  <si>
    <t>建设地点：澧澹街道三甲社区6组王年成至王观卫段
建设内容：道路硬化270米
建设规模：道路硬化270米*宽3.5米*厚0.2米。
混凝土方量：189立方米
采用材质：砼（水泥、砂石）（含路基整理）</t>
  </si>
  <si>
    <t>一、产出指标
①完成指标：完成道路硬化≥270米
②质量指标：项目工程验收合格率100%
③时效指标：项目（工程）完成及时率100%
④成本指标：道路补助标准100元/平方米
二、效益指标
⑤经济效益指标：联农带农增加劳动者收入≥100元
⑥社会效益指标：受益脱贫数及防止返贫监测对象人数≥20人 
⑦生态效益指标：修建道路后周围垃圾的数量比上年降低
⑧可持续影响指标：工程设计使用年限≥10年
三、效益指标
⑨服务对象满意度指标：受益脱贫及防止返贫监测对象满意度≥90%</t>
  </si>
  <si>
    <t>澧澹街道三甲社区6组射家堰至曲家堰道路硬化288米</t>
  </si>
  <si>
    <t>建设地点：澧澹街道三甲社区6组射家堰至曲家堰段
建设内容：道路硬化288米
建设规模：道路硬化288米*宽3米*厚0.2米
混凝土方量：172.8立方米
采用材质：砼（水泥、砂石）（含路基整理）</t>
  </si>
  <si>
    <t>一、产出指标
①完成指标：完成道路硬化≥288米
②质量指标：项目工程验收合格率100%
③时效指标：项目（工程）完成及时率100%
④成本指标：道路补助标准100元/平方米
二、效益指标
⑤经济效益指标：联农带农增加劳动者收入≥100元
⑥社会效益指标：受益脱贫数及防止返贫监测对象人数≥20人 
⑦生态效益指标：修建道路后周围垃圾的数量比上年降低
⑧可持续影响指标：工程设计使用年限≥10年
三、效益指标
⑨服务对象满意度指标：受益脱贫及防止返贫监测对象满意度≥90%</t>
  </si>
  <si>
    <t>白羊湖社区等15个村居</t>
  </si>
  <si>
    <t>澧澹街道2025年产业帮扶-监测户直接帮扶项目</t>
  </si>
  <si>
    <t>为澧澹街道白羊湖社区等15个村居“两有”监测户（44户130人）发放生产物资发展到户产业。包括：鸡苗、鹅苗、鸡鹅饲料、鱼饲料、复合肥、钾肥、尿素、玉米种子、棉花种子等。</t>
  </si>
  <si>
    <t>1.为澧澹街道白羊湖社区等15个村居的44户两有监测户（44户130人）发放到户生产物资，发展到户产业，包括：鸡苗、鹅苗、鸡鹅饲料、鱼饲料、复合肥、钾肥、尿素、玉米种子、棉花种子等                                                           
2.带动农户发展产业，增加农户收入
3.带动受益人口130人</t>
  </si>
  <si>
    <t>通过向监测户直接发放关键生产物资（鸡苗、鹅苗、鸡鹅饲料、鱼饲料、复合肥、钾肥、尿素、玉米种子、棉花种子等）的方式，采取“直接帮扶”的模式，降低农户的生产启动成本，扶持其发展庭院经济和特色种养业，从而激发内生动力，实现通过劳动增收致富、巩固脱贫攻坚成果的目标。</t>
  </si>
  <si>
    <t>樟柳社区等15个村社</t>
  </si>
  <si>
    <t>澧澹街道2025年产业帮扶-以奖代补项目</t>
  </si>
  <si>
    <t>为澧澹街道樟柳社区等15个村居“两有”，脱贫户93户329人进行产业奖补，鼓励发展到户产业稳定增收。</t>
  </si>
  <si>
    <t xml:space="preserve">1.为澧澹街道樟柳社区等15个村社“两有”脱贫户93户329人，鼓励发展到户产业稳定增收。发放资金58492元。                                                         
2.带动农户发展产业，增加农户收入
3.带动受益人口329人                                                                                                               </t>
  </si>
  <si>
    <t>澧澹街道蔡口滩村秸秆综合利用建设</t>
  </si>
  <si>
    <t>建设地点：澧澹街道蔡口滩村
建设内容：建设秸秆标准化收储加工中心，包括钢结构收储车间、硬化堆场、秸秆粉碎生产线及配套环保与安全设施。
建设规模：
①新建轻钢结构收储车间1栋，建筑面积 500平方米（约长25m×宽20m）；
②新建混凝土硬化堆场 800平方米；
③购置中型秸秆粉碎机、打包机、输送带等成套加工设备1套，设计年处理秸秆能力 2000吨；
④配套建设厂区围栏、消防设施、除尘设备及简易管理房。
产权归属：全部建筑、场地、设备固定资产产权归村集体所有。</t>
  </si>
  <si>
    <t>一、产出指标
① 完成指标：
建成收储车间≥500平方米
建成硬化堆场≥800平方米
购置安装秸秆加工设备1套
② 质量指标：项目工程验收合格率100%
③ 时效指标：项目（工程）完成及时率100%
④ 成本指标：总投资控制在50万元以内，其中建筑工程约30万元，设备采购约15万元，其他费用5万元。
二、效益指标
⑤ 经济效益指标：
项目投产后，通过租赁或合作经营，村集体年收入≥6万元；
带动就业≥55人（其中脱贫户、监测对象≥55人）；
参与秸秆供应的农户户均年增收≥1000元。
⑥ 社会效益指标：
受益脱贫户及监测对象人数≥55人；
⑦ 生态效益指标：
覆盖区域内秸秆综合利用率达到85%以上，减少因焚烧造成的环境污染；
加工过程粉尘收集率≥90%，噪声达标排放。
⑧ 可持续影响指标：
固定资产设计使用年限≥15年；
建立“村集体+专业运营方+农户”的长效合作机制。
三、满意度指标
⑨ 服务对象满意度指标：受益脱贫户及监测对象满意度≥95%。</t>
  </si>
  <si>
    <t>资产收益分配：村集体每年从项目收益中提取 40% 用于设立村级公益岗位、脱贫户分红及村内小型公益事业，其中脱贫户与监测对象分红占比不低于70%。
就业带动：项目运营期间，优先聘用本村脱贫劳动力从事秸秆收储、加工、运输等工作，签订用工协议，保障月均工资不低于当地最低工资标准。
秸秆保底收购：与本村农户（特别是脱贫户）签订秸秆收购协议，按每吨高于市场价30元的价格收购，并提供免费运输服务。
技能培训与入股合作：定期组织秸秆加工技术培训，鼓励农户以劳务、秸秆资源等方式参与合作社运营；符合条件的脱贫户可优先以资源入股享受二次分红。
合作运营模式：村集体将建成的车间、设备租赁给本地秸秆利用合作社或企业，签订 5年 以上合同，明确 “保底租金+收益分成” 方式，并约定用工本地化比例不低于80%。</t>
  </si>
  <si>
    <t>澧澹街道邓家滩村智慧农业建设30亩（农产品高科技示范种植区）</t>
  </si>
  <si>
    <r>
      <rPr>
        <sz val="9"/>
        <rFont val="宋体"/>
        <charset val="134"/>
      </rPr>
      <t>建设地点：澧澹街道邓家滩村村集体流转土地（集中连片地块，面积约30亩）
建设内容：建设智慧农业科技示范种植区，包括物联网环境监测系统、水肥一体化灌溉系统、农业数据管理平台及配套生产设施。
建设规模：
建设高标准双层保温拱棚 5座（单座尺寸：40m×8m，总面积 1600平方米）；
部署物联网传感设备 15套（含空气温湿度、土壤温湿度、光照强度、CO</t>
    </r>
    <r>
      <rPr>
        <sz val="9"/>
        <rFont val="Times New Roman"/>
        <charset val="134"/>
      </rPr>
      <t>₂</t>
    </r>
    <r>
      <rPr>
        <sz val="9"/>
        <rFont val="宋体"/>
        <charset val="134"/>
      </rPr>
      <t>浓度等监测终端）；
安装智能水肥一体化灌溉系统 1套，覆盖全部大棚及露天示范区；
搭建智慧农业数据可视化平台 1套，含监控中心大屏及移动端管理程序；
配套田间电动轨道运输车 2台、小型农机具及标准化生产物资存储间。
产权归属：所有设施、设备、平台软件知识产权使用权归村集体所有。</t>
    </r>
  </si>
  <si>
    <t>一、产出指标
① 完成指标：
建成高标准智慧农业大棚≥1600平方米；
部署物联网监测节点≥15个，灌溉系统覆盖面积≥30亩；
数据管理平台1套并投入运行。
② 质量指标：工程验收合格率100%
③ 时效指标：项目（工程）完成及时率100%
④ 成本指标：总投资控制在50万元以内（其中设施建设约35万元，设备及平台约15万元）。
二、效益指标
⑤ 经济效益指标：
示范种植高附加值果蔬（如水果黄瓜、樱桃番茄等），年产值≥40万元；
村集体通过自主经营或合作经营，年收益≥8万元；
⑥ 社会效益指标：
受益脱贫户及防止返贫监测对象人数≥158人；
⑦ 生态效益指标：
节水率比传统灌溉提升≥40%，肥料利用率提高≥30%；
减少农药使用量≥20%，种植废弃物资源化利用率≥90%。
⑧ 可持续影响指标：
设施设计使用年限≥10年；
形成“技术示范+订单农业+品牌培育”可持续发展模式。
三、满意度指标
⑨ 服务对象满意度指标：参与项目脱贫户及监测对象满意度≥95%</t>
  </si>
  <si>
    <t>收益共享机制：村集体每年从项目收益中提取 50% 用于脱贫户分红、公益岗位设立及村内产业发展基金，其中脱贫户与监测对象分配占比不低于60%。
就业与技能带动：
优先聘用脱贫劳动力参与大棚管理、数据监测、包装运输等工作，签订长期用工合同；
每年开展“智慧农业实操培训”，培养本地技术员不少于5名。
订单辐射带动：与周边农户签订“示范种植协议”，免费提供技术指导，并以保底价收购符合标准的农产品，带动扩展种植面积≥100亩。
资产合作模式：村集体持有全部资产，委托专业农业科技公司运营，签订 “保底收益+超额分成” 协议（保底年收益6万元），并约定技术转移与本地人员培训义务。
集体收益再投入：每年从收益中提取20%设立“村集体智慧农业发展基金”，用于技术升级、品种引进和困难农户生产补贴。</t>
  </si>
  <si>
    <t>澧澹街道白羊湖社区农产品仓储保鲜冷链基础设施建设</t>
  </si>
  <si>
    <t>建设地点：澧澹街道白羊湖社区集体建设用地
建设内容：建设村级农产品仓储保鲜冷链设施，包括高温冷藏库、预冷处理区、冷链装卸平台及配套供电、保温系统。
建设规模：
新建装配式保温冷藏库 1座，库内净容积 300立方米（约10m×6m×5m，等效库容约120吨）；
配套建设预冷整理车间 60平方米（轻钢结构）；
购置安装制冷机组 2套（一备一用）、冷链物流装卸平台 1个、仓储货架及温湿度监控系统 1套；
库体保温材料符合国家节能标准，制冷剂符合环保要求。
产权归属：全部冷藏库、车间、设备固定资产产权归村集体所有。</t>
  </si>
  <si>
    <t>一、产出指标
① 完成指标：
建成冷藏库1座，有效容积≥300立方米；
建成预冷车间≥60平方米；
② 质量指标：工程验收合格率100%
③ 时效指标：项目（工程）完成及时率100%
④ 成本指标：总投资控制在50万元以内
二、效益指标
⑤ 经济效益指标：
项目投用后，通过仓储租赁及代储服务，村集体年收入≥7万元；
延长本地果蔬保鲜期15-30天，降低产后损失率≥20%；
⑥ 社会效益指标：
受益脱贫户及防止返贫监测对象人数≥78人；
⑦ 生态效益指标：
采用环保制冷剂，符合国家碳排放控制要求；
减少果蔬腐烂导致的废弃物污染，垃圾减量≥30吨/年。
⑧ 可持续影响指标：
设施设计使用年限≥12年；
形成“仓储服务+市场对接+品牌赋能”长效运营机制。
三、满意度指标
⑨ 服务对象满意度指标：使用仓储服务的脱贫户及监测对象满意度≥95%</t>
  </si>
  <si>
    <t>收益分配优先：村集体每年从冷链仓储收益中提取 40% ，专项用于：
脱贫户、监测对象分红（占比50%）；
设置仓储管理、保洁等公益岗位3-4个（优先聘用监测对象）；
支持本地农户农产品预冷处理补贴。
就业与技术服务：
优先聘用本村劳动力从事冷链装卸、温度监控、日常维护等工作，签订季节性用工协议；
为脱贫户提供免费或优惠的农产品预冷、短期贮藏服务（每年每户不超过5吨）。
合作共赢模式：
村集体将冷链设施租赁给本地合作社或农业企业运营，签订 5年 合同，采用“固定租金+周转量分红”模式（保底年租金5万元）；
约定运营方优先收购本村脱贫户农产品并代储，收取费用低于市场价20%。
产业链带动：
联合合作社发展“仓储+订单”模式，引导农户按标准分级包装，实现优质优价；
建立“村集体+运营方+农户”三方质量监督小组，提升农产品商品化处理水平。</t>
  </si>
  <si>
    <t>澧澹街道邓家滩村农产品初加工建设</t>
  </si>
  <si>
    <t>建设地点：澧澹街道邓家滩村村集体产业用地
建设内容：建设标准化农产品初加工中心，包括清洗分拣、烘干、包装生产线及配套仓储、环保处理设施。
建设规模：
新建轻钢结构加工车间 1栋，建筑面积 400平方米（含原料暂存区、加工区、包装区、成品库）；
安装果蔬清洗分拣流水线 1条，处理能力≥1吨/小时；
购置热泵式果蔬烘干设备 2套，单批次处理量≥500公斤；
配套包装封口机、计量设备、环保水循环处理系统及标准化操作台。
产权归属：全部厂房、设备固定资产产权归村集体所有。</t>
  </si>
  <si>
    <t>一、产出指标
① 完成指标：
建成农产品初加工车间≥400平方米；
安装清洗分拣线1条、烘干设备2套，并调试投产；
配套环保水处理系统1套。
② 质量指标：
工程验收合格率100%
③ 时效指标：项目（工程）完成及时率100%
④ 成本指标：总投资控制在50万元以内（其中车间建设约25万元，设备采购约20万元，环保设施约5万元）。
二、效益指标
⑤ 经济效益指标：
项目投产后，通过加工服务收费、订单合作等方式，村集体年收入≥8万元；
提升本地农产品附加值15%以上，降低采后损失率≥25%；
⑥ 社会效益指标：
受益脱贫户及防止返贫监测对象人数≥20人；
⑦ 生态效益指标：
加工废水循环利用率≥80%，排放符合农田灌溉标准；
农产品废弃物资源化利用（如烘干蔬果废料制作饲料）占比≥70%。
⑧ 可持续影响指标：
设施设计使用年限≥12年；
形成“村集体+合作社+农户”稳定订单合作机制，推动本地农产品品牌化。
三、满意度指标
⑨ 服务对象满意度指标：使用加工服务的脱贫户及监测对象满意度≥96%，合作主体对加工质量满意度≥92%。</t>
  </si>
  <si>
    <t>收益双重分配机制：
村集体每年从加工收益中提取 45% ，其中 60% 用于脱贫户、监测对象分红及公益岗位工资，40% 用于设备维护与技术升级；
设置分级奖励：对提供优质原料的脱贫户给予加工费补贴10%-20%。
就业与技能融合：
优先聘用本村劳动力从事分拣、烘干、包装等工作，签订用工合同并培训上岗；
每年开展“田间到车间”实操培训，培养本地加工技术骨干≥8人。
订单保护价收购：
与脱贫户签订“初加工订单协议”，以高于市场价5%收购原料，并承诺优先加工；
对监测对象实行“免加工费代处理”政策（每年每户不超过2吨）。
合作运营模式：
村集体将加工中心整体租赁给本地合作社或加工企业，签订 “保底租金+加工量提成” 协议（保底年收益6万元），约定用工本地化比例≥85%；
合作方需优先收购本村农产品，并协助申报SC认证或绿色食品标识。
产业链延伸支持：
设立“初加工升级基金”，从收益中提取10%支持农户购买标准化种植物资；
联合电商服务站开发初加工农产品网销渠道，利润按比例返还农户。</t>
  </si>
  <si>
    <t>澧澹街道上福社区林下经济作物建设</t>
  </si>
  <si>
    <t>建设地点：澧澹街道上福社区集体林场（林地面积约200亩）
建设内容：发展林下复合生态种植基地，包括林下菌菇种植区、林下中药材种植区、配套菌棒生产车间、灌溉系统及管护设施。
建设规模：
标准化林下种植基地 150亩（其中林下菌菇种植100亩，林下中药材种植50亩）；
新建轻钢结构菌棒生产车间 1座（建筑面积200平方米），配套菌种培养室、灭菌设备、接种设备；
建设林区作业道 2公里（宽1.5米，砂石压实路面），铺设节水滴灌系统覆盖全部种植区；
购置菌棒自动化生产设备 1套、中药材初加工设备（切片机、烘干机） 2台、防鸟防害设施若干。
产权归属：全部设施、设备及基地经营权归村集体所有，林地权属不变。</t>
  </si>
  <si>
    <t>一、产出指标
① 完成指标：
建成林下种植基地≥150亩；
建成菌棒生产车间≥200平方米，配套设备安装完成；
建设林区作业道≥2公里，铺设灌溉系统覆盖全部基地。
② 质量指标：工程验收合格率100%，设备运行稳定性≥95%。
③ 时效指标：项目（工程）完成及时率100%
④ 成本指标：总投资控制在70万元以内（其中基地建设约35万元，设备采购约25万元，其他费用10万元）。
二、效益指标
⑤ 经济效益指标：
项目进入稳产期后，年产值≥80万元（菌菇类50万元，中药材30万元）；
村集体通过自主经营或合作经营，年收益≥12万元；
带动就业≥25人（其中脱贫户、监测对象≥25人）
⑥ 社会效益指标：
受益脱贫户及防止返贫监测对象人数≥25人；
⑦ 生态效益指标：
林下种植减少水土流失，土壤有机质含量提升≥5%；
实现林木生长与林下经济共生，生物多样性保护效果显著。
⑧ 可持续影响指标：
基地可持续生产周期≥8年；
形成“林木管护+林下种植+加工销售”一体化产业链。
三、满意度指标
⑨ 服务对象满意度指标：参与项目的脱贫户及监测对象满意度≥96%，林业管护人员对项目协同性满意度≥90%。</t>
  </si>
  <si>
    <t>收益共享分配：
村集体每年从项目收益中提取 50% 用于：脱贫户及监测对象分红（占60%）、公益岗位工资（占20%）、林地生态补偿基金（占20%）；
设置“产量激励奖”，对承包管护的脱贫户超出基础产量的部分给予30%收益返还。
就业与承包带动：
优先聘用本村劳动力从事菌棒生产、种植管护、采收加工等工作，人均月工资不低于2500元；
鼓励脱贫户承包经营林下种植单元（每户5-10亩），村集体提供菌棒、技术并保底收购产品。
技术托管与保底收购：
对缺乏技术的脱贫户，由村集体统一提供“技术托管服务”，收取成本费用，并按约定价格收购产品；
对监测对象实行“零成本入园”政策，免费提供菌棒、种苗，产品由村集体代销。
合作经营模式：
村集体与专业林业公司或合作社合作，采用“村集体提供基地设施+公司负责技术销售”模式，按 5:5 比例共享净利润；
合作方需承诺吸纳本村劳动力占比不低于80%，并每年培训农户不少于200人次。
生态与产业协同：
设立“林下经济反哺基金”，每年从收益中提取15%用于林木养护、生态监测，实现“以林养菌、以菌护林”良性循环；
联合电商平台打造“林下珍品”品牌，对脱贫户产品实行标识化溢价销售。</t>
  </si>
  <si>
    <t>澧澹街道樟柳社区农产品品牌打造和展销平台</t>
  </si>
  <si>
    <t>品牌打造和展销平台</t>
  </si>
  <si>
    <t>建设地点：澧澹街道樟柳社区集体闲置公共用房
建设内容：打造本土农产品品牌体系，并建设集产品展销、电商直播、包装设计、品牌体验于一体的村级展销服务平台
建设规模：
改造建设村级农产品展销中心1栋（建筑面积400平方米，含产品展示区、直播区、包装车间、冷链暂存区）；
开发并注册区域公共品牌商标1个，设计系列化包装方案不少于5类产品；
建设“一村一品”电商直播间2个，配备专业直播设备、灯光及网络设施；
搭建农产品质量追溯平台1套，覆盖生产、加工、检测、销售全流程；
购置冷链配送车1辆、农产品标准化检测设备1套、包装封口设备2台。
产权归属：展销中心房屋及装修、品牌商标所有权、设备车辆等固定资产归村集体所有。</t>
  </si>
  <si>
    <t>一、产出指标
① 完成指标：
建成展销中心≥400平方米，电商直播间≥2个并投入使用；
完成区域公共品牌商标注册及5类以上农产品包装设计；
质量追溯平台上线运行，覆盖合作社≥3家、产品≥10款。
② 质量指标：工程验收合格率100%；
③ 时效指标：项目（工程）完成及时率100%。
④ 成本指标：总投资控制在90万元以内（其中场地改造与建设约40万元，设备采购约30万元，品牌打造与平台开发约20万元）。
二、效益指标
⑤ 经济效益指标：
通过品牌溢价带动本地农产品销售价格提升≥15%，年销售额增长≥100万元；
村集体通过展销服务、品牌授权等实现年收入≥15万元；
带动就业≥30人（其中脱贫户、监测对象≥15人），孵化村级直播带货员≥10名。
⑥ 社会效益指标：
受益脱贫户及防止返贫监测对象人数≥30人；
培训电商运营、直播技能人才≥200人次，带动合作社、家庭农场≥10家融入品牌体系；
提升区域农产品知名度，年接待参观采购团≥50批次。
⑦ 生态效益指标：
推动绿色包装使用率≥80%，减少传统泡沫箱使用量；
通过追溯体系倒逼生产环节规范化，降低农业面源污染风险。
⑧ 可持续影响指标：
品牌商标有效期10年并可续展，设施设备使用年限≥8年；
形成“品牌引领+平台服务+多渠道销售”可持续商业模式。
三、满意度指标
⑨ 服务对象满意度指标：使用品牌与展销服务的脱贫户及监测对象满意度≥95%，合作企业满意度≥90%。</t>
  </si>
  <si>
    <t>品牌收益共享机制：
村集体设立“品牌公益基金”，从品牌授权使用费、销售提成中提取 40% ，专项用于：脱贫户产品包装补贴（占50%）、电商技能培训（占30%）、村级公益岗位（占20%）；
对脱贫户实行“零费用品牌授权”，免费使用统一包装、追溯标识。
就业与创业孵化：
优先聘用本村青年、脱贫户从事直播带货、包装设计、物流管理等工作，签订劳动合同；
实施“村播培育计划”，免费培训监测对象成为农产品带货主播，孵化成功后提供设备支持与流量扶持。
产销对接保障：
与脱贫户签订“品牌保底收购协议”，对达标的农产品以高于市场价10%收购，并通过展销中心统一销售；
为监测对象提供“一站式代销服务”，免收仓储、包装费用。
合作运营模式：
村集体成立展销运营团队，委托专业电商公司进行技术托管，采用“基础服务费+销售额分成”模式（保底年收益10万元）；
合作方需承诺每年为脱贫户开展技能培训不少于300人次，并协助拓展3个以上稳定销售渠道。
产业融合发展：
设立“品牌创新奖补”，每年从收益中提取20%支持脱贫户开发新产品、新包装；
联合旅游合作社开发“品牌农产品+乡村旅游”体验线路，实现农旅互促。</t>
  </si>
  <si>
    <t>澧澹街道樟柳社区铁扫帚成品加工及废弃物处理建设</t>
  </si>
  <si>
    <t>建设地点：澧澹街道樟柳社区集体闲置厂房
建设内容：建设铁扫帚成品加工生产线，配套原料处理车间、成品仓库、废弃物资源化处理设施，打造“种植—加工—废料利用”一体化产业链。
建设规模：
改造标准化加工车间 1栋（建筑面积500平方米，含原料分选区、加工区、成品包装区）；
建设铁扫帚原料晾晒场 800平方米（混凝土硬化，带防雨棚）；
购置自动化铁扫帚加工设备 1套（含去叶机、压捆机、整形机、手柄安装机等），设计产能≥50万把/年；
配套建设废弃物处理车间 150平方米，安装秸秆粉碎机、颗粒成型机等设备，实现废料资源化处理；
配套除尘、降噪、消防等环保安全设施。
产权归属：所有车间、场地、设备固定资产产权归村集体所有。</t>
  </si>
  <si>
    <t>一、产出指标
① 完成指标：
改造加工车间≥500平方米，建成原料晾晒场≥800平方米；
安装自动化铁扫帚生产线1套、废弃物处理设备1套并投产；
年加工铁扫帚成品≥50万把，处理废料≥200吨。
② 质量指标：
工程验收合格率100%，加工产品合格率≥98%；
废弃物资源化利用率≥90%，粉尘排放符合环保标准。
③ 时效指标：项目开工后8个月内建成投产。
④ 成本指标：总投资控制在90万元以内（其中厂房改造与晾晒场建设约35万元，加工设备约40万元，环保处理设备约15万元）。
二、效益指标
⑤ 经济效益指标：
项目达产后，年产值≥300万元，村集体通过加工收益、废料销售等实现年收入≥20万元；
带动就业≥35人（其中脱贫户、监测对象≥35人），务工人员人均年增收≥2万元；
推动本地铁扫帚种植面积扩大≥500亩，种植户亩均增收≥800元。
⑥ 社会效益指标：
受益脱贫户及防止返贫监测对象人数≥35人；
培训加工技术工人≥50名，带动周边农户参与种植、初加工≥100户；
形成区域性铁扫帚加工集散中心，吸引外来订单≥3项/年。
⑦ 生态效益指标：
加工废料（枝叶、短茎）资源化利用制成生物质颗粒燃料，替代燃煤使用量≥100吨/年；
全流程粉尘收集处理率≥85%，噪声控制达标率100%。
⑧ 可持续影响指标：
设备设计使用年限≥10年，废料处理系统可持续运行；
构建“订单种植—标准加工—绿色循环”产业闭环模式。
三、满意度指标
⑨ 服务对象满意度指标：参与种植、加工的脱贫户及监测对象满意度≥96%，周边居民对环保措施满意度≥90%。</t>
  </si>
  <si>
    <t>收益多元化分配：
村集体每年从加工收益中提取 50% ，设立专项分配基金：
脱贫户、监测对象分红（按户分配，占比40%）；
加工岗位绩效奖励（占比30%，向一线脱贫劳动力倾斜）；
废料回收补贴（占比20%，鼓励农户上交废料）；
村级产业风险储备金（占比10%）。
就业与技能提升：
优先招聘本村劳动力参与分选、加工、包装等环节，签订长期用工合同，月均工资≥3000元；
开展“技能等级认证”，对脱贫户工人进行免费培训并颁发资格证书，提升就业竞争力。
订单保底收购：
与种植户（特别是脱贫户）签订“铁扫帚原料保底收购协议”，约定最低收购价，并免费提供优质种苗与技术指导；
对监测对象实行“原料代加工”服务，免收加工费，成品销售后返还90%货款。
合作运营模式：
村集体将加工车间及设备租赁给本地合作社或加工企业运营，签订 5年 协议，采用“固定租金+利润分成”模式（保底年租金12万元，超额利润按3:7分成）；
合作方需承诺聘用本村劳动力占比≥85%，并每年收购本地原料≥80%。
废弃物循环促增收：
建立“废料换燃料”机制，农户可用加工废料兑换生物质颗粒燃料，降低生活用能成本；
开发生物质颗粒燃料销售渠道，所得收入的30%用于支持脱贫户生产补贴。</t>
  </si>
  <si>
    <t>澧澹街道邓家滩村生态林建设</t>
  </si>
  <si>
    <t>林草基地建设</t>
  </si>
  <si>
    <t>建设地点：澧澹街道邓家滩村村集体规划生态林地
建设内容：开展生态防护林与经济林混交造林，配套林区基础设施、智能管护系统及林下生态保育工程。
建设规模：
新造生态混交林 300亩（其中生态防护林200亩，乡土珍稀树种经济林100亩）；
建设林区防火隔离带 5公里，巡护步道 3公里（砂石路面，宽1.2米）；
安装智能林区管护系统 1套（含高清监控摄像头10个、土壤墒情监测站3个、无人机巡护平台1个）；
配套建设蓄水池 3座（每座容积50立方米），节水滴灌系统覆盖全部经济林区域；
设立生态科普标识牌、界桩等设施。
产权归属：全部林木资产、基础设施、智能系统产权归村集体所有。</t>
  </si>
  <si>
    <t>一、产出指标
① 完成指标：
完成生态混交林造林面积≥300亩，种植成活率≥85%；
建成防火隔离带≥5公里，巡护步道≥3公里；
安装智能管护系统1套并投入使用。
② 质量指标：
林木种苗符合国家良种标准，混交林树种配置科学；
工程验收合格率100%，智能系统运行稳定率≥95%。
③ 时效指标：项目开工后12个月内完成造林及基础设施建设。
④ 成本指标：总投资控制在90万元以内（其中苗木采购与种植约40万元，基础设施约30万元，智能系统约20万元）。
二、效益指标
⑤ 经济效益指标：
经济林进入产果期后，年产值≥50万元；
村集体通过碳汇交易、林产品收益等实现年收入≥15万元；
带动就业≥30人（其中脱贫户、监测对象≥30人），人均年增收≥1.5万元
⑥ 社会效益指标：
受益脱贫户及防止返贫监测对象人数≥30人；
培训生态护林员、林业技术员≥20名；
提供休闲游憩空间，年接待生态体验游客≥5000人次。
⑦ 生态效益指标：
项目区森林覆盖率提升≥25%，水土流失减少≥40%；
年均固碳量≥200吨，区域空气质量改善显著；
生物多样性保护树种占比≥30%。
⑧ 可持续影响指标：
林木生长周期≥20年，智能管护系统使用年限≥8年；
形成“生态修复+碳汇开发+林旅融合”长效发展机制。
三、满意度指标
⑨ 服务对象满意度指标：参与造林管护的脱贫户及监测对象满意度≥95%，周边村民对生态环境改善满意度≥90%。</t>
  </si>
  <si>
    <t>生态补偿与收益共享：
村集体设立“生态收益基金”，从碳汇交易、林产品销售收入中提取 40% ，用于：
脱贫户、监测对象生态补偿分红（占50%）；
聘用脱贫劳动力担任生态护林员（10-15个岗位，占30%）；
林地抚育劳务补贴（占20%）。
就业与技能结合：
优先聘用本村劳动力参与造林、抚育、巡护等工作，签订季节性用工协议；
开展“生态林业技术培训”，每年培训不少于200人次，培养本土技术骨干。
林地复合经营带动：
引导脱贫户承包经营林下经济单元（如林下菌、草、禽），村集体免费提供技术指导并协助销售；
对监测对象实行“零租金林地承包”政策，前三年免收承包费用。
合作开发模式：
村集体与专业林业公司合作开发碳汇项目，按 6:4 比例分享碳汇收益（村集体占60%）；
合作方需承担智能系统维护升级，并优先采购本村劳务服务。
生态产业反哺：
每年从收益中提取20%投入“村级生态银行”，用于林地可持续抚育、生态教育设施建设；
联合文旅企业开发生态研学线路，门票收入的30%返还参与服务的脱贫户。</t>
  </si>
  <si>
    <t>复兴镇</t>
  </si>
  <si>
    <t>曾家村</t>
  </si>
  <si>
    <t>复兴镇曾家村6、10、19组堰塘清淤18.6亩</t>
  </si>
  <si>
    <t>6、10、19组</t>
  </si>
  <si>
    <t>曾家村6组模范堰5.1亩，10组张家大堰5亩，19组板栗堰8.5亩</t>
  </si>
  <si>
    <t>1.完成堰塘清淤规模18.6亩
2.解决当地群众农业生产和人畜饮用水问题；调整农业结构，发展农业产业化项目
3.带动受益人口78人</t>
  </si>
  <si>
    <t>带动农户参与项目实施，通过项目的实施为农户的生产生活提供便利，减少生产生活成本，达到持续增收的效果</t>
  </si>
  <si>
    <t>复兴镇曾家村2组公路硬化489米</t>
  </si>
  <si>
    <t>曾家村主公路吴春艳门口起至2组魏英友家门口止公路硬化489米，2.8米宽，0.18米厚</t>
  </si>
  <si>
    <t>1.建成公路硬化规模489米                                                                   2.项目验收合格率达到100%
3.带动受益人口60人                                                                                                                    4.工程设计使用年限10年</t>
  </si>
  <si>
    <t>带动农户参与项目实施、参与项目后期管护、通过项目的实施为农户的生产生活提供便利，减少生产生活成本，达到持续增收的效果</t>
  </si>
  <si>
    <t>复兴镇曾家村9组公路硬化450米</t>
  </si>
  <si>
    <t>曾家村9组成家堰起至任泽杰家屋旁止公路硬化450米，2.8米宽，0.18米厚</t>
  </si>
  <si>
    <t>1.建成公路硬化规模450米                                                                   2.项目验收合格率达到100%
3.带动受益人口60人                                                                                                                    4.工程设计使用年限10年</t>
  </si>
  <si>
    <t>复兴镇曾家村2组厂房建设300平米；珍珠脆蜜桃种植基地建设60亩</t>
  </si>
  <si>
    <t>曾家村2组老村部前标准化厂房建设300平米、混凝土厂坪硬化300平米、珍珠脆蜜桃种植基地建设60亩</t>
  </si>
  <si>
    <t>1.建成标准化厂房300平方米、厂坪300平方米、珍珠脆蜜桃种植基地60亩
2.项目建成后，形成年产优质鲜桃10万斤的产能，预计实现年产值30万元以上。
3.直接增加村集体年收入10万元以上，带动农户户均年增收8000元以上。</t>
  </si>
  <si>
    <t>带动农户参与种植，优先吸纳本地劳动力参与项目建设与长期管护，预计提供长期管护岗位3个，季节性种植、采收岗位30个后期管护，项目实施后增加农户收入及集体经济收入。</t>
  </si>
  <si>
    <t>大美新村</t>
  </si>
  <si>
    <t>复兴镇大美新村3、5、7、10组堰塘清淤8亩</t>
  </si>
  <si>
    <t>3、5、7、10组</t>
  </si>
  <si>
    <t>大美新村10组张广凡中堰1.5亩，7组龚道松中堰2.5亩，3组龙继兴山堰1.2亩，5组罗会仲大堰2.8亩</t>
  </si>
  <si>
    <t>1.完成堰塘清淤扩容8亩                                                             2.项目验收合格率达到100%
3.群众满意度达到98%</t>
  </si>
  <si>
    <t>复兴镇大美新村1组公路硬化470米</t>
  </si>
  <si>
    <t>大美新村1组古塘村道至赵训为屋前公路硬化470米*3米*0.18米</t>
  </si>
  <si>
    <t>1.完成公路硬化470米                                                                  2.项目验收合格率达到100%
3.带动受益人口42人                                                                                                                    4.工程设计使用年限10年</t>
  </si>
  <si>
    <t>复兴镇大美新村6组公路硬化650米</t>
  </si>
  <si>
    <t>大美新村6组古塘村道至王中英屋旁公路硬化650米*3米*0.18米</t>
  </si>
  <si>
    <t>1.完成公路硬化650米                                                                  2.项目验收合格率达到100%
3.带动受益人口49人                                                                                                                    4.工程设计使用年限10年</t>
  </si>
  <si>
    <t>复兴镇大美新村11组公路硬化560米</t>
  </si>
  <si>
    <t>大美新村11组组级公路接梦溪顺林驿村断头路公路硬化560米*2.7米*0.18米</t>
  </si>
  <si>
    <t>1.完成公路硬化560米                                                                  2.项目验收合格率达到100%
3.带动受益人口41人                                                                                                                    4.工程设计使用年限10年</t>
  </si>
  <si>
    <t>又兴村</t>
  </si>
  <si>
    <t>复兴镇又兴村20组公路硬化660米</t>
  </si>
  <si>
    <t>又兴村老207国道至20组万家国处公路硬化660米，宽2.8米，厚0.18米</t>
  </si>
  <si>
    <t>1.建成公路硬化规模660米                                                                                                                    2.项目验收合格率达到100%
3.带动受益人口40人                                                                                                                     4.工程设计使用年限10年</t>
  </si>
  <si>
    <t>复兴镇又兴村2组公路硬化380米</t>
  </si>
  <si>
    <t>又兴村2组新207国道至2组赵绪元处公路硬化380米，宽3米，厚0.18米</t>
  </si>
  <si>
    <t>1.建成公路硬化规模380米                                                                                                                    2.项目验收合格率达到100%
3.带动受益人口33人                                                                                                                     4.工程设计使用年限10年</t>
  </si>
  <si>
    <t>复兴镇又兴村11组公路硬化223米</t>
  </si>
  <si>
    <t>又兴村11组级公路至11组谢承宣处公路硬化223米，宽3米，厚0.18米</t>
  </si>
  <si>
    <t>1.建成公路硬化规模223米                                                                                                                    2.项目验收合格率达到100%
3.带动受益人口32人                                                                                                                     4.工程设计使用年限10年</t>
  </si>
  <si>
    <t>复兴镇又兴村2、22组公路硬化595米</t>
  </si>
  <si>
    <t>2、22组</t>
  </si>
  <si>
    <t>又兴村2组组级公路至赵克贵处公路硬化440米，宽3米，厚0.18米；又兴村22组公路至谳圣祥处公路硬化155米，宽3米，厚0.18米。</t>
  </si>
  <si>
    <t>1.建成公路硬化规模595米                                                                                                                    2.项目验收合格率达到100%
3.带动受益人口35人                                                                                                                     4.工程设计使用年限10年</t>
  </si>
  <si>
    <t>复兴社区</t>
  </si>
  <si>
    <t>复兴镇复兴社区19组公路硬化600米</t>
  </si>
  <si>
    <t>复兴社区19组陈德华屋旁往张贤林桔园通组公路硬化600米，宽3米、厚0.15米</t>
  </si>
  <si>
    <t>1.建成公路硬化规模600米                                                                   2.项目验收合格率达到100%
3.群众满意度达到98%</t>
  </si>
  <si>
    <t>复兴镇复兴社区2、10、11、12、18、19组堰塘清淤扩容28亩</t>
  </si>
  <si>
    <t>2、10、11、12、18、19组</t>
  </si>
  <si>
    <t>复兴社区2组宗堰1.5亩，10组毛葺垱旁横堰5亩，11组王家垱8亩，12屋谭灰抗屋后堰2亩，12组余学斌屋后堰2.5亩，18组陈祖玉门前堰4亩，胡圣初堰3.5亩，19组新堰1.5亩</t>
  </si>
  <si>
    <t>1.完成堰塘清淤扩容28亩                                                             2.项目验收合格率达到100%
3.群众满意度达到98%</t>
  </si>
  <si>
    <t>复兴镇复兴社区星耀果业专业合作社产业配套设施建设项目</t>
  </si>
  <si>
    <t>为澧县星耀果业专业合作社建设标准化产业园区。项目总用地面积4.79亩，其中：1.建设标准化生产厂房/仓储库房/分选包装车间等，建筑面积1.5亩（约1000平方米）；2.配套建设场坪、道路、水电、排水、绿化等室外工程。项目建成后将用于柑橘等水果的仓储、商品化处理与初加工，提升产品附加值与合作社服务能力</t>
  </si>
  <si>
    <t>1.建成占地4.79亩、建筑面积1000平方米的合作社标准化产业配套设施；
2.设施投入使用后，年处理、仓储水果能力达到1000吨以上，商品化处理率提升至80%；
3.通过分级、包装、仓储等环节增值，预计帮助合作社成员及联结农户户均年增收5000元以上；
4.项目建成后预计每年为合作社增加经营收入20万元以上，并稳定提供长期就业岗位5个、季节性岗位30个。</t>
  </si>
  <si>
    <t>合作社优先为本社成员及社区内果农（特别是脱贫户、监测户）提供低于市场价的仓储、分选、包装等标准化服务，降低其产后损失与销售成本；项目运营中产生的长期及季节性岗位，优先录用本地劳动力</t>
  </si>
  <si>
    <t>双桥村</t>
  </si>
  <si>
    <t>复兴镇双桥村28组黄金垱堰塘清淤扩容20亩</t>
  </si>
  <si>
    <t>双桥村28组黄金垱20亩清淤扩容</t>
  </si>
  <si>
    <t>1.完成堰塘清淤规模20亩                                                                                                                  
2.解决当地群众农业生产和人畜饮用水问题；                                                              3.带动受益人口28人</t>
  </si>
  <si>
    <t>复兴镇双桥村19组堰塘清淤扩容12.8亩</t>
  </si>
  <si>
    <t>双桥村19组曾家大堰12.8亩清淤扩容</t>
  </si>
  <si>
    <t>1.完成堰塘清淤规模12.8亩                                                                                                                  
2.解决当地群众农业生产和人畜饮用水问题；                                                              3.带动受益人口32人</t>
  </si>
  <si>
    <t>复兴镇双桥村9组公路硬化200米</t>
  </si>
  <si>
    <t>双桥村9组赵克珍家至村道200米长，3米宽，0.18米厚，公路硬化</t>
  </si>
  <si>
    <t>1.建成公路硬化规模200米                                                                   2.项目验收合格率达到100%
3.群众满意度达到98%</t>
  </si>
  <si>
    <t>复兴镇双桥村9组村集体冷库建设项目</t>
  </si>
  <si>
    <t>于双桥村9组村集体打蜡厂旁新建长20.5米、宽9.5米、容积540立方米的标准化冷库1座，用于柑橘等农产品仓储保鲜，配套建设必要的电力、保温及制冷系统</t>
  </si>
  <si>
    <t>1.建成容积540立方米的标准化冷库1座；                                                              2.冷库投入使用后，可为村集体及周边农户提供农产品仓储保鲜服务，预计年储存周转农产品300吨以上；
3.通过延长农产品销售期、错峰销售，预计帮助受益农户户均年增收1000元以上。</t>
  </si>
  <si>
    <t>项目建设和运营期优先雇用本地劳动力，提供设备操作、维护等岗位。项目建成后优先并优惠为本村农户，特别是脱贫户及监测户的柑橘等农产品提供仓储保鲜服务，降低产后损失。</t>
  </si>
  <si>
    <t>双龙村</t>
  </si>
  <si>
    <t>复兴镇双龙村6、24组公路硬化630米</t>
  </si>
  <si>
    <t>6、24组</t>
  </si>
  <si>
    <t xml:space="preserve">双龙村24组村主干道至6组胡文佑处公路硬化，规模：长630m、宽3m、厚0.18m      
</t>
  </si>
  <si>
    <t>1.完成公路硬化630米
2.提高项目沿途环境卫生质量
3.切实改变本地群众出行难，明显改善交通运输状况
4.带动受益人口145人</t>
  </si>
  <si>
    <t>复兴镇双龙村15、33组公路硬化218米、35组堰塘清淤4.5亩</t>
  </si>
  <si>
    <t>15、33、35组</t>
  </si>
  <si>
    <t>①双龙村15组主公路至郑先丕屋处公路硬化，规模：长130m、宽3m、厚0.18m。 
②双龙村33组主公路至鲁继东屋处公路硬化，规模：长88m、宽3m、厚0.18m。    
④双龙村35组介培篾匠大堰清淤扩容4.5亩</t>
  </si>
  <si>
    <t>1.完成公路硬化218米，完成堰塘清淤扩容4.5亩       
2.提高项目沿途环境卫生质量
3.切实改变本地群众出行难，明显改善交通运输状况
4.带动受益人口100人</t>
  </si>
  <si>
    <t>复兴镇双龙村16、30组公路硬化330米</t>
  </si>
  <si>
    <t>16、30组</t>
  </si>
  <si>
    <t xml:space="preserve">①双龙村16组村主干道至夏业刚处公路硬化，规模：长270m、宽3m、厚0.18m      
②双龙村30组主干路至何兴军处公路硬化，规模：长60m、宽3m、厚0.18m   </t>
  </si>
  <si>
    <t>1.完成公路硬化330米
2.提高项目沿途环境卫生质量
3.切实改变本地群众出行难，明显改善交通运输状况
4.带动受益人口65人</t>
  </si>
  <si>
    <t>复兴镇双龙村农机合作社购置设施设备</t>
  </si>
  <si>
    <t>为双龙村农机合作社购置农业机械1套，包括：旋耕机1台、播种机1台、开沟机1台、碎草机1台，用于提升本村及周边农业生产机械化与社会化服务水平；新建标准化农机库房与维修车间300平方米，配套农机具停放区、维修地沟、消防及安全设施</t>
  </si>
  <si>
    <t xml:space="preserve">1.建成一个功能齐全的现代化农机服务中心，购置大中型农机5台（套）以上，建设标准化库房300平方米；
2.服务中心年综合服务能力覆盖面积达到3000亩以上，可提供耕、种、管、收等多环节一体化服务；
3.为受益农户提供低于市场价的机械化作业服务，预计帮助农户亩均降低生产成本200元以上，户均年节省支出1000元以上；
4.通过提供服务，预计每年为村集体或合作社增加收入10万元以上。
</t>
  </si>
  <si>
    <t>为本村农户，特别是脱贫户及监测户提供优先、优惠的机械化作业服务，降低其生产成本；组织农户开展农机操作与维护培训，并优先雇用本地符合条件的驾驶员及维护人员；通过规模化、标准化作业，帮助农户提高农业生产效率，促进节本增收和产业升级。</t>
  </si>
  <si>
    <t>界湖村</t>
  </si>
  <si>
    <t>复兴镇界湖村3组、14组主公路扩宽1500米</t>
  </si>
  <si>
    <t>3、14组</t>
  </si>
  <si>
    <t>界湖村3组温超琼屋门口至14组综合厂公路扩宽长度1500米，宽度1米，厚度0.18米</t>
  </si>
  <si>
    <t>1.建成公路拓宽长度1500米   
2.项目验收合格率达到100%
3.带动受益人口44人                                                                                                                    4.工程设计使用年限10年</t>
  </si>
  <si>
    <t>复兴镇界湖村16、21组堰塘清淤9亩</t>
  </si>
  <si>
    <t>16、21组</t>
  </si>
  <si>
    <t>界湖村16组龚光俊堰5亩堰塘清淤扩容,21组刘华平堰4亩清淤扩容</t>
  </si>
  <si>
    <t>1.完成堰塘清淤规模9亩                                                                                                                  
2.解决当地群众农业生产和人畜饮用水问题；                                                              3.带动受益人口30人</t>
  </si>
  <si>
    <t>复兴镇界湖村18组熊家堰清淤扩容、护砌6亩</t>
  </si>
  <si>
    <t>界湖村18组熊家堰6亩，清淤扩容、护砌</t>
  </si>
  <si>
    <t>1.完成堰塘清淤规模6亩；
2.解决当地群众农业生产和人畜饮用水问题；
3.带动受益人口30人</t>
  </si>
  <si>
    <t>复兴镇界湖村22组-25组公路扩宽1200米</t>
  </si>
  <si>
    <t>22-25组</t>
  </si>
  <si>
    <t>界湖村22组至25组公路扩宽，长度1200米、宽1米、厚0.18米</t>
  </si>
  <si>
    <t>1.建成公路拓宽长度1200米   
2.项目验收合格率达到100%
3.带动受益人口35人                                                                                                                    4.工程设计使用年限10年</t>
  </si>
  <si>
    <t>复兴镇界湖村6组公路硬化450米</t>
  </si>
  <si>
    <t>界湖村6组村主公路至张文屋后公路硬化，长450米，宽3米，厚0.18米</t>
  </si>
  <si>
    <t>1.建成公路硬化长度450米   
2.项目验收合格率达到100%
3.带动受益人口25人                                                                                                                    4.工程设计使用年限10年</t>
  </si>
  <si>
    <t>顺林桥社区</t>
  </si>
  <si>
    <t>复兴镇顺林桥社区19组公路硬化320米</t>
  </si>
  <si>
    <t>顺林桥社区枫祥主公路至夏家台公路硬化，长320米，宽3米，厚0.18米</t>
  </si>
  <si>
    <t>1.建成公路硬化规模320米                                                                                                                    2.项目验收合格率达到100%
3.带动受益人口38人                                                                                                                     4.工程设计使用年限10年</t>
  </si>
  <si>
    <t>复兴镇顺林桥社区14组公路硬化300米</t>
  </si>
  <si>
    <t>顺林桥社区14组丰祥主公路至赵训池屋前公路硬化，长300米，宽3米，厚0.18米</t>
  </si>
  <si>
    <t>1.建成公路硬化规模300米                                                                                                                    2.项目验收合格率达到100%
3.带动受益人口37人                                                                                                                     4.工程设计使用年限10年</t>
  </si>
  <si>
    <t>复兴镇顺林桥社区发展水稻种植，购买水稻种植翻耕、收割设备，新建农机库棚200平方米</t>
  </si>
  <si>
    <t>顺林桥社区购置水稻生产关键环节大型农机设备2台，具体为：1台东方红104型翻耕机（含配套农具），1台东方红1204型收割机（含配套割台），用于组建社区农机服务队，提升水稻种植全程机械化水平；新建农机库棚200平方米，配套维修工具间、燃油储备区及安全设施</t>
  </si>
  <si>
    <t>1.建成一个功能完备的水稻全程机械化服务中心，购置农机4台（套）以上，建设库棚200平方米；
2.服务中心年服务能力覆盖水稻面积1500亩以上，实现耕、种、收、防等关键环节全覆盖服务；
3.为受益农户提供便利、高效的机械化作业服务，预计帮助农户亩均降低生产成本150元，户均年节省支出800元以上；
4.通过提供社会化服务，预计每年为社区集体增加收入8万元以上。</t>
  </si>
  <si>
    <t>为本社区农户，特别是全部脱贫户及监测户提供翻耕、收割等关键环节的机械化服务，显著降低其劳动强度和生产成本；组织本社区青壮年劳动力开展农机操作、日常维护与安全规范培训，并优先录用培训合格人员作为服务队驾驶员及维修员，实现家门口就业；通过提供及时、专业的机械化服务，帮助农户应对农时紧张和劳动力短缺问题，保障水稻稳产增产，促进粮食安全。</t>
  </si>
  <si>
    <t>温泉村</t>
  </si>
  <si>
    <t>复兴镇温泉村5组公路硬化700米</t>
  </si>
  <si>
    <t>温泉村5组金信上屋旁边至孟令国屋旁公路硬化，长700米，宽3米，厚0.2米</t>
  </si>
  <si>
    <t>1.建成公路硬化规模700米                                                                                                                    2.项目验收合格率达到100%
3.带动受益人口30人                                                                                                                     4.工程设计使用年限10年</t>
  </si>
  <si>
    <t>复兴镇温泉村21组公路硬化600米</t>
  </si>
  <si>
    <t xml:space="preserve">21组 </t>
  </si>
  <si>
    <t>温泉村21组李家舫屋前至28组李远军屋后公路硬化600米，宽3米，厚0.2米</t>
  </si>
  <si>
    <t>1.建成公路硬化规模600米                                                                                                                    2.项目验收合格率达到100%
3.带动受益人口30人                                                                                                                     4.工程设计使用年限10年</t>
  </si>
  <si>
    <t>复兴镇温泉村8组公路硬化800米</t>
  </si>
  <si>
    <t>温泉村8组刘方贵屋后至梅明国屋后公路硬化，长800米，宽3米，厚0.18米</t>
  </si>
  <si>
    <t>1.建成公路硬化规模800米                                                                                                                    2.项目验收合格率达到100%
3.带动受益人口40人                                                                                                                     4.工程设计使用年限10年</t>
  </si>
  <si>
    <t>双堰村</t>
  </si>
  <si>
    <t>复兴镇双堰村3组、19组公路硬化470米；32组堰塘清淤4亩</t>
  </si>
  <si>
    <t>3、19、32组</t>
  </si>
  <si>
    <t>①双堰村3组余习贵至赵克玉屋旁公路硬化250米,3米宽，0.18米厚
②双堰村19组组级公路至阳前平屋旁公路硬化220米，3米宽，0.18米厚
③双堰村32组夏学贵堰塘4亩清淤扩容</t>
  </si>
  <si>
    <t>1.完成公路硬化470米，堰塘清淤扩容4亩                                                           2.项目验收合格率达到100%
3.带动受益人口30人</t>
  </si>
  <si>
    <t>复兴镇双堰村15组堰塘清淤20亩</t>
  </si>
  <si>
    <t>双堰村15组陈逢柳垱坝20亩清淤扩容</t>
  </si>
  <si>
    <t>1.完成堰塘清淤扩容20亩                                                           2.项目验收合格率达到100%
3.带动受益人口30人</t>
  </si>
  <si>
    <t>复兴镇双堰村6、18组公路硬化580米</t>
  </si>
  <si>
    <t>6、18组</t>
  </si>
  <si>
    <t>①双堰村6组组级公路至谢朝贵屋旁公路硬化300m，3m宽、0.18m厚
②双堰村18组组级公路至覃事举屋旁公路硬化280m，3m宽、0.18M厚</t>
  </si>
  <si>
    <t>1.完成公路硬化580米
2.项目验收合格率达到100%
3.带动受益人口30人</t>
  </si>
  <si>
    <t>李家村</t>
  </si>
  <si>
    <t>复兴镇李家村6组公路硬化600米</t>
  </si>
  <si>
    <t>李家村6组刘世军屋后至9组刘世华屋旁公路硬化600米，宽3米，厚0.18米</t>
  </si>
  <si>
    <t>1.建成公路硬化规模600米                                                                   2.项目验收合格率达到100%
3.带动受益人口40人                                                                                                                    4.工程设计使用年限10年</t>
  </si>
  <si>
    <t>复兴镇李家村12组公路硬化210米</t>
  </si>
  <si>
    <t>李家村12组谭辉香屋后至12组钟吉富屋前公路硬化长210米，宽3米，厚0.18米</t>
  </si>
  <si>
    <t>1.建成公路硬化规模210米                                                                   2.项目验收合格率达到100%
3.带动受益人口21人                                                                                                                    4.工程设计使用年限10年</t>
  </si>
  <si>
    <t>复兴镇李家村21组公路硬化105米；12组部家大堰4.8亩</t>
  </si>
  <si>
    <t>21、12组</t>
  </si>
  <si>
    <t>李家村21组何克桂屋后公路硬化105米，宽3米，厚0.18米；12组部家大堰4.8亩堰塘清淤扩容</t>
  </si>
  <si>
    <t xml:space="preserve">1.完成堰塘清淤扩容4.8亩；建成公路硬化规模105米       
2.项目验收合格率达到100%
3.带动受益人口32人 </t>
  </si>
  <si>
    <t>复兴镇李家村25组公路硬化300米</t>
  </si>
  <si>
    <t>李家村25组赵复泉屋后至王化清屋旁公路硬化长300米，宽3米，厚0.18米</t>
  </si>
  <si>
    <t>1.建成公路硬化规模300米                                                                   2.项目验收合格率达到100%
3.带动受益人口20人                                                                                                                    4.工程设计使用年限10年</t>
  </si>
  <si>
    <t>复兴社区等11个村居</t>
  </si>
  <si>
    <t>复兴镇2026年产业帮扶-监测户直接帮扶项目</t>
  </si>
  <si>
    <t>为复兴镇复兴社区等11个村居的30户两有监测户（30户55人）发放生产物资发展到户产业，包括：鸡苗、鸭苗、鸡鸭饲料、复合肥、猪仔等</t>
  </si>
  <si>
    <t xml:space="preserve">1.为复兴镇复兴社区等11个村居的30户两有监测户（30户55人）发放生产物资发展到户产业，包括：鸡苗、鸭苗、鸡鸭饲料、复合肥、猪仔等                                                              2.带动农户发展产业，增加农户收入
3.带动受益人口55人                                                                                                                    </t>
  </si>
  <si>
    <t>复兴镇2026年产业帮扶-以奖代补项目</t>
  </si>
  <si>
    <t>为复兴镇复兴社区等11个村居“两有”监测户15户30人，脱贫户530户1470人进行产业奖补，鼓励发展到户产业稳定增收</t>
  </si>
  <si>
    <t xml:space="preserve">1.为复兴镇复兴社区等11个村居“两有”监测户15户30人，脱贫户530户1470人进行产业奖补，鼓励发展到户产业稳定增收。发放资金70万元。                                                         
2.带动农户发展产业，增加农户收入
3.带动受益人口1500人                                                                                                               </t>
  </si>
  <si>
    <t>涔南镇</t>
  </si>
  <si>
    <t>北民湖村</t>
  </si>
  <si>
    <t>涔南镇北民湖村3组、4组道路新建错车台4个</t>
  </si>
  <si>
    <t>北民湖村3组、4组新建错车台4个：①长11米，高2.5米，宽2.6米（其中浆砌16米，宽0.5米，高2.5米）；②长15米，高2米，宽2.6米（其中浆砌20米，宽0.5米，高2米）；
③长12米，宽2米，厚0.18米；④长11米，宽2米，厚0.18米</t>
  </si>
  <si>
    <t>①新建错车台：4个                                                                ②项目验收合格率：100%
③切实改变本地群众出行难，明显改善交通运输状况。</t>
  </si>
  <si>
    <t>涔南镇北民湖村3组凡明军屋前至2组抗旱沟清淤护坡349米</t>
  </si>
  <si>
    <t>3组凡明军屋前至2组抗旱沟</t>
  </si>
  <si>
    <t>北民湖村3组凡明军屋前至2组抗旱沟清淤护坡，长349米，宽1.2米，底宽0.6米，护坡1米，厚0.1米，填土方长16米，宽2米，高2米。配套设施：小涵管Φ50的40个，Φ30的50个。</t>
  </si>
  <si>
    <t>①完成沟渠清淤护坡：349米                                                                ②项目验收合格率：100%
③提高项目沿途环境卫生质量</t>
  </si>
  <si>
    <t>涔南镇北民湖村10组涔一干往南至伍兴国田旁道路硬化425米</t>
  </si>
  <si>
    <t>北民湖村10组涔一干往南至伍兴国田旁道路硬化425米，规模：长425m、宽2.5m、厚0.18m。</t>
  </si>
  <si>
    <t>①完成道路硬化：425米                                                                 ②项目验收合格率：100%
③切实改变本地群众出行难，明显改善交通运输状况。</t>
  </si>
  <si>
    <t>涔南镇北民湖村21组、25组、26组破碎路面换板337米</t>
  </si>
  <si>
    <t>21、25、26组</t>
  </si>
  <si>
    <t>北民湖村25组刘连军屋旁破碎路面换板70米，规模：70m*3.5m*0.18m；26组高守化屋旁破碎路面换板82米，规模：82m*3m*0.18m；21组刘后次屋前破碎路面换板185米，规模：185m*2.5m*0.18m。</t>
  </si>
  <si>
    <t>①完成道路破碎换板：337米                                                                 ②项目验收合格率：100%
③切实改变本地群众出行难，明显改善交通运输状况。</t>
  </si>
  <si>
    <t>涔南镇北民湖村发展水产养殖集体经济项目</t>
  </si>
  <si>
    <t>涔南镇北民湖村发展水产养殖集体经济项目，规整村级堰塘，发包给农户进行水产养殖，收入用于脱贫户监测户产业发展。</t>
  </si>
  <si>
    <t>①完成集体经济项目；
②项目验收合格率：100%；
③增加村集体收入；</t>
  </si>
  <si>
    <t>项目建成后，节约农户发展产业成本和生产生活成本，带动周边群众通过以工代赈方式参与项目建设增收。</t>
  </si>
  <si>
    <t>曾家河社区</t>
  </si>
  <si>
    <t>涔南镇曾家河社区8组万志奎至吴生杰屋前下水道改造520米</t>
  </si>
  <si>
    <t>8组万志奎至吴生杰屋前</t>
  </si>
  <si>
    <t>曾家河社区8组万志奎至吴生杰屋前下水道改造长520米，宽约0.75米。</t>
  </si>
  <si>
    <t>①完成下水道改造：520米
②项目验收合格率：100%
③工程完工后改变周围居民环境</t>
  </si>
  <si>
    <t>涔南镇曾家河社区8组吴生杰至陈本海屋前下水道改造360米</t>
  </si>
  <si>
    <t>8组吴生杰至陈本海屋前</t>
  </si>
  <si>
    <t>曾家河社区8组吴生杰至陈本海屋前下水道改造长360米，宽约0.75米。</t>
  </si>
  <si>
    <t>①完成下水道改造：360米
②项目验收合格率：100%
③工程完工后改变周围居民环境</t>
  </si>
  <si>
    <t>涔南镇曾家河社区11组涔南干渠防渗护砌整修23.6米及沟渠扫障470米</t>
  </si>
  <si>
    <t>11组三干南北端涔南干渠</t>
  </si>
  <si>
    <t>曾家河社区11组三干南北端涔南干渠防渗护砌整修23.6米，规模：单面坡面3.5米宽，底板面2.9米宽；沟渠扫障470米，规模：底宽3米，坡面3.5米，两肩0.5米。</t>
  </si>
  <si>
    <t>①完成干渠防渗护砌整修：2③6米，沟渠扫障470米。
②项目验收合格率：100%
③解决粮食生产干旱缺水现状</t>
  </si>
  <si>
    <t>涔南镇曾家河社区25组肖诗平屋后至四支道路硬化210米</t>
  </si>
  <si>
    <t>25组肖书平屋后至四支</t>
  </si>
  <si>
    <t>曾家河社区25组肖书平屋后至四支道路硬化210米，规模：长210m，宽3m，平均厚度0.18m。</t>
  </si>
  <si>
    <t>①完成道路硬化：210米
②项目验收合格率：100%
③切实改变本地群众出行难，明显改善交通运输状况。</t>
  </si>
  <si>
    <t>涔南镇曾家河社区12组张祖金屋旁至陈克新道路硬化300米</t>
  </si>
  <si>
    <t>12组张祖金屋旁至陈克新</t>
  </si>
  <si>
    <t>12组张祖金屋旁至陈克新道路硬化300米，规模：长300m、宽2.5m、平均厚度0.18m。</t>
  </si>
  <si>
    <t>①完成道路硬化：300米
②项目验收合格率：100%
③切实改变本地群众出行难，明显改善交通运输状况。</t>
  </si>
  <si>
    <t>涔南镇曾家河社区6组、10组、15组、23组新建抗旱机井4处</t>
  </si>
  <si>
    <t>6组、10组、15组、23组</t>
  </si>
  <si>
    <t>6组长花堰北边1处、10组高堰旁边1处、15组谭敦岗屋北边1处、23组郑仕望屋前1处，共计4处抗旱机井，规模：分别打井孔直径宽0.12m、深30m。配套设施：电机4个、水泵4个、电表4个、4处6平方米房子；</t>
  </si>
  <si>
    <t>①完成新建抗旱机井：4处
②项目验收合格率：100%
③工程完工后节约周围居民取水用水成本</t>
  </si>
  <si>
    <t>涔南镇曾家河社区24组、31组、33组、34组新建抗旱机井4处</t>
  </si>
  <si>
    <t>24组、31组、33组、34组</t>
  </si>
  <si>
    <t>24组谭灰飞屋前1处、31组陈章木屋前1处、33组庙堰1处、34组花陂堰1处，共计4处抗旱机井，规模：分别打井孔直径宽0.12m、深30m。配套设施：电机4个、水泵4个、电表4个、4处6平方米房子；</t>
  </si>
  <si>
    <t>涔南镇曾家河社区集体经济发展项目</t>
  </si>
  <si>
    <t>涔南镇曾家河社区集体经济发展项目：曾家河社区鸡叫城水稻种植合作社烘干场改造仓储保鲜冻库1处</t>
  </si>
  <si>
    <t>①完成烘干场改造：1处
②项目验收合格率：100%
③工程完工后改善社区水稻、蔬菜种植及仓库运输。</t>
  </si>
  <si>
    <t>崔家岗村</t>
  </si>
  <si>
    <t>涔南镇崔家岗村18组菌菇生产基地完善配套设备</t>
  </si>
  <si>
    <t>崔家岗村18组菌菇生产基地</t>
  </si>
  <si>
    <t>18组菌菇生产大棚离心高压雾化设备2套、菌种制作设备1套、烘干设备1套、多元化出菇层架120组</t>
  </si>
  <si>
    <t>①完成离心高压雾化设备2套；
②完成菌种制作设备1套
③完成多元化出菇层架120组
④项目验收合格率：100%；
⑤减少菌菇生产成本，带动周边脱贫人口务工增收。</t>
  </si>
  <si>
    <t>项目建成后资产权属归村集体所有，由村集体组织运营，提高村级集体经济收益；提供就业岗位，吸纳当地脱贫户、监测户务工增收。</t>
  </si>
  <si>
    <t>涔南镇崔家岗村17组、18组道路加宽硬化814米</t>
  </si>
  <si>
    <t>18组文明英屋后至17组（北一纵）</t>
  </si>
  <si>
    <t>18组文明英屋后至17组（北一纵）道路加宽814米，规模：长814m、平均宽0.9m、厚0.18m；砖砌扶坡210米，规模：长210m、墙体均高0.4m。</t>
  </si>
  <si>
    <t>①完成道路加宽硬化814米；砖砌扶坡210米                                                                ②项目验收合格率：100%
③切实改变本地群众出行难，明显改善交通运输状况。</t>
  </si>
  <si>
    <t>涔南镇崔家岗村24组周训益屋旁道路硬化450米</t>
  </si>
  <si>
    <t>24组周训益屋旁</t>
  </si>
  <si>
    <t>24组周训益屋旁道路硬化450米，规模：长450m、平均宽2.8m、厚0.18m；砖砌扶坡200米，规模：长200m、平均高0.4m。</t>
  </si>
  <si>
    <t>①完成道路硬化450米；砖砌扶坡200米                                                                ②项目验收合格率：100%
③切实改变本地群众出行难，明显改善交通运输状况。</t>
  </si>
  <si>
    <t>东田堰村</t>
  </si>
  <si>
    <t>涔南镇东田堰村11组谭敦菊屋东至钟祖义屋前道路硬化175米</t>
  </si>
  <si>
    <t>11组谭敦菊屋东至钟祖义屋前</t>
  </si>
  <si>
    <t>11组谭敦菊屋东至钟祖义屋前道路硬化175米，规模：长175m、宽2.8m、厚0.18m。</t>
  </si>
  <si>
    <t>①完成道路硬化：175米                                                                   ②项目验收合格率：100%
③切实改变本地群众出行难，明显改善交通运输状况</t>
  </si>
  <si>
    <t>涔南镇东田堰村16组道路硬化165米，6组、8组新建抗旱机井2处</t>
  </si>
  <si>
    <t>16组文绍珍屋前至郭尚双屋前；6组、8组</t>
  </si>
  <si>
    <t>①16组文绍珍屋前至郭尚双屋前道路硬化165米，规模：长165m、宽2.5m、厚0.18m。
②6组、8组新建抗旱机井2处，规模：2处机井，分别打井孔直径宽0.12m、深30m。配套设施：电机2个、水泵2个、电表2个、6平方米房子2处</t>
  </si>
  <si>
    <t>①完成道路硬化：165米
②完成抗旱机井2处                                                                   ③项目验收合格率：100%
④切实改变本地群众出行难，明显改善交通运输状况
5.工程完工后节约周围居民取水用水成本</t>
  </si>
  <si>
    <t>涔南镇东田堰村1组、9组堰塘清淤11亩</t>
  </si>
  <si>
    <t>1组樊哲林屋后、9组杨祖节屋前</t>
  </si>
  <si>
    <t>1组张家大堰堰塘清淤6亩；9组荷花堰堰塘清淤5亩</t>
  </si>
  <si>
    <t>①完成堰塘清淤:11亩                                                        ②工程完工后缩短周围居民取水用水时间
③工程完工后节约周围居民取水用水成本</t>
  </si>
  <si>
    <t>涔南镇东田堰村30组李庭国屋旁道路硬化160米</t>
  </si>
  <si>
    <t>30组李庭国屋旁</t>
  </si>
  <si>
    <t>30组李庭国屋旁道路硬化160米，宽3米，厚0.18米</t>
  </si>
  <si>
    <t>①完成道路硬化：160米                                                                  ②项目验收合格率：100%
③切实改变本地群众出行难，明显改善交通运输状况。</t>
  </si>
  <si>
    <t>涔南镇东田堰村集体经济发展项目</t>
  </si>
  <si>
    <t>黑马垱村</t>
  </si>
  <si>
    <t>涔南镇黑马垱村22组九支桥梁修建1座</t>
  </si>
  <si>
    <t>22组九支</t>
  </si>
  <si>
    <t>22组九支桥梁修建1座，规模：长15m、宽4m。</t>
  </si>
  <si>
    <t>①完成桥梁新建：1座                                                               ②项目验收合格率：100%
③切实改变本地群众出行难，明显改善交通运输状况</t>
  </si>
  <si>
    <t>涔南镇黑马垱村1组、3组、8组、16组新建抗旱机井4处</t>
  </si>
  <si>
    <t>1组、3组、8组、16组</t>
  </si>
  <si>
    <t>1组、3组、8组、16组各新建抗旱机井1口，规模：共计4口，分别打井孔直径宽0.12m、深30m。配套设施：电机4个、水泵4个、电表4个、4处6平方米房子。</t>
  </si>
  <si>
    <t>①完成新建抗旱机井4口                                                          ②项目验收合格率：100%
③提高项目沿途环境卫生质量</t>
  </si>
  <si>
    <t>涔南镇黑马垱村20组道路破碎换板276米、扩宽硬化300米</t>
  </si>
  <si>
    <t>20组严清礼屋旁至曾凡学屋旁</t>
  </si>
  <si>
    <t>20组严清礼屋旁至曾凡学屋旁道路破碎换板276米，规模：长276m、宽2.2m、厚0.2m；道路扩宽300米，规模：长300m、宽0.6m、厚0.2m；错车台1处，规模：长5.5m、宽3.2m、厚0.2m。</t>
  </si>
  <si>
    <t>①完成道路破碎换板276米，扩宽硬化300米及错车台建设。
②项目验收合格率：100%
③切实改变本地群众出行难、运粮难状况，确保农业机械正常进出作业</t>
  </si>
  <si>
    <t>项目建成后，节约农户发展产业成本和生产生活成本。方便水稻运输，解决运输不畅等根本性问题，带动周边群众通过以工代赈方式参与项目建设增收。</t>
  </si>
  <si>
    <t>涔南镇黑马垱村7组新建沟渠300米</t>
  </si>
  <si>
    <t>黑马垱村7组新建沟渠300米</t>
  </si>
  <si>
    <t>①完成新建沟渠300米                                                          ②项目验收合格率：100%
③解决粮食生产干旱缺水现状</t>
  </si>
  <si>
    <t>项目建成后，节约农户发展产业成本和生产生活成本。解决生产灌溉缺水等根本性问题，带动周边群众通过以工代赈方式参与项目建设增收。</t>
  </si>
  <si>
    <t>涔南镇黑马垱村集体经济发展项目</t>
  </si>
  <si>
    <t>合力村</t>
  </si>
  <si>
    <t>涔南镇合力村村部前至16组赵明洋屋前道路扩宽硬化290米</t>
  </si>
  <si>
    <t>村部前至16组赵明洋屋前</t>
  </si>
  <si>
    <t>村部前至16组赵明洋屋前道路扩宽硬化290米。规模：长290米，宽1.2米、厚0.2米。（及低洼处填土浆砌）</t>
  </si>
  <si>
    <t>①完成道路扩宽210米；
②项目验收合格率：100%；
③切实改变本地群众出行难，明显改善交通运输状况。</t>
  </si>
  <si>
    <t>涔南镇合力村文家私园机埠换新灌排设备1处</t>
  </si>
  <si>
    <t>文家私园机埠</t>
  </si>
  <si>
    <t>①完成机埠换新灌排设备1处                                                         ②项目验收合格率：100%
③解决粮食生产干旱缺水现状</t>
  </si>
  <si>
    <t>涔南镇合力村发展庭院经济种植湘莲120亩</t>
  </si>
  <si>
    <t>①发展庭院经济种植湘莲120亩；
②项目验收合格率：100%；
③增加村集体收入；</t>
  </si>
  <si>
    <t>鸡叫城村</t>
  </si>
  <si>
    <t>涔南镇鸡叫城村21组唐直友家旁道路硬化195米</t>
  </si>
  <si>
    <t>21组唐直友家旁</t>
  </si>
  <si>
    <t>21组唐直友家至与黑马档村交界处道路硬化195米，规模：长195m、宽3m、厚0.18m。</t>
  </si>
  <si>
    <t>①完成道路硬化：195米                                                                   ②项目验收合格率：100%
③切实改变本地群众出行难，明显改善交通运输状况。</t>
  </si>
  <si>
    <t>涔南镇鸡叫城村19组谭敦平家至二分干道路硬化165米</t>
  </si>
  <si>
    <t>19组谭敦平家至二分干</t>
  </si>
  <si>
    <t>19组谭敦平家至二分干道路硬化165米，规模：长165m、宽3m、厚0.18m。</t>
  </si>
  <si>
    <t>①完成道路硬化：165米                                                                   ②项目验收合格率：100%
③切实改变本地群众出行难，明显改善交通运输状况。</t>
  </si>
  <si>
    <t>涔南镇鸡叫城村5组、8组、15组、19组道路硬化337米</t>
  </si>
  <si>
    <t>5组、8组、15组、19组</t>
  </si>
  <si>
    <t>①5组谭秋林屋前道路硬化36米，规模：长36m、宽2.5m、均厚0.18m；②8组汪国镇屋前道路硬化80米，规模：长80m、宽2.5m、均厚0.18m；③15组鲁继贤屋前道路硬化121米，规模：长121m、宽2.5m、均厚0.18m。④19组刘福元家至唐纯资家道路硬化43米，宽3米，厚0.18米；唐纯资至唐纯洋家道路硬化57米，宽2.5米，厚0.18米</t>
  </si>
  <si>
    <t>①完成道路硬化：337米                                                                   ②项目验收合格率：100%
③切实改变本地群众出行难，明显改善交通运输状况。</t>
  </si>
  <si>
    <t>涔南镇鸡叫城村17组程和满屋后沟渠清淤10亩</t>
  </si>
  <si>
    <t>17组高永睦屋后至程和满屋后，17组土地庙至程和满屋后沟渠清淤面积约10亩。</t>
  </si>
  <si>
    <t>①沟渠清淤:10亩                                                         ②项目验收合格率：100%
③解决粮食生产干旱缺水现状</t>
  </si>
  <si>
    <t>涔南镇鸡叫城村3组、12组新建抗旱机井2处</t>
  </si>
  <si>
    <t>3组、12组</t>
  </si>
  <si>
    <t>3组、17组新建机井2处，规模：打井孔直径0.12m、30m深。配套设施：电机2个、水泵2个、电表2个、2处6平方米房子。</t>
  </si>
  <si>
    <t>①新建抗旱机井：2处                                                                   ②项目验收合格率：100%
③解决粮食生产干旱缺水现状</t>
  </si>
  <si>
    <t>涔南镇鸡叫城村集体经济发展项目</t>
  </si>
  <si>
    <t>上河口村</t>
  </si>
  <si>
    <t>涔南镇上河口村8组北溪东块南边堰塘清淤20亩</t>
  </si>
  <si>
    <t>8组北溪东块南边</t>
  </si>
  <si>
    <t>8组北溪东块南边堰塘清淤20亩</t>
  </si>
  <si>
    <t>①完成堰塘清淤20亩；
②项目验收合格率：100%；
③解决粮食干旱缺水现状。</t>
  </si>
  <si>
    <t>带动农户参与项目实施，通过项目带动当地老百姓发展粮食生产，参与日常管护，减少生产生活成本，达到持续增收的效果</t>
  </si>
  <si>
    <t>涔南镇上河口村11-13组龚王进屋旁至十支吴传品屋前道路加宽硬化695米</t>
  </si>
  <si>
    <t>11-13组龚王进屋旁至十支吴传品屋前</t>
  </si>
  <si>
    <t>11-13组龚王进屋旁至十支吴传品屋前道路加宽硬化695米，规模：长695m、宽2m、均厚0.2m，其中包含原道路破碎约210m。</t>
  </si>
  <si>
    <t>①完成道路加宽硬化:695米                                                                  ②项目验收合格率：100%
③切实改变本地群众出行难，明显改善交通运输状况。</t>
  </si>
  <si>
    <t>涔南镇上河口村15组十二支至17组徐泽华屋旁道路加宽硬化800米</t>
  </si>
  <si>
    <t>15组十二支至17组徐泽华屋旁</t>
  </si>
  <si>
    <t>15组十二支至17组徐泽华屋旁道路加宽硬化800米，规模：长800m、宽2m、均厚0.2m，其中包含原道路破碎约100m。</t>
  </si>
  <si>
    <t>①完成道路加宽硬化:800米                                                                  ②项目验收合格率：100%
③切实改变本地群众出行难，明显改善交通运输状况。</t>
  </si>
  <si>
    <t>涔南镇上河口村1组八支胜利湾机埠新建排渠闸1处、机耕路15米</t>
  </si>
  <si>
    <t>1组八支胜利湾机埠</t>
  </si>
  <si>
    <t>1组八支胜利湾机埠新建排渠闸1处及机耕路15米，规模：闸高2m、宽1.5m；机耕路长15m、宽4.5m，其中包含老闸拆除。</t>
  </si>
  <si>
    <t>①完成新建排渠闸1处、新建机耕路15米；
②项目验收合格率：100%；
③解决粮食干旱缺水现状。</t>
  </si>
  <si>
    <t>涔南镇上河口村集体经济发展项目</t>
  </si>
  <si>
    <t>双林村</t>
  </si>
  <si>
    <t>涔南镇双林村8组、15组、20组堰塘清淤10.8亩</t>
  </si>
  <si>
    <t>8组何家大堰、15组台水堰、20组荷花堰</t>
  </si>
  <si>
    <t>8组何家大堰4.5亩，14组台水堰3.8亩堰塘面积清淤，20组荷花堰2.5亩，规模：共计10.8亩、清淤深度1m，包括淤泥推平转运。</t>
  </si>
  <si>
    <t>①完成堰塘清淤约10.8亩；
②提高项目农业生产增收；
③切实改变本地群众抗旱排渍难的问题，明显改善农业生产状况。</t>
  </si>
  <si>
    <t>涔南镇双林村15组李立屋旁至主排渠道路硬化330米</t>
  </si>
  <si>
    <t>15组李立屋旁至主排渠</t>
  </si>
  <si>
    <t>15组李立屋旁至主排渠道路硬化330米，规模：长330m、宽2.8m、厚0.18m。</t>
  </si>
  <si>
    <t>①完成道路硬化：330米                                                          ②项目验收合格率：100%
③提高项目沿途环境卫生质量</t>
  </si>
  <si>
    <t>涔南镇双林村2组赵丕存屋至23组叶征岩屋后道路硬化300米</t>
  </si>
  <si>
    <t>2组赵丕存屋至23组叶征岩屋后</t>
  </si>
  <si>
    <t>2组赵丕存屋至23组叶征岩屋后道路硬化300米，规模：长300m、宽2.8m、厚0.18m，包含节制闸涵管安装。</t>
  </si>
  <si>
    <t>①完成道路硬化：300米                                                          ②项目验收合格率：100%
③提高项目沿途环境卫生质量</t>
  </si>
  <si>
    <t>涔南镇双林村庭院经济发展</t>
  </si>
  <si>
    <t>涔南镇镇双林村庭院经济发展鸭苗800羽，发放鸭饲料200包、复合肥500包，鼓励农户开展庭院经济发展。</t>
  </si>
  <si>
    <t>①完成庭院经济发展项目                                                  ②项目验收合格率：100%
③提高农户产业增收。</t>
  </si>
  <si>
    <t>带动农户参与产业发放饲料，带动当地老百姓发展产业，参与日常管护，减少生产生活成本，达到持续增收的效果</t>
  </si>
  <si>
    <t>双铺村</t>
  </si>
  <si>
    <t>涔南镇双铺村16组张绍友屋旁至胡广金屋旁道路硬化300米</t>
  </si>
  <si>
    <t>16组张绍友屋旁至胡广金屋旁</t>
  </si>
  <si>
    <t>16组张绍友屋旁至胡广金屋旁道路硬化300米，规模：长300m、宽3m、厚0.18m。</t>
  </si>
  <si>
    <t>①完成道路硬化：300米 
②项目验收合格率：100%
③切实改变本地群众出行难，明显改善交通运输状况</t>
  </si>
  <si>
    <t>涔南镇双铺村省级美丽乡村示范建设2</t>
  </si>
  <si>
    <t>村容村貌提升</t>
  </si>
  <si>
    <t>一、基础设施建设：1、堰塘浆砌350米；2、堰塘清淤30亩；3、堰塘清淤护砌180米。二、产业发展：蔬菜葡萄种植产业路建设490米。三、农村人居环境整治：伍家铺美丽屋场、汪家场美丽屋场、农科队幸福屋场建设。</t>
  </si>
  <si>
    <t>①产出指标：①数量指标：成功创建省级美丽乡村示范村，农业产值增速10%；②质量指标：项目（工程）验收合格率100%；③时效指标：项目（工程）竣工及时率100%；④成本指标：项目（工程）资金控制率100%。②效益指标：①经济效益：村集体经济收入23万元，农民人均可支配收入③7万元；②社会效益：乡风文明建设和公共服务水平大幅提升；③可持续影响：农村现代化水平持续提高;④生态效益：卫生厕所普及率、生活垃圾处理率100%，村庄绿化覆盖率21%。③满意度指标：群众满意度≥95%。</t>
  </si>
  <si>
    <t>项目建成后，节约双铺村农户发展产业成本和生产生活成本，涉及脱贫户、监测户45户。方便产业发展运输，解决运输不畅等根本性问题，带动周边群众通过以工代赈方式参与项目建设增收。</t>
  </si>
  <si>
    <t>涔南镇双铺村1组、2组、4组、14组道路硬化295米</t>
  </si>
  <si>
    <t>1组汪化成屋旁、2组田元芳屋后、4组马业清屋旁、14组黄道悦旁</t>
  </si>
  <si>
    <t>①1组汪化成屋旁道路硬化80米，规模：其中长10m、宽2.5m、厚0.18m，长70m、宽3m、厚0.18m；
②2组田元芳屋后至向延福屋前道路硬化80米，规模：长80m、宽3m、厚0.18m。
③4组马业清屋旁道路硬化70米，规模：长70m、宽2.5m、厚0.18m；
④14组黄道悦屋旁道路硬化65米，规模：长65m、宽3.5m、厚0.18m。</t>
  </si>
  <si>
    <t>①完成道路硬化：295米 
②项目验收合格率：100%
③切实改变本地群众出行难，明显改善交通运输状况，解决粮食生产干旱缺水现状</t>
  </si>
  <si>
    <t>涔南镇双铺村4组新建交通运输桥1处</t>
  </si>
  <si>
    <t>4组新建交通运输桥1处，规模：南边长6m，宽4m，高2m；北面长11.5m，宽4m，高4m；中间硬化长3m，宽4m，厚0.18m</t>
  </si>
  <si>
    <t>①完成新建交通桥1处。              
②项目验收合格率：100%
③切实改变本地群众出行难，明显改善交通运输状况。</t>
  </si>
  <si>
    <t>项目建成后，节约园区内农户发展产业成本和生产生活成本。方便水稻运输，解决运输不畅、生产灌溉缺水等根本性问题，带动周边群众通过以工代赈方式参与项目建设增收。</t>
  </si>
  <si>
    <t>涔南镇双铺村水产养殖发展1处</t>
  </si>
  <si>
    <t>涔南镇双铺村水产养殖发展</t>
  </si>
  <si>
    <t>涔南镇双铺村品牌打造和展销平台1处</t>
  </si>
  <si>
    <t>①完成品牌打造和展销平台1处；
②项目验收合格率：100%；
③增加村集体收入；</t>
  </si>
  <si>
    <t>团结村</t>
  </si>
  <si>
    <t>涔南镇团结村5组马业艮屋前至崔家岗机埠道路扩宽硬化616米</t>
  </si>
  <si>
    <t>5组马业艮屋前至崔家岗机埠</t>
  </si>
  <si>
    <t>团结村5组马业艮屋前至崔家岗机埠道路扩宽616米，宽1米，厚0.18米，转移低压电线杆15处；</t>
  </si>
  <si>
    <t>①完成道路扩宽硬化616米；
②提高项目沿途环境卫生质量；
③切实改变本地群众出行难，明显改善交通运输状况。</t>
  </si>
  <si>
    <t>涔南镇团结村7组堰塘清淤5亩、修建机耕道440米</t>
  </si>
  <si>
    <t>团结村7组堰塘清淤王本然屋旁1.5亩，飞机场2口堰塘3.5亩；7组王本金屋前至飞机场新建机耕道长440米，宽3米，厚0.4米；铺设碎石：宽2.5米，厚0.1米。</t>
  </si>
  <si>
    <t>①完成新建机耕道440米，堰塘清淤5亩；
②提高项目沿途环境卫生质量；
③切实改变本地群众出行难，明显改善交通运输状况。</t>
  </si>
  <si>
    <t>涔南镇团结村17组堰塘清淤20亩</t>
  </si>
  <si>
    <t>17组堰塘清淤杨耀同屋后东田堰堰塘清淤20</t>
  </si>
  <si>
    <t>团结村17组堰塘清淤杨耀同屋后东田堰堰塘清淤20亩。</t>
  </si>
  <si>
    <t>①完成堰塘清淤20亩；
②提高项目沿途环境卫生质量；
③切实改变本地群众出行难，明显改善交通运输状况。</t>
  </si>
  <si>
    <t>涔南镇团结村18组堰塘清淤9亩、沟渠清淤250米</t>
  </si>
  <si>
    <t>18组堰坝堰塘、塔沟沟渠</t>
  </si>
  <si>
    <t>团结村18组堰坝堰塘清淤9亩，塔沟沟渠清淤250米。</t>
  </si>
  <si>
    <t>①完成堰塘清淤9亩，沟渠清淤250米；
②提高项目沿途环境卫生质量；
③切实改变本地群众出行难，明显改善交通运输状况。</t>
  </si>
  <si>
    <t>涔南镇团结村集体经济发展项目</t>
  </si>
  <si>
    <t>涔南镇团结村集体经济发展项目，投资农资供销合作社。</t>
  </si>
  <si>
    <t>北民湖村等11个村居</t>
  </si>
  <si>
    <t>涔南镇2026年产业帮扶-监测户直接帮扶项目</t>
  </si>
  <si>
    <t>为涔南镇北民湖村等11个村居“两有”监测户发放生产物资发展到户产业。包括：鸡苗、鸭苗、鹅苗、羊、猪仔、饲料等。</t>
  </si>
  <si>
    <t>1.为涔南镇北民湖村等11个村居的两有监测户发放到户生产物资，发展到户产业，包括：鸡苗、鸭苗、鹅苗、羊、猪仔、饲料等                                                              2.带动农户发展产业，增加农户收入
3.带动受益人口30人</t>
  </si>
  <si>
    <t>通过向监测户直接发放关键生产物资（鸡苗、鸭苗、鹅苗、羊、猪仔、饲料等）的方式，采取“直接帮扶”的模式，降低农户的生产启动成本，扶持其发展庭院经济和特色种养业，从而激发内生动力，实现通过劳动增收致富、巩固脱贫攻坚成果的目标。</t>
  </si>
  <si>
    <t>涔南镇2026年产业帮扶-以奖代补项目</t>
  </si>
  <si>
    <t>为涔南镇北民湖村等11个村居“两有”监测户、脱贫户进行产业奖补，鼓励发展到户产业稳定增收。</t>
  </si>
  <si>
    <t>1.为涔南镇北民湖村等11个村居“两有”监测户35户94人，脱贫户287户922人进行产业奖补，鼓励发展到户产业稳定增收。发放资金250000元。                                                         2.带动农户发展产业，增加农户收入
3.带动受益人口1016人</t>
  </si>
  <si>
    <t>码头铺镇</t>
  </si>
  <si>
    <t>罗坪村</t>
  </si>
  <si>
    <t>码头铺镇罗坪村3组石菖蒲种植基地后续管护</t>
  </si>
  <si>
    <t>码头铺镇罗坪村3组石菖蒲种植基地后续管护除草55亩、施肥55亩、补苗55亩。</t>
  </si>
  <si>
    <t>①完成中草药后续管护55亩；
②种植成活率98%；
③群众满意度98%。</t>
  </si>
  <si>
    <t>带动农户发展生产，引导支持经营主体与农户通过订单生产、产品代销、保底收购等方式，建立利益联结机制</t>
  </si>
  <si>
    <t>码头铺镇罗坪村5组朱家冲堰塘清淤7597方</t>
  </si>
  <si>
    <t>码头铺镇罗坪村5组刘克化屋前朱家冲堰塘清淤长71米，宽53.5米，高2米。</t>
  </si>
  <si>
    <t>①完成堰塘清淤7597方；
②受益脱贫人口满意度98%；③切实改变本地群众生产生活难，明显改善人兽饮水状况。</t>
  </si>
  <si>
    <t>群众参与项目实施、参与项目后期管护、通过项目的实施位群众的生产生活提供便利，减少生产生活成本，达到持续增收的效果</t>
  </si>
  <si>
    <t>码头铺镇罗坪村3组石菖蒲产业基地沟渠整修护砌硬化215.4米；堰塘整修清淤防渗950方</t>
  </si>
  <si>
    <t>码头铺镇罗坪村3组石菖蒲产业基地沟渠整修长215.4米、宽2.4米、高0.8米；护砌长215.4米、宽0.8米、高0.6米；硬化长215.4米、宽0.8米、高0.1米。堰塘整修清淤长50米、宽19米、高1米；防渗长58米、宽27米、高0.3米。</t>
  </si>
  <si>
    <t>①完成沟渠整修护砌硬化215.4米、堰塘清淤防渗950方；
②受益脱困人口满意度98%；
③切实改变本地群众生产生活难，明显改善人兽饮水状况。</t>
  </si>
  <si>
    <t>桐子岗村</t>
  </si>
  <si>
    <t>码头铺镇桐子岗村7组马井汉门前至双堰旁沟渠护砌100米</t>
  </si>
  <si>
    <t>码头铺镇桐子岗村7组马井汉门前至双堰旁沟渠护砌100米：1.基础开挖长100米，宽米，高1.5米；2.浆砌:里大项脚长100米，宽1米，高0.2米；护砌长100米，下底宽0.8米，上底宽0.5米，高1.2米；外大项脚长100米，宽0.8米，高0.2米；护砌长100米，下底宽0.6米，上底宽0.4米，高0.9米；3.回填。</t>
  </si>
  <si>
    <t>①完成沟渠护砌新建；
②提高项目沿途环境卫生质量；
③切实改变本地群众生活用水难，明显改善生产用水状况。</t>
  </si>
  <si>
    <t>群众参与项目实施、参与项目后期管护、通过项目的实施为群众的生产生活提供便利，减少生产生活成本，达到持续增收的效果</t>
  </si>
  <si>
    <t>码头铺镇桐子岗村8组土鸡养殖产业基地建设3亩</t>
  </si>
  <si>
    <t>码头铺镇桐子岗村8组土鸡养殖基地建设：1.基地扫障3亩；2.基地平整3亩；3.基础建设。</t>
  </si>
  <si>
    <t>①完成特色养殖基地建设3亩；
②提高项目沿途环境卫生质量；
③切实改变本地产业结构，明显改善周边环境</t>
  </si>
  <si>
    <t>码头铺镇桐子岗村10组冷冻冷藏物流运输基地场坪硬化448立方</t>
  </si>
  <si>
    <t>码头铺镇桐子岗村10组冷冻冷藏物流运输基地场坪硬化：长70米，宽32米、厚0.2米。</t>
  </si>
  <si>
    <t>①完成10组冷冻冷藏物流运输基地场坪硬化；
②切实改变我村产业发展现状；
③壮大村级集体经济收入。</t>
  </si>
  <si>
    <t>三观寺村</t>
  </si>
  <si>
    <t>码头铺镇三观寺村花堰5组公路扩宽硬化580米</t>
  </si>
  <si>
    <t>码头铺镇三观寺村花堰片5组卢祖惠屋后至杨秀玉屋旁公路扩宽硬化总长580米，均宽2米，均厚0.2米，连接钢筋。</t>
  </si>
  <si>
    <t>①完成道路扩宽硬化580米；
②提高项目沿途环境卫生质量；
③切实改变本地群众出行难，明显改善交通运输状况和产业发展。</t>
  </si>
  <si>
    <t>码头铺镇三观寺村庭院经济发展</t>
  </si>
  <si>
    <t>全村</t>
  </si>
  <si>
    <t>码头铺镇三观寺村庭院经济发展石菖蒲种植33亩。</t>
  </si>
  <si>
    <t>①完成石菖蒲种植33亩；
②种植成活率98%；
③群众满意度98%。</t>
  </si>
  <si>
    <t>码头铺镇三观寺村码头社区至三观老村部脐橙种植基地道路整修250米</t>
  </si>
  <si>
    <t>进村主干道</t>
  </si>
  <si>
    <t>码头铺镇三观寺村码头社区至三观老村部脐橙种植基地道路整修，规模长250米，宽3.5米，厚0.2米。</t>
  </si>
  <si>
    <t>①完成道路整修250米；
②提高项目沿途环境卫生质量；
③切实改变本地群众出行难，明显改善交通运输状况和产业发展。</t>
  </si>
  <si>
    <t>云台村</t>
  </si>
  <si>
    <t>码头铺镇云台村3组枳实种植基地产业路硬化450米</t>
  </si>
  <si>
    <t>码头铺镇云台村3组枳实种植基地产业路硬化总长450米，均宽2.5米，均高0.2米。</t>
  </si>
  <si>
    <t>①完成道路硬化450米硬化
②提高项目沿途环境卫生质量；
③切实改变本地群众出行难，明显改善枳实产业交通运输状况。</t>
  </si>
  <si>
    <t>码头铺镇云台村3组沙子坡堰塘整修40米</t>
  </si>
  <si>
    <t>码头铺镇云台村3组沙子坡堰塘清淤长40米，宽16米，高2米；堰堤翻建总长40米，宽10米，高5米。</t>
  </si>
  <si>
    <t>①完成堰塘堰堤整修40米
②受益脱贫人口满意度98%；
③切实改变本地群众生产生活难，明显改善人兽饮水状况。</t>
  </si>
  <si>
    <t>码头铺镇云台村5组岩湾大堰整修97米</t>
  </si>
  <si>
    <t>码头铺镇云台村5组岩湾大堰整修：清淤长87，宽38米，高2米。大堤整形加宽：①加宽长97米，宽8米，高6米，②加高长97米，宽9米，高1.3米。内堤整修：长42米，宽2.5米，高2.5米，内堤开挖：长42米，宽2.5米，高2.5米。</t>
  </si>
  <si>
    <t>①完成堰塘清淤、防渗、大堤加固
②受益脱贫人口满意度98%；
③切实改变本地群众生产生活难，明显改善人兽饮水状况。</t>
  </si>
  <si>
    <t>杨家湾村</t>
  </si>
  <si>
    <t>码头铺镇杨家湾村6组罗家溶至杨家湾21组公路扩宽硬化长450米</t>
  </si>
  <si>
    <t>6-21组</t>
  </si>
  <si>
    <t>码头铺镇杨家湾村6组罗家溶至杨家湾21组公路扩宽硬化总长450米，均宽1.5米，均厚0.2米。</t>
  </si>
  <si>
    <t>①完成道路扩宽硬化450米；
②受益脱贫人口满意度98%；
③切实改变本地群众生产生活难，明显改善村民出行安全和村民的生活环境。</t>
  </si>
  <si>
    <t>码头铺镇杨家湾村23组杨堰林门口水库清淤90米</t>
  </si>
  <si>
    <t>码头铺镇杨家湾村23组杨堰林门口水库清淤：长90米，宽37米，高2米
溢洪道桨砌：两边长20米，宽0.7米，高1米；
底板硬化、底涵、闸阀一套。</t>
  </si>
  <si>
    <t>①完成杨家湾村23组杨堰林门口水库清淤90米；
②提高项目沿途环境卫生质量；
③切实改变本地群众生产生活难，明显改善人兽饮水状况。</t>
  </si>
  <si>
    <t>回龙峪村</t>
  </si>
  <si>
    <t>码头铺镇回龙峪村2组脐橙基地新建32亩</t>
  </si>
  <si>
    <t>回龙峪村码头铺镇回龙峪村2组脐橙基地建设32亩，机械扫障翻耕、基地整平挖窝、脐橙苗栽植。</t>
  </si>
  <si>
    <t>①完成脐橙基地32亩建设；
②受益脱贫人口满意度98%；
③完善当地农业基础设施，提升农业生产条件。</t>
  </si>
  <si>
    <t>码头铺镇回龙峪村3组五斗坵茶叶种植基地沟渠硬化77米</t>
  </si>
  <si>
    <t>码头铺镇回龙峪村3组五斗坵沟渠清淤、硬化77米，五斗垱清淤、硬化、护砌。</t>
  </si>
  <si>
    <t>①完成沟渠硬化77米；五斗垱整修
②提高项目沿途环境卫生质量；
③切实改变本地群众出行难，明显改善交通运输状况。</t>
  </si>
  <si>
    <t>码头铺镇回龙峪村2组空樟树桥至陈崇武屋前公路硬化138米</t>
  </si>
  <si>
    <t>码头铺镇回龙峪村2组空樟树桥至陈崇武屋前公路整平、铺设碎石、硬化138米、护砌50米</t>
  </si>
  <si>
    <t>①完成道路硬化138米、护砌50米；
②提高项目沿途环境卫生质量；
③切实改变本地群众出行难，明显改善交通运输状况。</t>
  </si>
  <si>
    <t>码头铺镇回龙峪村4组脐橙基地新建25亩</t>
  </si>
  <si>
    <t>码头铺镇回龙峪村4组9户30人脐橙基地建设25亩，机械扫障翻耕、基地整平挖窝、脐橙苗栽植。</t>
  </si>
  <si>
    <t>①完成脐橙基地25亩建设；
②受益脱贫人口满意度98%；
③完善当地农业基础设施，提升农业生产条件。</t>
  </si>
  <si>
    <t>码头铺镇回龙峪村5组茶叶种植基地公路扩宽护砌104.5米</t>
  </si>
  <si>
    <t>码头铺镇回龙峪村5组茶叶种植基地陈国清屋前至陈云清屋前公路扩宽护砌、回填：扩宽总长104.5米、均宽2.5米。一段护砌：78米、均高3.8米、均宽1.1米；二段护砌26.5米、均高3.2米、均宽1.1米。</t>
  </si>
  <si>
    <t>①完成公路扩宽护砌104.5米；
②受益脱贫人口满意度98%；     ③切实改变本地群众出行难，明显改善交通运输状况。</t>
  </si>
  <si>
    <t>龙洞峪村</t>
  </si>
  <si>
    <t>码头铺镇龙洞峪村中药材种植基地3组便民桥维修17.5米</t>
  </si>
  <si>
    <t>码头铺镇龙洞峪村龙洞峪村3组便民桥维修长总17.5米，均宽3米，均厚0.35米。</t>
  </si>
  <si>
    <t>①完成便民桥维修17.5米；
②提高项目沿途环境卫生质量；
③切实改变本地群众出行难，明显改善交通运输状况。</t>
  </si>
  <si>
    <t>码头铺镇龙洞峪村中药材种植基地11组黎国强屋旁公路硬化19米</t>
  </si>
  <si>
    <t>码头铺镇龙洞峪村龙洞峪村黎国强屋旁公路硬化总长19米，均宽3.5米，均厚0.2米。</t>
  </si>
  <si>
    <t>①完成公路硬化19米；
②提高项目沿途环境卫生质量；
③切实改变本地群众出行难，明显改善交通运输状况。</t>
  </si>
  <si>
    <t>码头铺镇龙洞峪村3组中药材种植15亩</t>
  </si>
  <si>
    <t>①完成玉竹种植15亩；
②种植成活率98%；
③群众满意度98%。</t>
  </si>
  <si>
    <t>码头铺镇龙洞峪2组中药材种植基地堰堤护砌126米</t>
  </si>
  <si>
    <t>码头铺镇龙洞峪2组中药材种植基地堰堤护砌：长126米、宽1米、高2.5米。</t>
  </si>
  <si>
    <t>①完成堰堤护砌126米；
②提高项目沿途环境卫生质量；
③切实改变本地群众出行难，明显改善交通运输状况。</t>
  </si>
  <si>
    <t>码头铺镇龙洞峪村8组中药材种植10亩</t>
  </si>
  <si>
    <t>①完成玉竹种植10亩；
②种植成活率98%；
③群众满意度98%。</t>
  </si>
  <si>
    <t>陆家桥村</t>
  </si>
  <si>
    <t>码头铺镇陆家桥村4组脐橙基地昌光松门前至高守国屋旁道路硬化190米</t>
  </si>
  <si>
    <t>码头铺镇陆家桥村4组昌光松门前至高守国屋旁脐橙基地道路硬化190米，规模：长190米、宽3米、厚0.2米。</t>
  </si>
  <si>
    <t>①完成道路硬化190米；
②受益脱贫人口满意度98%；
③切实改变本地群众出行难，明显改善交通运输状况。</t>
  </si>
  <si>
    <t>码头铺镇陆家桥村7组道路护砌硬化130米</t>
  </si>
  <si>
    <t>码头铺镇陆家桥村7组敖鑫屋旁至翟季安屋前道路护砌硬化，道路破碎及硬化总长130米，均宽3.5，道路硬化总长130米，均宽0.5米，均厚0.2米；道路护砌总长78米，均高1.8米，均宽0.7米；Φ1米涵管埋设20米。</t>
  </si>
  <si>
    <t>①完成道路硬化及沟渠护砌；
②受益脱贫人口满意度98%；
③切实改变本地群众生产生活难，明显改善人兽饮水状况。</t>
  </si>
  <si>
    <t>群众参与项目实施、参与项目后期管护、通过项目的实施位群众的生产生活提供便利，减少生产生活成本，达到持续增收的效果。</t>
  </si>
  <si>
    <t>昌家村</t>
  </si>
  <si>
    <t>码头铺镇昌家村24组石菖蒲种植基地建设25亩</t>
  </si>
  <si>
    <t>码头铺镇昌家村24组石菖蒲种植基地建设25亩。</t>
  </si>
  <si>
    <t>①产出指标:完成石菖蒲种植25亩;
②效益指标，种植成活率98%;
③满意度指标:群众满意度98%</t>
  </si>
  <si>
    <t>码头铺镇昌家村29组黑山羊养殖80头</t>
  </si>
  <si>
    <t>码头铺镇昌家村29组黑山羊养殖80头。</t>
  </si>
  <si>
    <t>①产出指标:完成黑山羊养殖80头;
②效益指标，养殖成活率98%;
③满意度指标:群众满意度98%</t>
  </si>
  <si>
    <t>码头铺镇昌家村7组柑橘种植基地机耕道硬化350米</t>
  </si>
  <si>
    <t>码头铺镇昌家村周家7组泉井至俞家湾机耕道路基整修总长350米，均宽3.5米，硬化350米，均宽3米，均厚0.2米。</t>
  </si>
  <si>
    <t>①完成机耕道硬化350米；
②受益脱贫人口满意度98%；
③切实改变本地群众生产生活难，明显改善村民生产运输难的状况。</t>
  </si>
  <si>
    <t>码头铺镇昌家村3组柑橘种植基地公路硬化350米</t>
  </si>
  <si>
    <t>码头铺镇昌家村3组连家垭公路路基整修长350米宽3.5米，硬化长350米，宽3米，厚0.2米。</t>
  </si>
  <si>
    <t>①完成公路硬化350米；
②受益脱贫人口满意度98%；
③切实改变本地群众生产生活难，明显改善村民出行难状况。</t>
  </si>
  <si>
    <t>码头铺镇昌家村7组柑橘种植基地堰塘清淤护砌100米</t>
  </si>
  <si>
    <t>码头铺镇昌家村7组柑橘种植基地堰塘清淤长30米，均宽25米，均厚0.5米，四周护砌长100米，均高2米，均宽0.6米。</t>
  </si>
  <si>
    <t>①完成堰塘四周护砌100米；
②受益脱贫人口满意度98%；
③切实改变本地水利设施建设，明显改善产业基地灌溉生产条件。</t>
  </si>
  <si>
    <t>洞市村</t>
  </si>
  <si>
    <t>码头铺镇洞市村1、2、8组玉竹加工产业大棚新建3座</t>
  </si>
  <si>
    <t>①新建产业大棚；
②提高产业种植生产质量；
③切实改变本地产业结构，明显改善周边环境</t>
  </si>
  <si>
    <t>码头铺镇洞市村5组长堰片葡萄柚种植基地沟渠整修140米</t>
  </si>
  <si>
    <t>码头铺镇洞市村5组长堰片葡萄柚种植基地沟渠整修。总长140米，均宽1.2米。</t>
  </si>
  <si>
    <t>①完成沟渠整修140米；
②提高产业种植生产质量；
③切实改变本地群众生产灌溉难，明显改善种植用水状况。</t>
  </si>
  <si>
    <t>码头铺镇洞市村1、2、8组玉竹种植10亩</t>
  </si>
  <si>
    <t>①完成种植玉竹10亩；
②切实提高群众人均收入，巩固脱贫成果。
③种植成活率98%；</t>
  </si>
  <si>
    <t>带动农户参与项目实施，通过项目带动当地老百姓发展就业，参与日常管护，减少生产生活成本，达到持续增收的效果。效果</t>
  </si>
  <si>
    <t>码头铺镇洞市村7组油茶种植基地产业路扩宽硬化长580米</t>
  </si>
  <si>
    <t>码头铺镇洞市村7组油茶种植基地王焕云家至孙五一家产业路扩宽硬化总长580米，宽1.5米,厚0.2</t>
  </si>
  <si>
    <t>①完成产业路硬化580米；
②提高项目沿途环境卫生质量；
③切实改变本地产业结构，明显改善周边环境。</t>
  </si>
  <si>
    <t>码头铺镇洞市村7组沟渠整修254米</t>
  </si>
  <si>
    <t>码头铺镇洞市村7组沟渠整修总长254米，高0.8米，厚0.1米。</t>
  </si>
  <si>
    <t>①完成沟渠整修254米
②提高项目沿途环境卫生质量；
③切实改变本地产业结构，明显改善周边环境。</t>
  </si>
  <si>
    <t>方石坪社区</t>
  </si>
  <si>
    <t>码头铺镇方石坪社区8处通组公路硬化307米</t>
  </si>
  <si>
    <t>6、7、10、13、14组</t>
  </si>
  <si>
    <t>码头铺镇方石坪社区8处通组公路硬化长307米，均宽3.5米，厚0.2米。</t>
  </si>
  <si>
    <t>①完成8处通组公路硬化307米；
②提高项目沿途环境卫生质量；
③切实改变本地群众生产生活效率。</t>
  </si>
  <si>
    <t>群众参与前期项目入库会议、决议；项目实施过程中参与评选理事会，对施工质量和资金使用进行监督，项目完成后参与后续维护。以工代赈带动辖区群众5人，受益群众9户，按照帮扶合同直接受益人均2000元。</t>
  </si>
  <si>
    <t>码头铺镇方石坪社区赵登兰房屋前后机耕路新建397米</t>
  </si>
  <si>
    <t>码头铺镇方石坪社区赵登兰房屋前后机耕路新建长397米，宽3米。</t>
  </si>
  <si>
    <t>①完成机耕路新建长397米，宽3米。
②提高项目沿途环境卫生质量；
③切实改变本地群众生产生活效率。</t>
  </si>
  <si>
    <t>莲花村</t>
  </si>
  <si>
    <t>码头铺镇莲花村4组周家垭堰清淤22.5米</t>
  </si>
  <si>
    <t>码头铺镇莲花村4组周家垭堰清淤长22.5米、宽29.8米、高4米，堰堤翻建防渗长22.5米、宽4米、高3米。溢洪道及底涵110管等。</t>
  </si>
  <si>
    <t>①完成周家堰清淤22.5米；
②提高项目沿途环境卫生质量；
③切实改变本地群众生产生活难，明显改善人兽饮水状况。</t>
  </si>
  <si>
    <t>码头铺镇莲花村6组农副产品冷藏库新建1座</t>
  </si>
  <si>
    <t>码头铺镇莲花村6组农副产品冷藏库建设1座。</t>
  </si>
  <si>
    <t>①完成农副产品的保质保鲜；
②延长农副产品的销售时间、增加农副产品的附加值；
③切实增加农户收入。</t>
  </si>
  <si>
    <t>码头铺镇莲花村4、5组道路新建硬化332米</t>
  </si>
  <si>
    <t>4、5组</t>
  </si>
  <si>
    <t>码头铺镇莲花村5组彭兴永屋前道路硬化长102米、宽2.5米、高0.2米、胡忠山屋旁道路硬化长42米、宽2.5米、高0.2米、彭社周屋前道路硬化长188米、宽2.5米、高0.2米，合计332米。</t>
  </si>
  <si>
    <t>①完成道路硬化332米；
②提高项目沿途环境卫生质量；
③切实改变本地群众出行难，明显改善交通运输状况。</t>
  </si>
  <si>
    <t>码头铺镇莲花村5组中药材种植基地新建30亩</t>
  </si>
  <si>
    <t>码头铺镇莲花村5组中药材基地建设30亩，机械翻耕、基地整平挖窝、种苗购置，人工栽植及灌溉配置设施等。</t>
  </si>
  <si>
    <t>①完成中草药种植基地30亩建设及灌溉设施；
②受益脱贫人口满意度98%；
③完善当地农业基础设施，提升农业生产条件。</t>
  </si>
  <si>
    <t>群众参与项目实施、参与项目后期管护、通过项目的实施为群众的生产生活提供便利，减少生产生活成本，达到持续增收的效果。</t>
  </si>
  <si>
    <t>码头铺镇莲花村3、5组柑橘、脐橙基地灌溉设施</t>
  </si>
  <si>
    <t>码头铺镇莲花村3、5组柑橘、脐橙基地70亩灌溉设施。</t>
  </si>
  <si>
    <t>①完成产业基地70亩灌溉设备；
②种植成活率98%；
③群众满意度98%。</t>
  </si>
  <si>
    <t>码头铺镇码头社区9组灌溉渠改建148米</t>
  </si>
  <si>
    <t>码头铺镇码头社区9组灌溉渠清淤护砌148米：总长148米，均高0.8米，均厚0.25米。</t>
  </si>
  <si>
    <t>①完成沟渠改建148米；
②受益脱贫人口满意度98%；
③切实改变本地群众生产生活难，明显改善居民农业生产条件和生活环境。</t>
  </si>
  <si>
    <t>码头铺镇码头社区11组脐橙产业基地机耕路新建239.5米</t>
  </si>
  <si>
    <t>码头铺镇码头社区11组彭文武门口至阴昏当脐橙产业机耕路新建总长239.5米，宽3.5米，回填均高1.2米；浆砌石：长15米，均宽1.15米，高3米；φ40涵管13米，φ80涵管4米；路面碎石：长239.5米，宽3.5米，均厚0.1米。</t>
  </si>
  <si>
    <t>①完成脐橙产路机耕路239.5米；
②受益脱贫人口满意度98%；
③切实改变本地群众生产生活难，明显改善周边群众生活环境状况</t>
  </si>
  <si>
    <t>平河村</t>
  </si>
  <si>
    <t>码头铺镇平河村2组水稻种植基地公路扩宽硬化210米</t>
  </si>
  <si>
    <t>码头铺镇平河村2组水稻种植基地汪圣支门口至平原化丁字路口两边护砌长210米，宽0.6米，高1米；混凝土两边硬化210，宽1.8米，厚0.2米。</t>
  </si>
  <si>
    <t>①完成道路扩宽硬化210米；
②提高项目沿途环境卫生质量；
③切实改变本地群众出行难，明显改善交通运输状况；
④受益脱贫人口满意度98%。</t>
  </si>
  <si>
    <t>参与前期项目入库会议、决议；项目实施过程中参与评选理事会，对施工质量和资金使用进行监督，农户通过以工代赈方式参与项目建设；项目完成后参与后续维护与管理。
间接受益人均：1500元</t>
  </si>
  <si>
    <t>码头铺镇平河村6组水稻种植基地公路扩宽硬化157米</t>
  </si>
  <si>
    <t>码头铺镇平河村6组水稻种植基地张日春门口至平原化丁字路口护砌长157米，宽0.6米，高0.8米；混凝土硬化总长157米，宽1.8米，高0.2米。</t>
  </si>
  <si>
    <t>①完成道路扩宽硬化157米；
②提高项目沿途环境卫生质量；
③切实改变本地群众出行难，明显改善交通运输状况；
④受益脱贫人口满意度98%。</t>
  </si>
  <si>
    <t>参与前期项目入库会议、决议；项目实施过程中参与评选理事会，对施工质量和资金使用进行监督，农户通过以工代赈方式参与项目建设；项目完成后参与后续维护与管理。
间接受益人均：1200元</t>
  </si>
  <si>
    <t>码头铺镇平河村5组脐橙基地新建50亩</t>
  </si>
  <si>
    <t>码头铺镇平河村5组21户84人脐橙基地建设50亩，机械翻耕、基地整平挖窝、发放脐橙苗、人工栽植、管护淋水。</t>
  </si>
  <si>
    <t>①完成脐橙基地新建50亩；
②受益脱贫人口满意度98%；
③完善当地农业基础设施，提升农业生产条件，带动当地农户增收。</t>
  </si>
  <si>
    <t>码头铺镇平河村5组产业大棚建设设300平方米</t>
  </si>
  <si>
    <t>码头铺镇平河村 5组脐橙产业大棚建设300平方米及加工车间配套设施。</t>
  </si>
  <si>
    <t>①完成脐橙产业大棚建设300平方米及加工车间配套设施建设；
②受益脱贫人口满意度98%；
③完善当地农业基础设施，提升农业生产条件，带动当地农户增收。</t>
  </si>
  <si>
    <t>码头铺镇平河村5组公路扩宽硬化125米</t>
  </si>
  <si>
    <t>码头铺镇平河村五组高庙岭公路扩宽硬化，东边护砌50米，高2米，硬化长50米；西边护砌66米，均高1.5米，硬化长66米；西边进口护砌9米，均高1.5米，硬化9米。</t>
  </si>
  <si>
    <t>①完成道路扩宽硬化125米；
②提高项目沿途环境卫生质量；
③切实改变本地群众出行难，明显改善交通运输状况；
④受益脱贫人口满意度98%。</t>
  </si>
  <si>
    <t>参与前期项目入库会议、决议；项目实施过程中参与评选理事会，对施工质量和资金使用进行监督，农户通过以工代赈方式参与项目建设；项目完成后参与后续维护与管理。
间接受益人均：1000元</t>
  </si>
  <si>
    <t>球山村</t>
  </si>
  <si>
    <t>码头铺镇球山村6组公路护砌40米</t>
  </si>
  <si>
    <t>码头铺镇球山村6组陈河片陈本结屋旁至陈敦树屋旁公路护砌规模，基础开挖及回填：长40米，宽2米，高5.5米，护砌高5.5米，宽（1.5米+0.8米)/2。</t>
  </si>
  <si>
    <t>①完成公路护砌40米；
②提高项目沿途环境卫生质量；
③切实改变本地群众出行难，明显改善交通运输状况。</t>
  </si>
  <si>
    <t>码头铺镇球山村贺家片4组公路扩宽硬化267米</t>
  </si>
  <si>
    <t>码头铺镇球山村贺家片4组李世生屋后至周乃清屋前公路扩宽硬化规模：长267米，宽2米，厚0.2米</t>
  </si>
  <si>
    <t>①完成公路扩宽硬化267米；
②提高项目沿途环境卫生质量；
③切实改变本地群众出行难，明显改善交通运输状况。</t>
  </si>
  <si>
    <t>红岩村</t>
  </si>
  <si>
    <t>码头铺镇红岩村3组柑橘种植基地沟渠护砌190米</t>
  </si>
  <si>
    <t>码头铺镇红岩村3组渠道整修护砌190米清於、扫障、回填。</t>
  </si>
  <si>
    <t>①完成河沟护砌190米;
②受益脱贫人口满意度98%；
③切实改变本地群众生产生活难，明显改善人兽饮水状况。</t>
  </si>
  <si>
    <t>码头铺镇红岩村2组田家湾沟渠护砌285米</t>
  </si>
  <si>
    <t>码头铺镇红岩村2组田家湾沟渠护砌、扫障、渠道清基总长285米，均宽1.6米，均高0.6米。</t>
  </si>
  <si>
    <t>①完成沟渠护砌285米；         ②受益脱贫人口满意度98%；     ③切实改变本地群众生产生活难，明显改善人兽饮水状况。</t>
  </si>
  <si>
    <t>码头铺镇红岩村5组木溪沟渠护砌160米</t>
  </si>
  <si>
    <t>码头铺镇红岩村5组木溪沟渠护砌、扫障、渠道清基总长60米，均宽1米，均高2米。</t>
  </si>
  <si>
    <t>①完成沟渠护砌160米；         ②受益脱贫人口满意度98%；     ③切实改变本地群众生产生活难，明显改善人兽饮水状况。</t>
  </si>
  <si>
    <t>码头铺镇红岩村5组吴青林门口公路破损修复19米</t>
  </si>
  <si>
    <t>码头铺镇红岩村5组吴青林门口公路破损修复浆砌石长19米，宽5米，高1米。</t>
  </si>
  <si>
    <t>①完成公路护砌19米；         ②受益脱贫人口满意度98%；     ③切实改变本地群众生产生活难，明显改善人兽饮水状况。</t>
  </si>
  <si>
    <t>码头铺镇红岩村3组柑橘种植基地公路路基加宽269米</t>
  </si>
  <si>
    <t>码头铺镇红岩村3组柑橘种植基地公路路基加宽（皮丕政至万伍生门口、皮丕井田边至皮晚生屋对面、皮远强门口下坡路段、皮远强门口至皮华军门口）总长269米，均宽1.5米，80涵管。</t>
  </si>
  <si>
    <t>①完成公路路基加宽269米；         ②受益脱贫人口满意度98%；     ③切实改变本地群众生产生活难，明显改善人兽饮水状况。</t>
  </si>
  <si>
    <t>码头铺镇红岩村3组柑橘种植基地皮远强门口路基加宽77.5米</t>
  </si>
  <si>
    <t>码头铺镇红岩村3组柑橘种植基地皮远强门口路基加宽浆砌石77.5米。</t>
  </si>
  <si>
    <t>①完成公路路基加宽77.5米；         ②受益脱贫人口满意度98%；     ③切实改变本地群众生产生活难，明显改善人兽饮水状况。</t>
  </si>
  <si>
    <t>杉木村</t>
  </si>
  <si>
    <t>码头铺镇杉木村柑橘种植基地主公路扩宽1515米</t>
  </si>
  <si>
    <t>1、2、4、7、9组</t>
  </si>
  <si>
    <t>码头铺镇杉木村柑橘种植基地主公路扩宽总长1515米，均宽1.5米；公路护砌总长700米，均宽1.5米，均高5.5米。</t>
  </si>
  <si>
    <t>①完成主公路窄改宽1515米；
②提高项目沿途环境卫生质量；
③切实改变本地群众农田灌溉质量，方便群众种植。</t>
  </si>
  <si>
    <t>码头铺镇杉木村3组沟渠硬化125米</t>
  </si>
  <si>
    <t>码头铺镇杉木村3组彭泽香屋前至胡友年田屋前沟渠硬化，总长125米，宽1.5米，高1米。</t>
  </si>
  <si>
    <t>①完成沟渠硬化125米；
②提高项目沿途环境卫生质量；
③切实改变本地群众农田灌溉质量，方便群众种植。</t>
  </si>
  <si>
    <t>刻木山村</t>
  </si>
  <si>
    <t>码头铺镇刻木山村14组石菖蒲种植基地建设30亩</t>
  </si>
  <si>
    <t>码头铺镇刻木山村14组石菖蒲种植基地建设30亩。</t>
  </si>
  <si>
    <t>①完成石菖蒲种植30亩;
②种植成活率98%;
③群众满意度98%。</t>
  </si>
  <si>
    <t>刻木山村水果初加工生产车间厂房建设1375平方</t>
  </si>
  <si>
    <t>刻木山村水果初加工生产车间厂房建设长55米，宽25米。</t>
  </si>
  <si>
    <t>①完成水果初加工生产车间厂房1375平方；
②提高项目沿途环境卫生质量；
③切实改变本地劳动力就业，明显改善群众生活条件。</t>
  </si>
  <si>
    <t>码头铺镇刻木山村3组生产便桥建设13米</t>
  </si>
  <si>
    <t>码头铺镇刻木山村3组生产便桥建设长13米，宽4米。</t>
  </si>
  <si>
    <t>①完成生产便道12米；
②提高项目沿途环境卫生质量；
③切实改善群众生产生活条件，为周边生态或生产生活提供有效支撑。</t>
  </si>
  <si>
    <t>码头铺镇刻木山村6组澹水新河滚水坝建设10米</t>
  </si>
  <si>
    <t>码头铺镇刻木山村6组李立清屋前澹水新河滚水坝建设宽10米，高2米。</t>
  </si>
  <si>
    <t>①完成澹水新河滚水坝建设10米；
②提高项目沿途环境卫生质量；
③切实改善群众生活条件。</t>
  </si>
  <si>
    <t>码头铺镇刻木山村9组柑橘主产区果园生产道路新建1500米</t>
  </si>
  <si>
    <t>码头铺镇刻木山村9组灰窑垭至羊磨湾柑橘主产区果园生产便道新建总长1500米，铺设涵管40个。</t>
  </si>
  <si>
    <t>①完成柑橘主产区果园生产便道新建1500米；
②提高项目沿途环境卫生质量；
③切实改善群众生活条件。</t>
  </si>
  <si>
    <t>万家岗村</t>
  </si>
  <si>
    <t>码头铺镇万家岗村1组水稻产业区皮丕进处至吴孝平灌溉水管铺设2000米</t>
  </si>
  <si>
    <t>码头铺镇万家岗村1组水稻产业区皮丕进处至吴孝平处灌溉管道铺设2000米，管道型号PE125。</t>
  </si>
  <si>
    <t>①完成管道铺设2000米；
②提高产业种植生产质量；
③切实改变本地群众生产灌溉难，明显改善种植用水状况。</t>
  </si>
  <si>
    <t>码头铺镇万家岗村2组水稻产业区万云青处至周小明处灌溉水管铺设1500米</t>
  </si>
  <si>
    <t>码头铺镇万家岗村2组水稻产业区万云青处至周小明处灌溉管道铺设1500米，管道型号PE125。</t>
  </si>
  <si>
    <t>①完成管道铺设1500米；
②提高产业种植生产质量；
③切实改变本地群众生产灌溉难，明显改善种植用水状况。</t>
  </si>
  <si>
    <t>码头铺镇万家岗村3、4组中草药产业区城墙湾水库至马立均处灌溉水管铺设2000米</t>
  </si>
  <si>
    <t>码头铺镇万家岗村3、4组中草药产业区城墙湾水库至马立均处灌溉管道铺设1500米，管道型号PE125。</t>
  </si>
  <si>
    <t>码头铺镇万家岗村1组茶堰湾堰塘核心墙新建35米</t>
  </si>
  <si>
    <t>码头铺镇万家岗村1组茶堰湾堰塘新建大堤核心墙长35米，宽5米，高12米。</t>
  </si>
  <si>
    <t>①完成核心墙新建35米；
②提高产业种植生产质量；
③切实改变本地群众生产灌溉难，明显改善种植用水状况。</t>
  </si>
  <si>
    <t>码头铺镇万家岗村1组石菖蒲种植100亩</t>
  </si>
  <si>
    <t>码头铺镇万家岗村1组石菖蒲种植100亩。</t>
  </si>
  <si>
    <t>①完成100亩石菖蒲种植；
②改善种植结构；
③切实提高脱贫户收入</t>
  </si>
  <si>
    <t>码头铺镇万家岗村4组油茶种植100亩</t>
  </si>
  <si>
    <t>码头铺镇万家岗村4组油茶种植100亩，</t>
  </si>
  <si>
    <t>①完成油茶种植100亩；
②改善种植结构
③切实提高脱贫户收入收入</t>
  </si>
  <si>
    <t>码头铺镇万家岗村4组鸡棚建设3座</t>
  </si>
  <si>
    <t>码头铺镇万家岗村4组滚子坡鸡棚建设3座。</t>
  </si>
  <si>
    <t>①完成鸡棚建设3座；
②提高产业发展；
③切实改变农村传统种养，增加脱贫户收入，创造就近就业机会</t>
  </si>
  <si>
    <t>杨家坊村</t>
  </si>
  <si>
    <t>码头铺镇杨家坊村10组茶叶种植基地机耕道新建1141.5米</t>
  </si>
  <si>
    <t>码头铺镇杨家坊村10组茶叶种植基地茶叶加工厂至杨花桥电站旁机耕道新建长1141.5米：填方长520.5米，挖方长57米，整形长564米，干砌石长208米，宽1.8米，高0.8米，ø200PE管埋设41米，ø20涵管埋设58米。</t>
  </si>
  <si>
    <t>①完成机耕道新建1141.5米②受益脱贫人口满意度99%；③切实改变本地群众生产生活难问题，明显改善生产生活条件。</t>
  </si>
  <si>
    <t>码头铺镇杨家坊村15组吊脚楼河坝新建</t>
  </si>
  <si>
    <t>码头铺镇杨家坊村15组吊脚楼河坝新建，坝体钢筋砼现浇长37米，下宽5.5米，上宽3米，高5米。</t>
  </si>
  <si>
    <t>①完成河坝新建
②受益脱贫人口满意度99%；③切实改变本地群众生产生活难问题，明显改善生产生活条件。</t>
  </si>
  <si>
    <t>码头铺镇杨家坊村3组公路硬化374米</t>
  </si>
  <si>
    <t>码头铺镇杨家坊村公路硬化2处：1.杨芝燃家至皂角堰路基整修总长242米，均宽3.5米；硬化总长242米，均宽3米，均厚0.2米；ø40涵管13米，ø30涵管5米；桥1座，桥面长3米，宽5米，高0.3米，2个桥墩长5米，宽1.5米，高3米。
2.守文屋后至家华屋路基整修总长132米，均宽3.5米；硬化总长长132米，宽3米，厚0.2米。</t>
  </si>
  <si>
    <t>①完成公路硬化374米，②受益脱贫人口满意度99%；③切实改变本地群众生产生活难问题，明显改善生产生活条件。</t>
  </si>
  <si>
    <t>码头铺镇杨家坊村9组机埠新建1座</t>
  </si>
  <si>
    <t>码头铺杨家坊村9组机埠新建1座，机埠库房建设均长3米，均宽3米，高3米；管道开挖均长1200米，均宽0.4米，均高0.8米；14kw多级泵1个；40套闸阀。</t>
  </si>
  <si>
    <t>①完成机埠建设1座；
②受益脱贫人口满意度99%；
③切实改变本地群众生产生活难问题，明显改善生产生活条件。</t>
  </si>
  <si>
    <t>码头铺镇杨家坊村9组柑橘脐橙仓储库新建长20米，均宽12米，均高5米。</t>
  </si>
  <si>
    <t>①完成柑橘脐橙仓储1处；
②受益脱贫人口满意度99%；
③切实改变产业发展销售难的问题。</t>
  </si>
  <si>
    <t>群众参与项目实施、参与项目后期管护、通过项目的实施为群众的生产生活提供便利，提高销售量，达到持续增收的效果</t>
  </si>
  <si>
    <t>码头铺镇杨家坊村1组脐橙基地后期管护60亩</t>
  </si>
  <si>
    <t>码头铺镇杨家坊村1组脐橙基地后期管护60亩：补栽2000根3年生脐橙苗，脐橙基地培管（打药、施肥、除草）。</t>
  </si>
  <si>
    <t>①完成脐橙基地培管60亩；
②受益脱贫人口满意度101%；
③切实改变本地群众生产生活难问题，明显改善生产生活条件。</t>
  </si>
  <si>
    <t>通过提供本地就业岗位及农产品优惠仓储服务，帮助农户实现错峰销售、保值增值，带动农户增收，壮大集体经济。</t>
  </si>
  <si>
    <t>码头铺镇杨家坊村10组脐橙基地新建400亩</t>
  </si>
  <si>
    <t>码头铺镇杨家坊村10组脐橙基地新建400亩。</t>
  </si>
  <si>
    <t>①完成脐橙品质改良400亩；
②受益脱贫人口满意度99%；
③切实改变产业发展销售难的问题。</t>
  </si>
  <si>
    <t>洞市村等20个村居</t>
  </si>
  <si>
    <t>码头铺镇2026年产业帮扶-监测户直接帮扶项目</t>
  </si>
  <si>
    <t>为码头铺镇洞市村等20个村居“两有”监测户发放生产物资发展到户产业。包括：鸡苗、猪仔、饲料（玉米）等。</t>
  </si>
  <si>
    <t>1.为码头铺镇洞市村等20个村居的100户两有监测户发放到户生产物资，发展到户产业，包括：鸡苗、猪仔、饲料（玉米）等  ；                                                            2.带动农户发展产业，增加农户收入；
3.带动受益人口250人。</t>
  </si>
  <si>
    <t>通过向监测户直接发放关键生产物资（鸡苗、猪仔、饲料（玉米））的方式，采取“直接帮扶”的模式，降低农户的生产启动成本，扶持其发展庭院经济和特色种养业，从而激发内生动力，实现通过劳动增收致富、巩固脱贫攻坚成果的目标。</t>
  </si>
  <si>
    <t>码头铺镇2026年产业帮扶-以奖代补项目</t>
  </si>
  <si>
    <t>为码头铺镇洞市村等20个村居“两有”监测户、脱贫户进行产业奖补，鼓励发展到户产业稳定增收。</t>
  </si>
  <si>
    <t>1.为码头铺镇洞市村等20个村居“两有”监测户、脱贫户进行产业奖补，鼓励发展到户产业稳定增收；
2.带动农户发展产业，增加农户收入；
3.带动受益人口4966人.</t>
  </si>
  <si>
    <t>小渡口镇</t>
  </si>
  <si>
    <t>毕陈村</t>
  </si>
  <si>
    <t>小渡口镇毕陈村6组王选梅家至杨振松家道路硬化长220米</t>
  </si>
  <si>
    <t>毕陈村6组王选梅家至杨振松家道路硬化长220米，宽3米，厚0.18米</t>
  </si>
  <si>
    <t>小渡口镇毕陈村5组邹响平至4组新田道路硬化385米</t>
  </si>
  <si>
    <t>毕陈村5组邹响平至4组新田道路硬化385米，宽3米，厚0.18米</t>
  </si>
  <si>
    <t>①完成道路硬化385米；
②提高项目沿途环境卫生质量；
③切实改变本地群众出行难，明显改善交通运输状况。</t>
  </si>
  <si>
    <t>小渡口镇毕陈村12组余则勇至13组龚德木道路硬化314米</t>
  </si>
  <si>
    <t>毕陈村11组陈祖万至13组龚德木道路硬化314米，宽3米，厚0.18米</t>
  </si>
  <si>
    <t>①完成道路硬化314米；
②提高项目沿途环境卫生质量；
③切实改变本地群众出行难，明显改善交通运输状况。</t>
  </si>
  <si>
    <t>小渡口镇毕陈村集体经济发展项目</t>
  </si>
  <si>
    <t>毕陈村2片3组蔬菜种植基地，土地26.88亩，大棚28个，棚宽8米，长80米。</t>
  </si>
  <si>
    <t xml:space="preserve">①完成蔬菜大棚28个，工作棚1处
②促进集体经济发展；
②提高项目沿途环境卫生质量；
</t>
  </si>
  <si>
    <t>毕黄村</t>
  </si>
  <si>
    <t>小渡口镇毕黄村集中至沙岭片区10组至16组新建机埠3处</t>
  </si>
  <si>
    <t>10-16组</t>
  </si>
  <si>
    <t>毕黄村集中至沙岭片区10组至16组新建机埠3处，分别是10-11组，11-14组，15-16组各新建机房，配备电机，水泵各一套,机房长3米,宽3米各修3处，内部安装22千瓦电机+配套水泵一台，各3处</t>
  </si>
  <si>
    <t>①完成抗旱机埠修建3处；
②提高项目沿途环境卫生质量；
③切实改变本地群众农田灌溉问题。</t>
  </si>
  <si>
    <t>小渡口镇毕黄村23组严建淼家至北大堤道路硬化680米</t>
  </si>
  <si>
    <t>毕黄村23组严建淼家至北大堤道路硬化680米，宽3米，厚0.18米</t>
  </si>
  <si>
    <t>①完成道路硬化680米；
②提高项目沿途环境卫生质量；
③切实改变本地群众出行难，明显改善交通运输状况。</t>
  </si>
  <si>
    <t>小渡口镇毕黄村集体经济发展项目</t>
  </si>
  <si>
    <t>1-9组</t>
  </si>
  <si>
    <t>毕黄村1-9组草莓园基地，土地28亩，大棚22个，工作棚一处长5米，宽8米，路基修整1200米</t>
  </si>
  <si>
    <t xml:space="preserve">①完成草莓大棚20个，工作棚1处
②促进经济发展；
②提高项目沿途环境卫生质量；
</t>
  </si>
  <si>
    <t>小渡口镇毕黄村10组龚道莲至19组彭奉月屋道路硬化680米</t>
  </si>
  <si>
    <t>19组-053乡道</t>
  </si>
  <si>
    <t>毕黄村10组龚道莲至19组彭奉月屋道路硬化680米，宽3米，厚0.18米</t>
  </si>
  <si>
    <t>东风村</t>
  </si>
  <si>
    <t>小渡口镇东风村8组道路加宽硬化长600米</t>
  </si>
  <si>
    <t>东风村8组</t>
  </si>
  <si>
    <t>东风村8组道路加宽硬化长600米，宽1米，厚0.18米，挡土墙长300米，高1.5米</t>
  </si>
  <si>
    <t xml:space="preserve">
①完成道路加宽硬化600米及挡土墙长300米；
②提高项目沿途环境卫生质量；
③切实改变本地群众出行难，明显改善交通运输状况。</t>
  </si>
  <si>
    <t>小渡口镇东风村五组刘中平屋旁至四斗渠道路硬化300米</t>
  </si>
  <si>
    <t>东风村五组刘中平屋旁至四斗渠道路硬化长300米，宽3米，厚0.18米</t>
  </si>
  <si>
    <t xml:space="preserve">
①完成道路硬化300米及路基整理；
②提高项目沿途环境卫生质量；
③切实改变本地群众出行难，明显改善交通运输状况。</t>
  </si>
  <si>
    <t>小渡口镇东风村四斗至五斗渠道路硬化400米</t>
  </si>
  <si>
    <t>东风村四斗至五斗渠道路硬化长400米，宽3米，厚0.18米</t>
  </si>
  <si>
    <t xml:space="preserve">
①完成道路硬化400米及路基整理；
②提高项目沿途环境卫生质量；
③切实改变本地群众出行难，明显改善交通运输状况。</t>
  </si>
  <si>
    <t>甘家湾村</t>
  </si>
  <si>
    <t>小渡口镇甘家湾村22组新建机埠1处</t>
  </si>
  <si>
    <t>甘家湾村22组</t>
  </si>
  <si>
    <t>甘家湾村22组新建排渍机埠1处，机房:长5米，宽3.2米，高3.5米，22千瓦电机，904水泵，降压启动器1台</t>
  </si>
  <si>
    <t>①完成排渍机埠修建1处；
②提高项目沿途环境卫生质量；
③切实改变本地群众农田灌溉问题。</t>
  </si>
  <si>
    <t>小渡口镇甘家湾村14组电排站旁至大堤防汛坡道路硬化121米</t>
  </si>
  <si>
    <t>甘家湾村14组电排站旁至大堤防汛坡：①路基扩宽50米②道路硬化长121米，宽4.5米，厚0.18米</t>
  </si>
  <si>
    <t>年度总目标：
①完成道路新建121米；
②提高项目沿途环境卫生质量；
③切实改变本地群众出行难，明显改善交通运输状况。</t>
  </si>
  <si>
    <t>小渡口镇甘家湾村28组刘先木家至严奉俊鱼池道路硬化618米</t>
  </si>
  <si>
    <t>甘家湾村28组刘先木家至严奉俊鱼池道路硬化长618米，宽3米，厚0.18米</t>
  </si>
  <si>
    <t>年度总目标：
①完成道路新建618米；
②提高项目沿途环境卫生质量；
③切实改变本地群众出行难，明显改善交通运输状况。</t>
  </si>
  <si>
    <t>小渡口镇甘家湾村云爱片区新建蔬菜种植产业基地</t>
  </si>
  <si>
    <t>甘家湾村云爱片区新建蔬菜基地,土地20亩，大棚50个，棚宽5米，长30米</t>
  </si>
  <si>
    <t xml:space="preserve">①完成云爱片区蔬菜产业基地新建50亩
②提高项目沿途环境卫生质量
③切实改变当地群众蔬菜产业种植环境，提高农户蔬菜产量
</t>
  </si>
  <si>
    <t>恒公台村</t>
  </si>
  <si>
    <t>小渡口镇恒公台村9组田丕金家至养猪场道路硬化500米</t>
  </si>
  <si>
    <t>恒公台村9组田丕金家至养猪场道路硬化500米宽3米，厚0.18米</t>
  </si>
  <si>
    <t>小渡口镇恒公台村集体经济发展项目</t>
  </si>
  <si>
    <t>恒公台村5组养殖40亩黄颡鱼，含鱼池改造、道路维修、增氧设备、黄颡鱼鱼种、鱼药、人工及其他、饲料成本</t>
  </si>
  <si>
    <t xml:space="preserve">
①完成水产养殖40亩；
②带动老百姓创收    
</t>
  </si>
  <si>
    <t>小渡口镇恒公台村抬兴李寿金家至张绍伍葡萄园道路扩宽，长900米</t>
  </si>
  <si>
    <t>恒公台村抬兴李寿金家至张绍伍葡萄园道路扩宽，长900米，宽1米厚0.18米</t>
  </si>
  <si>
    <t xml:space="preserve">
①完成道路扩宽900米；
②提高项目沿途环境卫生质量；
③切实改变本地群众出行难，明显改善交通运输状况。</t>
  </si>
  <si>
    <t>小渡口镇恒公台村恒兴朱光炎鱼塘至李秋明鱼塘道路硬化，长520米</t>
  </si>
  <si>
    <t>恒公台村恒兴朱光炎鱼塘至李秋明鱼塘道路硬化，长520米，宽3米厚0.18米</t>
  </si>
  <si>
    <t xml:space="preserve">
①完成道路硬化520米；
②提高项目沿途环境卫生质量；
③切实改变本地群众出行难，明显改善交通运输状况。</t>
  </si>
  <si>
    <t>黄丝村</t>
  </si>
  <si>
    <t>小渡口镇黄丝村3组陈本召家至五垅渠道路硬化共长500米</t>
  </si>
  <si>
    <t>黄丝村3组陈本召家至五垅渠道路硬化共长500米，宽2.5米，厚0.18米</t>
  </si>
  <si>
    <t>小渡口镇黄丝村12组污水厂至11组陈克清家道路道路硬化500米</t>
  </si>
  <si>
    <t>11组、12组</t>
  </si>
  <si>
    <t>黄丝村12组污水厂至11组陈克清家道路道路硬化长500米，宽2.5m，厚0.18m</t>
  </si>
  <si>
    <t>小渡口镇黄丝村一斗渠王永青至14组新桥道路硬化340米</t>
  </si>
  <si>
    <t>4组、6组、13组</t>
  </si>
  <si>
    <t>黄丝村一斗渠王永青至14组新桥道路硬化长340米，宽3米，厚0.18米</t>
  </si>
  <si>
    <t xml:space="preserve">
①完成道路硬化340米；
②提高项目沿途环境卫生质量；
③切实改变本地群众出行难，明显改善交通运输状况。</t>
  </si>
  <si>
    <t>小渡口镇黄丝村集体经济发展项目</t>
  </si>
  <si>
    <t>11-14组</t>
  </si>
  <si>
    <t>黄丝村11-14组特色蔬菜种植基地，土地30亩，工作棚和育苗棚5个</t>
  </si>
  <si>
    <t xml:space="preserve">
①促进经济发展；
②提高项目沿途环境卫生质量；
</t>
  </si>
  <si>
    <t>毛家岔村</t>
  </si>
  <si>
    <t>小渡口镇毛家岔村蘑菇种植产业基地</t>
  </si>
  <si>
    <t>1、2、4、5、7、8、9组</t>
  </si>
  <si>
    <t>毛家岔村蘑菇种植产业基地35亩</t>
  </si>
  <si>
    <t xml:space="preserve">
①完成产业园一处；
②提高项目沿途环境卫生质量；
③增加农户收入。</t>
  </si>
  <si>
    <t>小渡口镇毛家岔村1组周训菊家至5组洪杰家道路硬化长500米</t>
  </si>
  <si>
    <t>毛家岔村1组周训菊家至5组洪杰家道路硬化长500米，宽2.8米，厚0.17米</t>
  </si>
  <si>
    <t>小渡口镇毛家岔村5组皮东峰家至8组底排沟道路硬化长500米</t>
  </si>
  <si>
    <t>毛家岔村5组皮东峰家至8组底排沟道路硬化长500米，宽2.8米，厚0.17米</t>
  </si>
  <si>
    <t>小渡口镇毛家岔村主公路通学校转弯处拱桥</t>
  </si>
  <si>
    <t>毛家岔村主公路通学校转弯处拱桥长7米，宽5米</t>
  </si>
  <si>
    <t xml:space="preserve">
①完成桥梁一处；
②提高项目沿途环境卫生质量；
③增加农户收入。</t>
  </si>
  <si>
    <t>小渡口社区</t>
  </si>
  <si>
    <t>小渡口镇小渡口社区2组从廖可江家到颜昌健家道路硬化213米</t>
  </si>
  <si>
    <t>小渡口社区2组从廖可江家到颜昌健家道路硬化长213米，宽2.5米，厚0.18米</t>
  </si>
  <si>
    <t>①完成道路硬化213米；
②提高项目沿途环境卫生质量；
③切实改变本地群众出行难，明显改善交通运输状况。</t>
  </si>
  <si>
    <t>小渡口镇小渡口社区供销社新建下水道66米</t>
  </si>
  <si>
    <t>小渡口社区供销社</t>
  </si>
  <si>
    <t>小渡口社区供销社居民区场新建下水道66米，面层硬化长110米，均宽6.4米，厚0.18</t>
  </si>
  <si>
    <t>①完成硬化110米，完成下水管道铺设66米；
②提高项目沿途环境卫生质量，改善人居环境；
③切实解决本地群众污水排放问题。</t>
  </si>
  <si>
    <t>小渡口镇小渡口社区三片下水管道铺设长168米</t>
  </si>
  <si>
    <t>社区三片</t>
  </si>
  <si>
    <t>小渡口社区三片排水管建设，长168米，宽0.8米，面层硬化长7米，宽5米，厚度0.18米，</t>
  </si>
  <si>
    <t>①完成排水管建设168米，面层硬化7米；
②完成提高项目沿途环境卫生质量，改善人居环境；
③切实解决本地群众污水排放问题。</t>
  </si>
  <si>
    <t>添围村</t>
  </si>
  <si>
    <t>小渡口镇添围村15组陈克双屋旁、张如彪屋前通组道路共300米</t>
  </si>
  <si>
    <t>13组-15组</t>
  </si>
  <si>
    <t>添围村13组到15组陈克双屋旁道路硬化长70米，宽3米，厚0.18米；张如彪屋前通组道路长230米，宽3米，厚0.18米，总计道路硬化300米</t>
  </si>
  <si>
    <t xml:space="preserve">
①完成道路硬化300米，宽3米，厚0.18米
②提高项目沿途环境卫生质量；
③切实改变本地群众出行难，明显改善交通运输状况。</t>
  </si>
  <si>
    <t>小渡口镇添围村13组大堤下坡旁到14组周用英屋旁，道路硬化600米</t>
  </si>
  <si>
    <t>13组-14组</t>
  </si>
  <si>
    <t>添围村13组大堤下坡旁到14组周用英屋旁道路硬化600米，宽3米，厚0.18米</t>
  </si>
  <si>
    <t xml:space="preserve">
①完成道路硬化600米，宽3米，厚0.18米
②提高项目沿途环境卫生质量；
③切实改变本地群众出行难，明显改善交通运输状况。</t>
  </si>
  <si>
    <t>小渡口镇添围村15组至16组发展庭院经济</t>
  </si>
  <si>
    <t>15组-16组</t>
  </si>
  <si>
    <t>该项目拟发展户农户50户参与庭院经济增加收入，其中脱贫户38户，一般户12户。由村集体统一采购发放种子，种植洋姜、蔬菜等作物400亩。</t>
  </si>
  <si>
    <t>①带动40户农户参与庭院经济；
②提高项目沿途环境卫生质量；
③增加农户收入；              ④受益农户满意度≥98%</t>
  </si>
  <si>
    <t>带动农户参与项目实施，通过项目带动当地老百姓发展就业，减少生产生活成本，达到持续增收的效果。</t>
  </si>
  <si>
    <t>土地洲村</t>
  </si>
  <si>
    <t>小渡口镇土地洲村25组向才阳屋旁新建桥梁1处</t>
  </si>
  <si>
    <t>土地洲村25组向才阳屋旁新建桥梁1处，桥长20米，宽4米，安装护栏</t>
  </si>
  <si>
    <t>①完成桥梁一处；
②提高项目沿途环境卫生质量；
③切实改变本地群众出行难，明显改善交通运输状况。</t>
  </si>
  <si>
    <t>小渡口镇土地洲村17组道路硬化600米</t>
  </si>
  <si>
    <t>土地洲村17组道路硬化长600米，宽3米、厚0.18米</t>
  </si>
  <si>
    <t>①完成道路硬化600米；
②提高项目沿途环境卫生质量；
③切实改变本地群众出行难，明显改善交通运输状况。</t>
  </si>
  <si>
    <t>小渡口镇土地洲村14组道路硬化390米</t>
  </si>
  <si>
    <t>土地洲村14组保赋主公路至良玉兰屋旁道路硬化长390米、3米、0.18米</t>
  </si>
  <si>
    <t>①完成道路硬化390米；
②提高项目沿途环境卫生质量；
③切实改变本地群众出行难，明显改善交通运输状况。</t>
  </si>
  <si>
    <t>小渡口镇土地洲村集体经济发展项目</t>
  </si>
  <si>
    <t>土地洲村“湘澧辣”产业园道路硬化长200米，宽3米，厚0.18米。产业园内路面硬化长20米，宽15米，厚0.2米。烘干房建设70平方加设备，冻库建设40平方加设备，大门改造23平方，办公室建设40平方加桌椅电脑，质检中心加设备建设，剩余资金以入股形式进行“湘澧辣”电商平台</t>
  </si>
  <si>
    <t>①完成道路硬化200米，产业园路面硬化300平方米；
②入股后预计每年营业额可达200万元，净利润约20万元；
③切实增加集体经济收入</t>
  </si>
  <si>
    <t>带动农户参与项目实施，通过项目带动当地老百姓发展就业，以工代赈的方式增加劳动者收入持续增加收入</t>
  </si>
  <si>
    <t>许家铺村</t>
  </si>
  <si>
    <t>小渡口镇许家铺村1组原红星片2组蔬菜种植产业基地</t>
  </si>
  <si>
    <t>许家铺村1组原红星片2组蔬菜种植基地，土地16亩，大棚16个</t>
  </si>
  <si>
    <t xml:space="preserve">①新建蔬菜种植产业基地一处；
②促进经济发展；
②提高项目沿途环境卫生质量；
</t>
  </si>
  <si>
    <t>小渡口镇许家铺村6组从义山至艾德斌家道路硬化长400米</t>
  </si>
  <si>
    <t>许家铺村6组从义山至艾德斌家道路硬化长400米，宽2.8米，厚0.18米</t>
  </si>
  <si>
    <t xml:space="preserve">
①完成道路硬化400米；
②提高项目沿途环境卫生质量；
③切实改变本地群众出行难，明显改善交通运输状况。</t>
  </si>
  <si>
    <t>小渡口镇许家铺村4组从田浩家至屋后义山道路硬化长290米</t>
  </si>
  <si>
    <t>许家铺村4组从田浩家至屋后义山道路硬化长290米，宽2.8米，厚0.2米</t>
  </si>
  <si>
    <t>①完成道路硬化290米；
②提高项目沿途环境卫生质量；
③切实改变本地群众出行难，明显改善交通运输状况。</t>
  </si>
  <si>
    <t>小渡口镇许家铺村7组从韩先桃屋后葡萄园至李昌柏家道路硬化长369米</t>
  </si>
  <si>
    <t>许家铺村7组从韩先桃屋后葡萄园至李昌柏家道路硬化长369米，宽2.8米，厚0.18米</t>
  </si>
  <si>
    <t>①完成道路硬化369米；
②提高项目沿途环境卫生质量；
③切实改变本地群众出行难，明显改善交通运输状况。</t>
  </si>
  <si>
    <t>永丰村</t>
  </si>
  <si>
    <t>小渡口镇永丰村3组朱平东家至赵兴武家道路硬化长213米</t>
  </si>
  <si>
    <t>永丰村3组朱平东家至赵兴武家道路硬化长213米，宽2.8米，厚0.18米</t>
  </si>
  <si>
    <t xml:space="preserve">
①完成道路硬化213米；
②提高项目沿途环境卫生质量；
③切实改变本地群众出行难，明显改善交通运输状况。</t>
  </si>
  <si>
    <t>小渡口镇永丰村13组李寿乐至李寿武家道路硬化长217米</t>
  </si>
  <si>
    <t>永丰村13组李寿乐至李寿武家道路硬化长217米，宽2.8米，厚0.18米</t>
  </si>
  <si>
    <t xml:space="preserve">
①完成道路硬化217米；
②提高项目沿途环境卫生质量；
③切实改变本地群众出行难，明显改善交通运输状况。</t>
  </si>
  <si>
    <t>小渡口镇永丰村4组沟渠扶砌长530米</t>
  </si>
  <si>
    <t>永丰村4组沟渠扶砌长530米，均宽0.9米，高1.9米</t>
  </si>
  <si>
    <t xml:space="preserve">
①完成扶砌长530米；
②提高项目沿途环境卫生质量；
③切实改变本地群众出行难，明显改善交通运输状况。</t>
  </si>
  <si>
    <t>竹天湖村</t>
  </si>
  <si>
    <t>小渡口镇竹天湖村3组、8组道路硬化共460米</t>
  </si>
  <si>
    <t>3组、8组</t>
  </si>
  <si>
    <t>竹天湖村3组苏运银家到周前秀家道路硬化长200米，宽2.5米，厚0.18米； 8组周自林家至周训贵家道路硬化长260米，宽2.5米，厚0.18米；</t>
  </si>
  <si>
    <t>小渡口镇竹天湖村10组S514至卢忠义家、S514至李以武家道路硬化共300米</t>
  </si>
  <si>
    <t>竹天湖村10组S514至卢忠义家道路硬化长100米，宽2.5米，厚0.18米；                       10组S514至李以武家道路硬化长200米，宽2.5米，厚0.18米</t>
  </si>
  <si>
    <t>小渡口镇竹天湖村8组高质量庭院经济特色黄牛养殖</t>
  </si>
  <si>
    <t>小渡口镇竹天湖村8组高质量庭院经济特色黄牛养殖，场地建设改造牛舍1处，设备新增1台，购买小牛25头及饲料防疫药品</t>
  </si>
  <si>
    <t xml:space="preserve">①完成牛舍1处，设备1台，增加黄牛25头
②促进经济发展；
②提高项目沿途环境卫生质量；
</t>
  </si>
  <si>
    <t>小渡口镇竹天湖村3组4斗渠危桥重建1处</t>
  </si>
  <si>
    <t>竹天湖村3组4斗渠危桥1处重建，长20米，宽3.5米</t>
  </si>
  <si>
    <t>①完成桥梁重建1处
②提高项目沿途环境卫生质量
③切实改变本地群众出行难，明显改善交通运输状况。</t>
  </si>
  <si>
    <t>出草坡村</t>
  </si>
  <si>
    <t>小渡口镇出草坡村4组任申民家至4组易先进家道路长325米</t>
  </si>
  <si>
    <t>小渡口镇出草坡村4组任申民家至4组易先进家道路长325米，宽20.8米，厚0.18米</t>
  </si>
  <si>
    <t>①完成道路硬化325米；
②提高项目沿途环境卫生质量；
③切实改变本地群众出行难，明显改善交通运输状况。</t>
  </si>
  <si>
    <t>小渡口镇出草坡村30组高质量庭院经济特色黄养殖</t>
  </si>
  <si>
    <t>小渡口镇出草坡村30组高质量庭院经济特色水牛养殖，场地建设建造牛舍1处，设备新增1台，购买小牛40头</t>
  </si>
  <si>
    <t xml:space="preserve">①完成牛舍1处，设备1台，增加水牛40头
②促进经济发展；
②提高项目沿途环境卫生质量；
</t>
  </si>
  <si>
    <t>小渡口镇出草坡村25组王泽桃至任振望道路硬化长345米</t>
  </si>
  <si>
    <t>出草坡村25组王泽桃至任振望道路硬化长320米，宽2.8米，厚0.18米、钟吉明至主路25米，宽3.5米，厚0.18米</t>
  </si>
  <si>
    <t>①完成道路硬化345米；
②提高项目沿途环境卫生质量；
③切实改变本地群众出行难，明显改善交通运输状况。</t>
  </si>
  <si>
    <t>小渡口镇出草坡村4组王道财家旁生产路桥梁新建1处，机埠维修2处</t>
  </si>
  <si>
    <t>出草坡村4组王道财家旁生产路桥梁新建，主桥长4米，宽3.5米，厚0.3米，两头八字硬化，装护栏；19组电机55Kw机埠维修，5组电机16Kw机埠维修</t>
  </si>
  <si>
    <t xml:space="preserve">
①完成桥梁新建1处，机埠维修2处；
②提高项目沿途环境卫生质量；
③切实改变本地群众出行难，明显改善交通运输状况。</t>
  </si>
  <si>
    <t>红庙村</t>
  </si>
  <si>
    <t>小渡口镇红庙村6组道路硬化长219米</t>
  </si>
  <si>
    <t>红庙村6组道路硬化长219米，宽3米，厚0.18米</t>
  </si>
  <si>
    <t>①完成道路硬化219米；
②提高项目沿途环境卫生质量；
③切实改变本地群众出行难，及农副产品运输。</t>
  </si>
  <si>
    <t>小渡口镇红庙村5组曾令宏家至鲁丙祥家道路硬化156米</t>
  </si>
  <si>
    <t>红庙村5组曾令宏家至鲁丙祥家道路硬化156米，宽3米，厚0.18米</t>
  </si>
  <si>
    <t>①完成道路硬化156米；
②提高项目沿途环境卫生质量；
③切实改变本地群众出行难，及农副产品运输。</t>
  </si>
  <si>
    <t>小渡口镇红庙村7组廖贻军家至刘清林家道路硬化285米</t>
  </si>
  <si>
    <t>红庙村7组廖贻军家至刘清林家道路285米硬化，宽3米，厚0.18米</t>
  </si>
  <si>
    <t>①完成道路硬化285米；
②提高项目沿途环境卫生质量；
③切实改变本地群众出行难，及农副产品运输。</t>
  </si>
  <si>
    <t>小渡口镇红庙村8组胡 衍汉家至汪学泉家道路硬化223米</t>
  </si>
  <si>
    <t>红庙村8组胡 衍汉家至汪学泉家道路223米硬化，宽3米，厚0.18米</t>
  </si>
  <si>
    <t>①完成道路硬化223米；
②提高项目沿途环境卫生质量；
③切实改变本地群众出行难，及农副产品运输。</t>
  </si>
  <si>
    <t>小渡口镇红庙村17组单升文家至江祖华家道路硬化510米</t>
  </si>
  <si>
    <t>红庙村17组单升文家至江祖华家道路硬化长510米，宽3米，厚0.18米</t>
  </si>
  <si>
    <t>①完成道路硬化510米；
②提高项目沿途环境卫生质量；
③切实改变本地群众出行难，及农副产品运输。</t>
  </si>
  <si>
    <t>仁和村</t>
  </si>
  <si>
    <t>小渡口镇仁和村10组谭灰东屋前桥梁新建1处</t>
  </si>
  <si>
    <t>仁和村10组谭灰东屋前桥梁新建桥长20米，宽4米，两端八字硬化，桥上装护栏</t>
  </si>
  <si>
    <t xml:space="preserve">
①完成桥梁新建1处；
②提高项目沿途环境卫生质量；
③切实改变本地群众出行难，明显改善交通运输状况。</t>
  </si>
  <si>
    <t>小渡口镇仁和村1组十五斗彭德双屋旁桥梁新建1处</t>
  </si>
  <si>
    <t>仁和村1组十五斗彭德双屋旁桥梁新建桥长19米，宽6米，两端八字硬化，桥上装护栏</t>
  </si>
  <si>
    <t xml:space="preserve">
①完成桥梁修建1处；
②提高项目沿途环境卫生质量；
③切实改变本地群众出行难，明显改善交通运输状况。</t>
  </si>
  <si>
    <t>小渡口镇仁和村十五斗四组中心灌渠道路硬化450米</t>
  </si>
  <si>
    <t>仁和村十五斗四组中心灌渠道路硬化全长450米，宽2.5米</t>
  </si>
  <si>
    <t xml:space="preserve">
①完成道路硬化长450米；
②提高项目沿途环境卫生质量；
③切实改变本地群众出行难，明显改善交通运输状况。</t>
  </si>
  <si>
    <t>仁和村集体经济发展项目</t>
  </si>
  <si>
    <t>小渡口镇仁和村7组草莓园基地，土地50亩，大棚19个，工作棚一处长8米，宽4米，路基整理580米</t>
  </si>
  <si>
    <t>①促进经济发展；                                              ②提高项目沿途环境卫生质量；</t>
  </si>
  <si>
    <t>嘉山村</t>
  </si>
  <si>
    <t>小渡口镇嘉山村1组、2组道路硬化总长496米，长堰边有7米长*3米高的护砌。</t>
  </si>
  <si>
    <t>2组 1组</t>
  </si>
  <si>
    <t>嘉山村1组、2组道路硬化总长496米，长堰边有7米长*3米高的护砌。其中毛先富至杨勇屋路口长251米（其中长230米，宽3米厚0.18米，21米宽2.5米，厚0.18米），韩克忠老屋前至长堰长200米，宽2.5米，厚0.18米，嘉山1组周俊屋前至毛先进屋旁边嫦45米，宽2.5米，厚0.18米</t>
  </si>
  <si>
    <t>①完成道路硬化496米，长7米护砌；
②提高项目沿途环境卫生质量；
③切实改变本地群众出行难，明显改善交通运输状况。</t>
  </si>
  <si>
    <t>小渡口镇嘉山村2组村道边护砌112米</t>
  </si>
  <si>
    <t>嘉山村2组村道边护砌112米，沈启义老屋场村道边护砌（靠北边长44米，3米深，靠南边长44米，3.5米深，2组老厂部堰塘护砌长24米，深2.5米</t>
  </si>
  <si>
    <t>①完成嘉山2组村道护砌112米；
②提高项目沿途环境卫生质量；
③切实改变本地群众出行难，明显改善交通运输状况。</t>
  </si>
  <si>
    <t>小渡口镇嘉山村3组道路硬化512米</t>
  </si>
  <si>
    <t>嘉山村3组机埠路道路硬化512米，宽3米，厚0.18米</t>
  </si>
  <si>
    <t>①完成嘉山村3组机埠路道路硬化；
②提高项目沿途环境卫生质量；
③切实改变本地群众出行难，明显改善交通运输状况。</t>
  </si>
  <si>
    <t>小渡口镇嘉山村2.3.4.5组邵家嘴中药材种植基地</t>
  </si>
  <si>
    <t>小渡口镇嘉山村2.3.4.5组邵家嘴中药材种植基地468亩</t>
  </si>
  <si>
    <t>①完成小渡口镇嘉山村2.3.4.5组邵家嘴中药材种植基地468亩
②提高项目沿途环境卫生质量；
③切实改变本地群众出行难，明显改善交通运输状况。</t>
  </si>
  <si>
    <t>夹堤
口村</t>
  </si>
  <si>
    <t>小渡口镇夹堤口村1-3主公路硬化扩宽1.5米长1000米</t>
  </si>
  <si>
    <t>1-3组</t>
  </si>
  <si>
    <t>夹堤口村</t>
  </si>
  <si>
    <t>夹堤口村1-3组主公路硬化扩宽1.5米，长1000米，厚0.18米</t>
  </si>
  <si>
    <t>①完成公路硬化扩宽1.5米长1000米
②提高农户农产品卖出率、增产增收,方便群众出行,减少事故发生,带动本村经济发展。
③亮化环境，生态宜居。</t>
  </si>
  <si>
    <t>小渡口镇夹堤口村4-5组主公路硬化扩宽1.5米长800米</t>
  </si>
  <si>
    <t>4-5组</t>
  </si>
  <si>
    <t>夹堤口村4-5组主公路硬化扩宽1.5米，长800米，厚0.18米</t>
  </si>
  <si>
    <t>①完成公路硬化扩宽1.5米长800米
②提高农户农产品卖出率、增产增收,方便群众出行,减少事故发生,带动本村经济发展。
③亮化环境，生态宜居。</t>
  </si>
  <si>
    <t>小渡口镇夹堤口村15组500亩芥菜特色种植基地建设</t>
  </si>
  <si>
    <t>夹堤口村15组芥菜种植基地建设，面积500亩，储菜棚5个</t>
  </si>
  <si>
    <t>①完成500亩芥菜基地建设，储菜棚5个
②促进经济发展
③亮化环境，生态宜居。</t>
  </si>
  <si>
    <t>小渡口镇夹堤口村5组公路主沟渠危桥重建长21米，宽5米</t>
  </si>
  <si>
    <t>夹堤口村5组公路主沟渠危桥重建1处，桥长21米，宽5米，安装护栏</t>
  </si>
  <si>
    <t>雁鹅湖村</t>
  </si>
  <si>
    <t>小渡口镇雁鹅湖村12斗杨天喜茶馆门口-13斗半硬化600米</t>
  </si>
  <si>
    <t>雁鹅湖村12斗杨天喜茶馆门口-13斗半硬化长600米，宽3.5米，厚0.18米</t>
  </si>
  <si>
    <t>①完成道路硬化600米；
②提高项目沿途环境卫生质量；
③切实改变本地群众出行难，明显改善交通运输状况，提高生产受益。</t>
  </si>
  <si>
    <t>小渡口镇雁鹅湖村12斗西肖德清门口-许家铺交界处硬化400米</t>
  </si>
  <si>
    <t>雁鹅湖村12斗西肖德清门口-许家铺交界处硬化400米，宽3.5米，厚0.18米</t>
  </si>
  <si>
    <t>①完成道路硬化400米；
②提高项目沿途环境卫生质量；
③切实改变本地群众出行难，明显改善交通运输状况，提高生产受益。</t>
  </si>
  <si>
    <t>小渡口镇雁鹅湖村涵闸维修及路面硬化25米</t>
  </si>
  <si>
    <t>雁鹅湖村闸门一套 、径口维修、八字加固、路面硬化25米 宽4.5米 厚0.18米 5.扶栏20米</t>
  </si>
  <si>
    <t>①完成汉闸维修和道路硬化25米；
②提高项目沿途环境卫生质量；
③切实改变本地群众出行难，明显改善交通运输状况，提高生产受益。</t>
  </si>
  <si>
    <t>小渡口镇雁鹅湖村3龙谌关林家门口-16斗渠硬化600米</t>
  </si>
  <si>
    <t>雁鹅湖村3龙谌关林家门口-16斗渠硬化600米，宽3米，厚0.18米</t>
  </si>
  <si>
    <t>五公村</t>
  </si>
  <si>
    <t>小渡口镇五公村五公片9组刘大军厨房前至董家片1组界口路基整修及道路硬化总长500米</t>
  </si>
  <si>
    <t>五公片9组至董家片1组</t>
  </si>
  <si>
    <t>五公湖村五公片9组刘大军厨房前至董家片1组界口路基整修及道路硬化总长500米，宽3米，厚0.18米</t>
  </si>
  <si>
    <t>①完成道路硬化总长500米；
②提高项目沿途环境卫生质量；
③切实改变本地群众出行难，明显改善交通运输状况。</t>
  </si>
  <si>
    <t>小渡口镇五公村董家片1组朱木友屋旁至五公片10组界口路基整修及道路硬化总长430米</t>
  </si>
  <si>
    <t>董家片1组至五公片10组</t>
  </si>
  <si>
    <t>五公湖村董家片1组朱木友屋旁至五公片10组界口路基整修及道路硬化总长430米，宽3米，厚0.18米</t>
  </si>
  <si>
    <t>①完成道路硬化总长430米；
②提高项目沿途环境卫生质量；
③切实改变本地群众出行难，明显改善交通运输状况。</t>
  </si>
  <si>
    <t>小渡口镇五公村五公片3组雷玉梅屋旁至左家红旗馆沟渠护砌长480米</t>
  </si>
  <si>
    <t>五公片3组</t>
  </si>
  <si>
    <t>五公湖村五公片3组雷玉梅屋旁至左家红旗馆沟渠护砌长：480米；</t>
  </si>
  <si>
    <t>①完成沟渠护砌长480米；
②提高项目沿途环境卫生质量；
③切实改变本地群众出行难，明显改善交通运输状况。</t>
  </si>
  <si>
    <t>小渡口镇五公村五公片7组樊哲勤门口涵管安装及路面扩宽1.2米</t>
  </si>
  <si>
    <t>五公片13组</t>
  </si>
  <si>
    <t>五公湖村五公片7组樊哲勤门口涵管安装9米长，路面扩宽1.2米，长15米，厚0.2米</t>
  </si>
  <si>
    <t>①完成涵管安装9米长；路面扩宽1.2米；
②提高项目沿途环境卫生质量；
③切实改变本地群众出行难，明显改善交通运输状况。</t>
  </si>
  <si>
    <t>澧南镇</t>
  </si>
  <si>
    <t>天子山社区</t>
  </si>
  <si>
    <t>澧南镇天子山社区24组砖头堰清淤整修5亩</t>
  </si>
  <si>
    <t>澧南镇天子山社区24组砖头堰清淤扩容5亩，堰堤翻修全长60米、宽3米、高3米（铺设碎石）；堰堤浆砌护坡长60米、高2.5米、厚0.15米，埋设直径30公分、长10米的涵管；安装码头2处。</t>
  </si>
  <si>
    <t>目标1：完成堰塘清淤扩容5亩；
目标2：完成堰堤翻修长60米、宽3米、高3米（铺设碎石）；
目标3：完成堰堤浆砌护坡长60米、高2.5米、厚0.15米；
目标4：完成埋设直径30公分长、长10米的涵管以及修建码头2处
目标5：项目完成后，保证了周边农田的供水，增加粮食产量
目标6：带动周边脱贫户5户18人受益。</t>
  </si>
  <si>
    <t>项目建设完成后将有效完善堰塘周边稻田灌溉网络，改善农业生产基础条件，提高群众生产生活水平，减少生产成本，优先安排脱贫户、监测户务工，提高务工收入，联农带动5人通过参与项目实施进行务工增收，预计人均可增加100元/天的务工收入。以及项目受益脱贫户5户18人。</t>
  </si>
  <si>
    <t>澧南镇天子山社区14组二堰清淤整修3.4亩</t>
  </si>
  <si>
    <t>澧南镇天子山社区14组二堰清淤3.4亩，堰堤翻修全长70米、宽2.5米、高2.5米（碎石铺设），埋设直径50公分、长4米的涵管1处；埋设直径40公分、长4米的涵管1处；安装码头2处，修建生产路长30米、宽2.5米的生产路（碎石铺设）。</t>
  </si>
  <si>
    <t>目标1：完成堰塘清淤扩容3.4亩；
目标2：完成堰堤翻修长70米、宽2.5米、高3米（铺设碎石）；
目标3：完成生产路长30米、宽2.5米（铺设碎石）；
目标4：埋设直径50公分、长4米的涵管1处；埋设直径40公分、长4米的涵管1处；安装码头2处。
目标5：项目完成后，保证了周边农田的供水，增加粮食产量
目标6：带动周边脱贫户1户3人监测户1户1人受益。</t>
  </si>
  <si>
    <t>项目建设完成后将有效完善堰塘周边稻田灌溉网络，改善农业生产基础条件，提高群众生产生活水平，减少生产成本，优先安排脱贫户、监测户务工，提高务工收入，联农带动5人通过参与项目实施进行务工增收，预计人均可增加100元/天的务工收入。以及带动脱贫户1户3人监测户1户1人受益。</t>
  </si>
  <si>
    <t>澧南镇天子山社区农产品展销中心翻修打造210㎡</t>
  </si>
  <si>
    <t>天子山社区4组</t>
  </si>
  <si>
    <t>澧南镇天子山社区农产品展销中心翻修打造210㎡；修建展销场坪500㎡；建设宣传栏,展板等设施</t>
  </si>
  <si>
    <t>目标1：完成农产品展销中心翻修打造210㎡
目标2：完成修建展销场坪300㎡
目标3：增加农户农产品销售收益
目标4：带动22户脱贫户3户监测户受益</t>
  </si>
  <si>
    <t>项目建设完成后降低农户的市场风险，解决农产品销售问题，保障稳定收益，带动农户增收，优先安排脱贫户、监测户务工，提高务工收入，联农带动3人通过参与项目实施进行务工增收，预计人均可增加100元/天的务工收入。以及项目受益22户脱贫户3户监测户。</t>
  </si>
  <si>
    <t>澧南镇天子山社区农业社会化服务农机购置</t>
  </si>
  <si>
    <t>澧南镇天子山社区农业社会化服务农机购置（包含碎草机1台、打捆机1台、旋耕机1台、收割机1台）</t>
  </si>
  <si>
    <t>目标1：购置碎草机1台、打捆机1台、旋耕机1台、收割机1台
目标2：为农户提供农业社会化服务
目标3：减少农户生产成本支出
目标4：带动22户脱贫户3户监测户受益</t>
  </si>
  <si>
    <t>项目建设完成后可为社区农户提供农业社会化服务，减少生产支出成本，降低劳动成本，提高生产作业效率，推动农业高质量发展。优先安排脱贫户、监测户务工，提高务工收入，联农带动8人通过参与项目实施进行务工增收，预计人均可增加200元/天的务工收入。以及项目受益22户脱贫户3户监测户。</t>
  </si>
  <si>
    <t>澧南镇天子山社区29组朱子堰至8组藕堰道路硬化长305米</t>
  </si>
  <si>
    <t>天子山社区8组、29组</t>
  </si>
  <si>
    <t>澧南镇天子山社区29组朱子堰至8组藕堰道路硬化长305米、宽3米、厚0.2米。</t>
  </si>
  <si>
    <t>目标1：完成长305米、宽3米、厚0.2米道路整修硬化
目标2：完成道路硬化后，改善周边居民生产出行条件
目标3：带动9户脱贫户1户监测户受益</t>
  </si>
  <si>
    <t>项目建设完成后将有效改善农户出行，提高群众生产生活水平，减少生出行成本，优先安排脱贫户、监测户务工，提高务工收入，联农带动6人通过参与项目实施进行务工增收，预计人均可增加100元/天的务工收入。以及项目受益9户脱贫户1户监测户。</t>
  </si>
  <si>
    <t>澧南镇天子山社区4组冻库建设</t>
  </si>
  <si>
    <t>澧南镇天子山社区4组冻库建设200立方</t>
  </si>
  <si>
    <t>目标1：完成200立方冷库建设
目标2：建设完成后提高农产品供应效益
目标3：带动9户脱贫户1户监测户受益</t>
  </si>
  <si>
    <t>项目建设完成后将有效解决周边群众农产品旺季烂，淡季断"的难题，通过延长保鲜期实现错峰销售，提升价格，提高群众生产生活水平，优先安排脱贫户，监测户务工，提高务工收入，联农带动10人通过参与项目实施进行务工增收，预计人均可增加200元/天的务工收入。以及项目受益脱贫户10户30人</t>
  </si>
  <si>
    <t>邢家河村</t>
  </si>
  <si>
    <t>澧南镇邢家河熊家倒口16亩养殖基地</t>
  </si>
  <si>
    <t>邢家河村6-7组</t>
  </si>
  <si>
    <t>澧南镇邢家河村6-7组东至17支，南至大堤禁角</t>
  </si>
  <si>
    <t>目标1：完成16亩的家禽养殖
目标2：提高村集体收入
目标3：带动8户脱贫户，16人受益</t>
  </si>
  <si>
    <t>联农带动1人进行务工增收。参与前期项目确定会议。项目实施过程中对施工质量和资金使用进行监督，间接人均受益人均100元。</t>
  </si>
  <si>
    <t>澧南镇邢家河百亩堰56亩种植基地</t>
  </si>
  <si>
    <t>邢家河村15-16组</t>
  </si>
  <si>
    <t>澧南镇邢家河村15-16组西至16支，北至大堤禁角</t>
  </si>
  <si>
    <t>目标1：完成56亩的药材种植
目标2：提高村集体收入
目标3：带动9户脱贫户，20人受益</t>
  </si>
  <si>
    <t>联农带动2人进行务工增收。参与前期项目确定会议。项目实施过程中对施工质量和资金使用进行监督，间接人均受益年人均100元。</t>
  </si>
  <si>
    <t>澧南镇邢家河村6-7组20支渠吹填区至氮肥沟道路硬化690米</t>
  </si>
  <si>
    <t>邢家河村6-7组20支渠吹填区至氮肥沟</t>
  </si>
  <si>
    <t>澧南镇邢家河村6-7组20支渠吹填区至氮肥沟道路硬化690米，宽3米，厚0.2米</t>
  </si>
  <si>
    <t>目标1：完成20支渠吹填区至氮肥沟全长690米，宽3米进行道路硬化。
目标2：降低生产生活成本。
目标3：带动33户85人脱贫户受益</t>
  </si>
  <si>
    <t>联农带动3人通过项目进行务工增收。参与前期项目确定会议。项目实施过程中对施工质量和资金使用进行监督，间接人均受益年人均100元。以及项目受益脱贫户33户85人</t>
  </si>
  <si>
    <t>澧南镇邢家河村18支生产道路硬化270米</t>
  </si>
  <si>
    <t>邢家河村15-16组潘富渠至大堤</t>
  </si>
  <si>
    <t>澧南镇邢家河村15-16组潘富渠至大堤270米，宽3.5米、厚0.2米进行生产道路硬化</t>
  </si>
  <si>
    <t>目标1：完成18支渠潘富渠至大堤270米，宽3.5米、厚0.2米生产道路硬化
目标2：降低生产生活成本。
目标3：带动12户脱贫户，26人受益</t>
  </si>
  <si>
    <t>联农带动3人通过项目进行务工增收。参与前期项目确定会议。项目实施过程中对施工质量和资金使用进行监督，间接人均受益年人均100元。</t>
  </si>
  <si>
    <t>澧南镇邢家河村20-21支生产道路硬化440米</t>
  </si>
  <si>
    <t>邢家河村1-3组氮肥沟以东20支-21支</t>
  </si>
  <si>
    <t>澧南镇邢家河村1-3组氮肥沟以东20支至21支生产道路硬化440米，宽3.5米、厚0.2米进行道路硬化</t>
  </si>
  <si>
    <t>目标1：完成20支-21支生产道路440米，宽3.5米、厚0.2米道路硬化
目标2：降低生产生活成本。
目标3：带动15户脱贫户，30人受益</t>
  </si>
  <si>
    <t>联农带动5人通过项目进行务工增收。参与前期项目确定会议。项目实施过程中对施工质量和资金使用进行监督，间接人均受益年人均100元。</t>
  </si>
  <si>
    <t>松林村</t>
  </si>
  <si>
    <t>澧南镇松林村20组道路硬化200米</t>
  </si>
  <si>
    <t xml:space="preserve">  澧南镇松林村20组汪圣铁新屋至汪圣铁老屋道路硬化200米、3米宽、0.2米厚。</t>
  </si>
  <si>
    <t xml:space="preserve">目标1：完成200米长、3米宽、0.2米厚道路硬化。
目标2：完成道路硬化后，服务周边群众，为生产提供便利。
目标3：巩固10户脱贫户脱贫成果。
</t>
  </si>
  <si>
    <t>项目建设完成后将有效完善居民出行条件，改善农村生产生活基础条件，提高群众生产生活水平，减少出行成本，优先安排脱贫户、监测户务工，提高务工收入，联农带动10人通过参与项目实施进行务工增收，预计人均可增加200元/天的务工收入。以及项目受益脱贫户10户28人。</t>
  </si>
  <si>
    <t>澧南镇松林村新桥林场至长木林场道路硬化292米</t>
  </si>
  <si>
    <t>9组、23组</t>
  </si>
  <si>
    <t>澧南镇松林村新桥林场至长木林场道路硬化292米，3.5米宽，0.2厚</t>
  </si>
  <si>
    <t xml:space="preserve">目标1：完成292米长、3.5米宽、0.2米厚道路硬化。
目标2：完成道路硬化后，服务周边群众，为生产提供便利。
目标3：巩固10户脱贫户脱贫成果。
</t>
  </si>
  <si>
    <t>项目建设完成后将有效完善居民出行条件，改善农村生产生活基础条件，提高群众生产生活水平，减少出行成本，优先安排脱贫户、监测户务工，提高务工收入，联农带动10人通过参与项目实施进行务工增收，预计人均可增加200元/天的务工收入。以及项目受益脱贫户10户33人。</t>
  </si>
  <si>
    <t>澧农领办发[2025]15号-澧南镇松林村23组冻库建设</t>
  </si>
  <si>
    <t>澧南镇松林村23组冻库建设，80立方</t>
  </si>
  <si>
    <t xml:space="preserve">目标1：完成80立方冻库建设。
目标2：完成冻库建设后，服务周边群众，为生产提供冷冻仓储。
目标3：巩固10户脱贫户脱贫成果。
</t>
  </si>
  <si>
    <t>项目建设完成后将有效解决周边群众农产品‘旺季烂、淡季断”的难题，通过延长保鲜期实现错峰销售，提升价格，提高群众生产生活水平，优先安排脱贫户、监测户务工，提高务工收入，联农带动10人通过参与项目实施进行务工增收，预计人均可增加200元/天的务工收入。以及项目受益脱贫户10户28人。</t>
  </si>
  <si>
    <t>澧南镇松林村25组、27组道路硬化334米</t>
  </si>
  <si>
    <t>25组、27组</t>
  </si>
  <si>
    <t>澧南镇松林村25组黄贵生至张如道 道路硬化238米，宽3米，厚0.2米，27组四处断头路硬化96米宽3米，厚0.2米</t>
  </si>
  <si>
    <t xml:space="preserve">目标1：完成238米长、3.5米宽、0.2米厚道路硬化。
目标2：完成道路硬化后，服务周边群众，为生产提供便利。
目标3：巩固10户脱贫户脱贫成果。
</t>
  </si>
  <si>
    <t>仙峰村</t>
  </si>
  <si>
    <t>澧南镇仙峰村6组大棚无土栽培示范基地1440㎡</t>
  </si>
  <si>
    <t>澧南镇仙峰村6组无土栽培草莓技术及品种研发培育示范基地建设，连栋薄膜大棚肩高3米*宽32米*长45米。</t>
  </si>
  <si>
    <t>目标①研发培育适合本村无土栽培种植的果蔬品种；
目标②完成高3米*宽32米*长45米连栋薄膜无土栽培大棚建设；
目标③带动12户脱贫户受益。</t>
  </si>
  <si>
    <t>项目建设完成后将向全村推广技术，有效利用农户庭前屋后闲置地，带动全村农业产业链，提高村民收益，优先安排脱贫户、监测户参与，预计每户可增加2万元/年。以及项目受益脱贫户12户32人。</t>
  </si>
  <si>
    <t>澧南镇仙峰村5组、7组油桐种植基地110亩</t>
  </si>
  <si>
    <t>5组、7组</t>
  </si>
  <si>
    <t>澧南镇仙峰村5组、7组油桐种植基地建设110亩。</t>
  </si>
  <si>
    <t>目标①5组、7组集体山荒山开发110亩。                                                                                              目标②开发后110亩山地种植油桐7700棵。
目标③带动12户脱贫户受益。
目标④5年后每亩约创造集体收入1200元</t>
  </si>
  <si>
    <t>项目建设完成后将有效提高集体山地的利用价值，增加集体经济收入，改善生态环境，增加生物多样性，优先安排脱贫户、监测户务工，提高务工收入，联农带动5人通过参与项目实施进行务工增收，预计人均可增加100元/天的务工收入。以及项目受益脱贫户12户37人。</t>
  </si>
  <si>
    <t>澧南镇仙峰村道水河罗家坝农旅融合开发项目</t>
  </si>
  <si>
    <t>休闲农业与乡村旅游</t>
  </si>
  <si>
    <t>道水河边罗家坝</t>
  </si>
  <si>
    <t>澧南镇仙峰村道水河罗家坝农旅融合开发</t>
  </si>
  <si>
    <t xml:space="preserve">目标①1罗家坝堰堰堤加固长40米*面宽4米；                  目标②防汛通道800米铺碎石加涵管4处45米；
目标③沿河防护栏长400米*高0.5米；                                   目标④沿河简易厕所3个；                          目标⑤沿河25亩山地绿化；                         目标⑥水电设施铺设；                       目标⑦建设农产品展销、旅客接待中心100平方米；                      目标⑧带动44户监测户脱贫户受益。        
</t>
  </si>
  <si>
    <t>项目建设完成后为产业发展创造条件；改善整村的基础设施建设；人居环境持续改善；带动村民经济经济收入；为当地村民提供更多的就业机会；带动村里农副产品的销量提高产业收；优先安排脱贫户、监测户务工，提高务工收入，联农带动10人通过参与项目实施进行务工增收，预计人均可增加100元/天的务工收入。以及项目受益脱贫户44户115人。</t>
  </si>
  <si>
    <t>澧南镇仙峰村6组三合堰溢洪道整修</t>
  </si>
  <si>
    <t>澧南镇仙峰村6组三合堰溢洪道整修132米</t>
  </si>
  <si>
    <t>目标①溢洪道扫障除杂开挖长132m*宽1.5m*深1.5m。                                                                                                  目标②溢洪道涵管铺设132m,直径0.6m*112m+直径0.3m*20m。
目标③沉积池8个*1.5m*1m*1m。
目标④带动10户脱贫户受益。</t>
  </si>
  <si>
    <t>项目建设完成后将有效提高抗旱储水量及排洪保障，保证周边产业用水，改善农业生产基础条件，提高生产水平，减少生产成本，优先安排脱贫户、监测户务工，提高务工收入，联农带动5人通过参与项目实施进行务工增收，预计人均可增加100元/天的务工收入。以及项目受益脱贫户10户28人。</t>
  </si>
  <si>
    <t>彭坪村</t>
  </si>
  <si>
    <t>澧南镇彭坪村窑咀机埠顺山沟节制闸修建</t>
  </si>
  <si>
    <t>彭坪村2组</t>
  </si>
  <si>
    <t>澧南镇彭坪村2组窑咀机埠顺山沟节制闸修建，双孔闸（单孔1.5*2.0m），机耕桥面宽3.5m。</t>
  </si>
  <si>
    <t>目标1：完成窑咀机埠顺山沟节制闸修建，双孔闸（单孔1.5*2.0m），机耕桥面宽3.5m。
目标2：节制闸修好后，确保农田获得充足且稳定的水源，提高周边粮食产量。
目标3：巩固11户脱贫户脱贫成果。</t>
  </si>
  <si>
    <t>项目建设完成后，将有效完善农户水田灌溉问题，合理分配水资源，提高灌溉效率，增加粮食产量。优先安排脱贫户、监测户务工，提高务工收入，联农带动4人通过参与项目实施进行务工增收，预计人均可增加100元/天的务工收入。以及项目受益脱贫户11户22人。</t>
  </si>
  <si>
    <t>澧南镇彭坪村5组公路硬化550米</t>
  </si>
  <si>
    <t>彭坪村5组</t>
  </si>
  <si>
    <t>澧南镇彭坪村5组公路硬化550米，宽2.8米，厚0.18米。</t>
  </si>
  <si>
    <t xml:space="preserve">目标1：完成机彭坪村5组公路硬化550米，宽2.8米，厚0.18米。
目标2；完成后降低脱贫户监测户生产生活成本，提高生产收益。
目标3：巩固12户脱贫户脱贫成果。
</t>
  </si>
  <si>
    <t>项目建设完成后将有效完善居民出行条件，改善农村生产生活基础条件，提高群众生产生活水平，减少出行成本，优先安排脱贫户、监测户务工，提高务工收入，联农带动3人通过参与项目实施进行务工增收，预计人均可增加100元/天的务工收入。以及项目受益脱贫户12户23人。</t>
  </si>
  <si>
    <t>澧南镇彭坪村杨家洲优质稻种植68亩</t>
  </si>
  <si>
    <t>彭坪村13组</t>
  </si>
  <si>
    <t>澧南镇彭坪村13组杨家洲，种植优质稻68亩，开展标准化种植管理作业。</t>
  </si>
  <si>
    <t>目标1：完成68亩优质稻种植
目标2：项目完成后，增加村集体收入，用于村级建设，提升村民生活质量</t>
  </si>
  <si>
    <t>参与前期项目入库会议、决议；项目实施过程中参与评选理事会，对施工质量和资金使用进行监督，帶脱贫人口务工；项目完成后参与后续维护与管理。
间接受益人均：100</t>
  </si>
  <si>
    <t>栗木村</t>
  </si>
  <si>
    <t>澧南镇栗木村4组鸡公垱香橼树种植基地38亩</t>
  </si>
  <si>
    <t>澧南镇栗木村4组鸡公垱香橼树种植基地38亩土地平整、香橼树种植</t>
  </si>
  <si>
    <t>目标1：完成38亩土地平整
目标2：完成经济作物香橼树种植38亩
目标3：完成植树项目后，增加村集体收入，用于村级建设，提升村民生活质量</t>
  </si>
  <si>
    <t>澧南镇栗木村1组冉嘎湾香橼树种植基地18亩</t>
  </si>
  <si>
    <t>澧南镇栗木村1组冉嘎湾香橼树种植基地18亩山林平整、香橼树种植</t>
  </si>
  <si>
    <t>目标1：完成18亩山林的除杂，平整
目标2：完成经济作物香橼树植树18亩
目标3：完成植树项目后，增加村集体收入，用于村级建设，提升村民生活质量</t>
  </si>
  <si>
    <t>澧南镇栗木村10组杨嘎桥至紫桥路生产区道路硬化620米</t>
  </si>
  <si>
    <t>栗木10组</t>
  </si>
  <si>
    <t>澧南镇栗木村10组杨嘎桥至紫桥路生产区道路硬化长620米，宽3米，厚0.2米</t>
  </si>
  <si>
    <t xml:space="preserve">目标1：完成长620米，宽3米，厚0.2米的道路硬化
目标2：完成道路整修后，改善群众生产生活条件，方便出行，降低生产成本：
目标3：巩固了10户脱贫户监测户脱贫成果
</t>
  </si>
  <si>
    <t>参与前期项目入库会议、决议；项目实施过程中参与评选理事会，对施工质量和资金使用进行监督；项目完成后参与后续维护与管理。联农带动4人通过参与项目实施进行务工增收，预计人均可增加100元/天的务工收入，以及项目受益脱贫户监测户10户31人。</t>
  </si>
  <si>
    <t>澧南镇栗木村7组-5组产业路道路硬化290米</t>
  </si>
  <si>
    <t>7组、5组</t>
  </si>
  <si>
    <t>澧南镇刘道公路栗木村7组至5组产业路道路硬化长290米，宽6米，厚0.2米</t>
  </si>
  <si>
    <t xml:space="preserve">目标1：完成长290米，宽6米，厚0.2米的道路硬化
目标2：完成道路整修后，改善群众生产生活条件，方便出行，降低生产成本：
目标3：巩固了10户脱贫户监测户脱贫成果
</t>
  </si>
  <si>
    <t>参与前期项目入库会议、决议；项目实施过程中参与评选理事会，对施工质量和资金使用进行监督；项目完成后参与后续维护与管理。联农带动3人通过参与项目实施进行务工增收，预计人均可增加100元/天的务工收入，以及项目受益脱贫户监测户11户28人。</t>
  </si>
  <si>
    <t>乔家河社区</t>
  </si>
  <si>
    <t>澧南镇乔家河社区39组顶堰堰清淤扩容5亩</t>
  </si>
  <si>
    <t>39组</t>
  </si>
  <si>
    <t>澧南镇乔家河社区 39组顶堰清淤扩容5亩，65米堤坝防渗处理，安装￠300PE管底涵进出，安装码头1处。</t>
  </si>
  <si>
    <t xml:space="preserve">目标1：完成5亩堰塘清淤扩容。
目标2：完成65米堤坝防渗处理。目标3：完成发展产业，增加脱贫户受益
目标3：安装￠300PE管底涵进出，安装码头1处。目标4：巩固10户脱贫户脱贫成果
</t>
  </si>
  <si>
    <t>参与前期项目入库会议、决议；项目实施过程中参与评选理事会，对施工质量和资金使用进行监督；项目完成后参与后续维护与管理。
间接受益人均：700元</t>
  </si>
  <si>
    <t>澧南镇乔家河社区23组至25组种植黄精50亩</t>
  </si>
  <si>
    <t>23组至25组</t>
  </si>
  <si>
    <t>澧南镇乔家河社区种植黄精50亩，不低于2000株</t>
  </si>
  <si>
    <t>目标1：完成50亩油茶山内间栽亩2000株黄精；
目标2：完成栽种黄精苗后发展产业，增加脱贫户受益；
目标3：巩固10户脱贫户脱贫成果</t>
  </si>
  <si>
    <t>参与前期项目入库会议、决议；项目实施过程中参与评选理事会，对施工质量和资金使用进行监督，农户通过就业方式参与项目建设；项目完成后参与后续维护与管理。
间接受益人均：600元</t>
  </si>
  <si>
    <t>澧南镇乔家河社区35组油茶产业园道路硬化340米</t>
  </si>
  <si>
    <t>36组</t>
  </si>
  <si>
    <t xml:space="preserve">    澧南镇乔家河社区35组油茶产业园道路硬化长260米，宽3米，厚20公分。80米长，宽2.5米，0.3米厚，基础开挖、碾压、整形、护肩。</t>
  </si>
  <si>
    <t xml:space="preserve">目标1：完成260米长3米宽、80米长2.5米宽基础开挖；目标2：完成260米长3米宽0.2米厚、80米长2.5米宽0.2米厚砼混凝土浇灌，铺设道路
目标3：对硬化后的340米道路两边护肩；                 目标4：巩固10户脱贫户脱贫成果
</t>
  </si>
  <si>
    <t>参与前期项目入库会议、决议；项目实施过程中参与评选理事会，对施工质量和资金使用进行监督；项目完成后参与后续维护与管理。
间接受益人均：500元</t>
  </si>
  <si>
    <t>澧南镇乔家河社区42组荷花堰、31组郑家堰、34组郑家大堰、34组荷花堰清淤8.3亩</t>
  </si>
  <si>
    <t>澧南镇乔家河社区42组荷花堰2.3亩、31组郑家堰0.8亩、34组郑家大堰2.5亩、34组2.7亩荷花堰清淤，修建码头4处,42组荷花堰溢洪道涵管修建。</t>
  </si>
  <si>
    <t xml:space="preserve">目标1：完成8.3亩堰塘清淤。
目标2：42组荷花堰溢洪道涵管修建。目标3：完成发展产业，增加脱贫户受益
目标4：安装码头4处。目标5：巩固10户脱贫户脱贫成果
</t>
  </si>
  <si>
    <t>参与前期项目入库会议、决议；项目实施过程中参与评选理事会，对施工质量和资金使用进行监督，农户通过参与项目建设；项目完成后参与后续维护与管理。
间接受益人均：200元</t>
  </si>
  <si>
    <t>高堰村</t>
  </si>
  <si>
    <t>澧南镇高堰村阳辰产业园路口至梦宇水稻合作社道路硬化410米</t>
  </si>
  <si>
    <t>澧南镇高堰村阳辰产业园路口至梦宇水稻合作社道路硬化410米，宽3.5米，厚0.2米。</t>
  </si>
  <si>
    <t xml:space="preserve">目标1：完成长410米，宽3.5米，厚0.2米的道路硬化；
目标2：完成道路硬化后，提高沿途环境卫生质量，改善周边居民出行条件
目标3：巩固14户脱贫户脱贫成果
</t>
  </si>
  <si>
    <t>项目建设完成后将有效完善居民出行条件，改善农村生产生活基础条件，提高群众生产生活水平，减少出行成本，优先安排脱贫户、监测户务工，提高务工收入，联农带动8人通过参与项目实施进行务工增收，预计人均可增加100元/天的务工收入。以及项目受益脱贫户、监测户14户41人。</t>
  </si>
  <si>
    <t>澧南镇高堰村17组恒温库建设</t>
  </si>
  <si>
    <t>澧南镇高堰村17组新建80平方米恒温库长10米；宽8米</t>
  </si>
  <si>
    <t xml:space="preserve">目标1：完成长10米；宽8米共80个平方的恒温库建设；
目标2：完成恒温库建设后，服务于周边群众，完善农产品仓储保鲜条件。
目标3：巩固28户脱贫户脱贫成果
</t>
  </si>
  <si>
    <t>项目建设完成后将有效完善农产品仓储保鲜条件，通过延长农产品保鲜期实现错峰销售，来提升农产品销售价格。优先安排脱贫户、监测户务工，提高务工收入，联农带动10人通过参与项目实施进行务工增收，预计人均可增100元/天的务工收入。以及项目受益脱贫户、监测户28户72人。</t>
  </si>
  <si>
    <t>刘市社区</t>
  </si>
  <si>
    <t>澧南镇刘市社区北斗渠沟渠清淤1700米</t>
  </si>
  <si>
    <t>澧南镇刘市社区四支渠节制闸至八支渠，全长1700米。</t>
  </si>
  <si>
    <t>目标1：完成长1700米沟渠清淤；                        目标2：完成沟渠清淤后，改善周边居民生产出行条件目标；                          目标3：带动周边457户1566人受益；其中27户脱贫户、监测户受益</t>
  </si>
  <si>
    <t>项目建设完成后将有效完善居民出行条件，改善农村生产生活基础条件，提高群众生产生活水平，减少出行成本，优先安排脱贫户、监测户务工，提高务工收入，联农带动6人通过参与项目实施进行务工增收，预计人均可增加100元/天的务工收入。以及项目受益脱贫户及监测户共27户69人。</t>
  </si>
  <si>
    <t>澧南镇刘市社区12组生产区道路硬化505米</t>
  </si>
  <si>
    <t>澧南镇刘市社区12组生产区道路硬化，长505米，宽2.5米，厚0.2米。</t>
  </si>
  <si>
    <t>目标1：完成长505米，宽2.5米，厚0.2米的道路硬化
目标2：完成道路硬化后，改善周边居民出行条件
目标3：带动14户38人脱贫户受益</t>
  </si>
  <si>
    <t>项目建设完成后将有效完善生产区道路出行条件，改善农业生产基础条件，提高群众生产生活水平，减少生产成本，优先安排脱贫户、监测户务工，提高务工收入，联农带动6人通过参与项目实施进行务工增收，预计人均可增加100元/天的务工收入。以及项目受益脱贫户14户38人。</t>
  </si>
  <si>
    <t>澧南镇刘市社区14组黄思堰下水道整修</t>
  </si>
  <si>
    <t>澧南镇刘市社区14组黄思堰下水道整修，全长110米，安装600m涵管，沉沙井5座。</t>
  </si>
  <si>
    <t>目标1：完成110米下水道新建，安装600m涵管，沉沙井5座。
目标2：完成道路整改后，改善周边居民生产出行生活条件
目标3：带动12户脱贫户受益</t>
  </si>
  <si>
    <t>项目建设完成后将有效完善生产区道路出行条件，改善农业生产基础条件，提高群众生产生活水平，减少生产成本，优先安排脱贫户、监测户务工，提高务工收入，联农带动6人通过参与项目实施进行务工增收，预计人均可增加100元/天的务工收入。以及项目受益脱贫户12户28人。</t>
  </si>
  <si>
    <t>澧南镇刘市社区10组40亩养殖基地建设</t>
  </si>
  <si>
    <t>刘市社区10组40亩土地平整，养殖业基地建设</t>
  </si>
  <si>
    <t>目标1：完成40亩土地翻耕，平整。
目标2：完成土地平整后，新建养殖棚12米X10米X2间。
目标3：带动14户脱贫户受益</t>
  </si>
  <si>
    <t>参与前期项目入库会议、决议；项目实施过程中参与评选理事会，对施工质量和资金使用进行监督，农户通过就业方式参与项目建设；项目完成后参与后续维护与管理。
间接受益人均：400元</t>
  </si>
  <si>
    <t>盖天村</t>
  </si>
  <si>
    <t>澧南镇盖天村24组生产道路硬化550米</t>
  </si>
  <si>
    <t>澧南镇盖天村垸内陈本化屋场至新河李志安鱼池，全长550米，宽3米，厚0.2米</t>
  </si>
  <si>
    <t>目标1：完成长550米，宽3米，厚0.2米的道路硬化
目标2：完成道路硬化后，改善周边居民出行条件
目标3：带动8户脱贫户受益</t>
  </si>
  <si>
    <t>项目建设完成后将有效完善居民出行条件，改善农村生产生活基础条件，提高群众生产生活水平，减少出行成本，优先安排脱贫户、监测户务工，提高务工收入，联农带动6人通过参与项目实施进行务工增收，预计人均可增加100元/天的务工收入。以及项目受益脱贫户8户25人。</t>
  </si>
  <si>
    <t>澧南镇盖天村12组生产道路硬化520米</t>
  </si>
  <si>
    <t>澧南镇盖天村垸内20支渠224公路至李保国虾池，全长520米，宽3米，厚0.2米</t>
  </si>
  <si>
    <t>目标1：完成长520米，宽3米，厚0.2米的道路硬化
目标2：完成道路硬化后，改善周边居民出行条件
目标3：带动8户脱贫户受益</t>
  </si>
  <si>
    <t>项目建设完成后将有效完善居民出行条件，改善农村生产生活基础条件，提高群众生产生活水平，减少出行成本，优先安排脱贫户、监测户务工，提高务工收入，联农带动6人通过参与项目实施进行务工增收，预计人均可增加100元/天的务工收入。以及项目受益脱贫户8户29人。</t>
  </si>
  <si>
    <t>澧南镇盖天村高湖片4-5组稻虾养殖基地</t>
  </si>
  <si>
    <t>澧南镇盖天村高湖片生产区85亩稻虾养殖基地</t>
  </si>
  <si>
    <t>目标1：完成85亩稻虾养殖生产基地
目标2：增加村级集体收入。
目标3：带动7户脱贫户受益</t>
  </si>
  <si>
    <t>项目建设完成后有效提升村级产业发展，增加村集体收入，提高群众生产生活水平，优先安排脱贫户、监测户务工，提高务工收入，联农带动6人通过参与项目实施进行务工增收，预计人均可增加100元/天的务工收入。以及项目受益脱贫户7户27人。</t>
  </si>
  <si>
    <t>回龙村</t>
  </si>
  <si>
    <t>澧南镇回龙村黄金西柚生产基地道路硬化505米</t>
  </si>
  <si>
    <t>澧南镇回龙村紫桥11支渠至光叶楮变压器道路硬化，长505米，宽2.5米，厚0.2米</t>
  </si>
  <si>
    <t xml:space="preserve">目标1：完成长505米，宽2.5米，厚0.2米的道路硬化
目标2：完成道路硬化后，改善群众生产生活条件，方便出行，提高粮食产量：
目标3：带动12户脱贫户受益
</t>
  </si>
  <si>
    <t>项目建设完成后将有效完善生产区道路出行条件，改善农业生产基础条件，提高群众生产生活水平，减少生产成本，优先安排脱贫户、监测户务工，提高务工收入，联农带动4人通过参与项目实施进行务工增收，预计人均可增加100元/天的务工收入。以及项目受益脱贫户12户34人。</t>
  </si>
  <si>
    <t>澧南镇回龙村16组至17组生产道路硬化500米</t>
  </si>
  <si>
    <t>16组、17组</t>
  </si>
  <si>
    <t>澧南镇回龙村光叶楮变压器至徐家湖西湖路道路硬化，长500米，宽2.5米，厚0.2米</t>
  </si>
  <si>
    <t xml:space="preserve">目标1：完成长500米，宽2.5米，厚0.2米的道路硬化
目标2：完成道路硬化后，改善群众生产生活条件，方便出行，提高粮食产量：
目标3：带动11户脱贫户受益
</t>
  </si>
  <si>
    <t>项目建设完成后将有效完善生产区道路出行条件，改善农业生产基础条件，提高群众生产生活水平，减少生产成本，优先安排脱贫户、监测户务工，提高务工收入，联农带动3人通过参与项目实施进行务工增收，预计人均可增加100元/天的务工收入。以及项目受益脱贫户11户30人。</t>
  </si>
  <si>
    <t>澧南镇回龙村优质稻种植50亩</t>
  </si>
  <si>
    <t>澧南镇回龙村19组优质稻种植50亩灌溉设施</t>
  </si>
  <si>
    <t>目标1：完成50亩灌溉配套设施
目标2：每亩增收200元
目标3：带动脱贫户受益</t>
  </si>
  <si>
    <t>项目建设完成后可以彻底解决50亩优质稻基地灌溉设施，改善农业生产基础设施条件，提高群众生产生活水平，投入运行后可增加人均收入200元，联农带动2人通过参与项目实施进行务工增收，预计人均可增加100元/天的务工收入，以及项目受益脱贫户2户7人。</t>
  </si>
  <si>
    <t>大堰村</t>
  </si>
  <si>
    <t>澧南镇大堰村4组杨孚春老屋至5组闸抗旱沟渠整修679米</t>
  </si>
  <si>
    <t>大堰村4组</t>
  </si>
  <si>
    <t>澧南镇大堰村4组杨孚春老屋至5组闸抗旱沟渠整修，现浇沟渠长679米、安装涵管、人行板桥、下田坡道</t>
  </si>
  <si>
    <t>目标1：完成现浇沟渠整修长679米、安装涵管、人行板桥、下田坡道。
目标2：完成沟渠整修后，有效改善农业灌溉用水，保障农业生产基本运行，提高粮食产量。
目标3：带动14户脱贫户1户监测户受益。</t>
  </si>
  <si>
    <t>项目建设完成后将有效改善农业灌溉用水，改善农业生产基础条件，以保障农业生产基本运行，提高群众生产生活水平，优先安排脱贫户、监测户务工，提高务工收入，联农带动6人通过参与项目实施进行务工增收，预计人均可增加100元/天的务工收入。以及项目受益脱贫户及监测户共15户49人。</t>
  </si>
  <si>
    <t>澧南镇大堰村2组陈友权屋旁生产道路硬化590米</t>
  </si>
  <si>
    <t>大堰村2组</t>
  </si>
  <si>
    <t>澧南镇大堰村2组陈友权屋旁至2组田，全长590米，宽3米，厚0.2米</t>
  </si>
  <si>
    <t>目标1：完成长590米，宽3米，厚0.2米的道路硬化
目标2：完成道路硬化后，改善周边居民出行条件
目标3：带动14户脱贫户2户监测户受益。</t>
  </si>
  <si>
    <t>项目建设完成后将有效完善居民出行条件，改善农村生产生活基础条件，提高群众生产生活水平，减少出行成本，优先安排脱贫户、监测户务工，提高务工收入，联农带动6人通过参与项目实施进行务工增收，预计人均可增加100元/天的务工收入。以及项目受益脱贫户及监测户共16户47人。</t>
  </si>
  <si>
    <t>澧南镇大堰村农业社会化服务农机购置</t>
  </si>
  <si>
    <t>澧南镇大堰村农业社会化服务农机购置（包含碎草机1台、旋耕机1台）</t>
  </si>
  <si>
    <t>目标1：购置碎草机1台、旋耕机1台                 目标2：为农户提供农业社会化服务                  目标3：减少农户生产成本支出                      目标4：带动5户脱贫户受益。</t>
  </si>
  <si>
    <t>项目建设完成后可为本村农户提供农业社会化服务，减少生产支出成本，降低劳动成本，提高生产作业效率，推动农业高质量发展，优先安排脱贫户、监测户务工，提高务工收入，联农带动6人通过参与项目实施进行务工增收，预计人均可增加200元/天的务工收入。以及项目受益脱贫户5户17人。</t>
  </si>
  <si>
    <t>澧南镇大堰村冉坪湖稻虾养殖基地100亩</t>
  </si>
  <si>
    <t>大堰村冉坪湖</t>
  </si>
  <si>
    <t>澧南镇大堰村冉坪湖100亩稻虾养殖基地</t>
  </si>
  <si>
    <t>目标1：完成100亩稻虾养殖生产基地
目标2：增加村级集体收入。
目标3：带动10户脱贫户受益</t>
  </si>
  <si>
    <t>项目建设完成后有效提升村级产业发展，增加村集体收入，提高群众生产生活水平，优先安排脱贫户、监测户务工，提高务工收入，联农带动6人通过参与项目实施进行务工增收，预计人均可增加100元/天的务工收入。以及项目受益脱贫户10户27人。</t>
  </si>
  <si>
    <t>上官宫村</t>
  </si>
  <si>
    <t>澧南镇上官宫村11组生产区沟渠清淤1500米</t>
  </si>
  <si>
    <t>澧南镇澧南镇上官宫村中湖11组9支渠紫桥公路以南至长湖孙家台沟渠清淤1500米 。</t>
  </si>
  <si>
    <t>目标1：完成沟渠清淤1500米                 
目标2：完成沟渠清淤后，改善群众生产生活条件，提高粮食产量
目标3：带动11户脱贫户受益。</t>
  </si>
  <si>
    <t>项目建设完成后将有效完善生产区道路出行条件，改善农业生产基础条件，提高群众生产生活水平，减少生产成本，优先安排脱贫户、监测户务工，提高务工收入，联农带动10人通过参与项目实施进行务工增收，预计人均可增加100元/天的务工收入。以及项目受益脱贫户11户25人。</t>
  </si>
  <si>
    <t>澧南镇上官宫村2、3组堰塘清淤、护坡、护砌</t>
  </si>
  <si>
    <t>澧南镇上官宫村老岗片2组、3组堰塘清淤、护坡、护砌6亩，清淤深度1米，淤泥外运；护砌高1.5米，长80米，厚0.5米。</t>
  </si>
  <si>
    <t>目标1：堰塘清淤、护坡、护砌6亩，清淤深度1米，淤泥外运；护砌高1.5米，长80米，厚0.5米。 
目标2：项目完成后，保证了周边农田的供水，增加粮食产量
目标3：带动10户脱贫户受益。</t>
  </si>
  <si>
    <t>项目建设完成后将有效完善生产区道路出行条件，改善农业生产基础条件，提高群众生产生活水平，减少生产成本，优先安排脱贫户、监测户务工，提高务工收入，联农带动10人通过参与项目实施进行务工增收，预计人均可增加100元/天的务工收入。以及项目受益脱贫户10户29人。</t>
  </si>
  <si>
    <t>双荷村</t>
  </si>
  <si>
    <t>澧南镇双荷村8组孟家岗共享菜园建设20亩</t>
  </si>
  <si>
    <t>双荷村8组</t>
  </si>
  <si>
    <t>目标1：完成20亩共享菜园建设
目标2：新建完成后，带动休闲农业、乡村旅游，促进城乡文化互动
目标3：巩固10户脱贫户脱贫成果</t>
  </si>
  <si>
    <t>参与前期项目入库会议、决议；项目实施过程中参与评选理事会，对施工质量和资金使用进行监督；项目完成后参与后续维护与管理。联农带动6人通过参与项目实施进行务工增收，预计人均可增加100元/天的务工收入，以及项目受益脱贫户监测户10户30人。</t>
  </si>
  <si>
    <t>澧南镇双荷村农业社会化服务农机购置</t>
  </si>
  <si>
    <t>双荷村1组</t>
  </si>
  <si>
    <t>澧南镇双荷村农业社会化服务农机购置碎草机一台、旋耕机一台</t>
  </si>
  <si>
    <t>目标1：购置碎草机一台、旋耕机一台
目标2：为农户提供社会化服务
目标3：巩固11户脱贫户脱贫成果</t>
  </si>
  <si>
    <t>参与前期项目入库会议、决议；项目实施过程中参与评选理事会，对施工质量和资金使用进行监督；项目完成后参与后续维护与管理。联农带动6人通过参与项目实施进行务工增收，预计人均可增加100元/天的务工收入，以及项目受益脱贫户监测户11户32人。</t>
  </si>
  <si>
    <t>澧南镇双荷村8组生产区沟渠清淤硬化180米</t>
  </si>
  <si>
    <t>澧南镇双荷村8组生产区沟渠清淤硬化长180米，底宽80cm，两边高1.3m</t>
  </si>
  <si>
    <t>目标1：完成长180米，底宽80cm，两边高1.3m沟渠清淤、硬化
目标2：完成沟渠清淤及硬化后，保证了周边农田的供水，增加粮食产量
目标3：巩固10户脱贫户脱贫成果</t>
  </si>
  <si>
    <t>澧南镇双荷村1组和平水库30亩防渗工程</t>
  </si>
  <si>
    <t>澧南镇双荷村和平水库防渗30亩，排空库内积水，坝体裂缝处理，库底平整压实，堤面防渗加固。</t>
  </si>
  <si>
    <t>目标1：完成和平水库30亩防渗工程
目标2：新建完成后，提升水库蓄水量
目标3：巩固10户脱贫户脱贫成果</t>
  </si>
  <si>
    <t>澧西街道</t>
  </si>
  <si>
    <t>黄泥社区</t>
  </si>
  <si>
    <t>黄泥社区1组、3组、4组、6组耕地复垦</t>
  </si>
  <si>
    <t>黄泥社区1组、3组、4组、6组</t>
  </si>
  <si>
    <t>澧西街道黄泥社区1组、3组、4组、6组原县风光带耕地复垦152.058亩</t>
  </si>
  <si>
    <t xml:space="preserve">
目标1：完成耕地复垦152.058亩；
目标2：保护生态环境，提高土地利用效率；
目标3：增加农产品产量，提高居民收入；</t>
  </si>
  <si>
    <t>向阳社区</t>
  </si>
  <si>
    <t>澧西街道向阳社区8组覃仕建屋后至9组肖世忠屋旁480米道路基础拓宽及硬化</t>
  </si>
  <si>
    <t>8组覃仕建屋后至9组肖世忠屋旁</t>
  </si>
  <si>
    <t>向阳社区8组覃仕建屋后至9组肖世忠屋旁，规模：长480m、基础及硬化拓宽1.5m、厚0.2m；8组肖汉梅至肖世炎屋前，规模：长120m、硬化2.5m、厚0.2m</t>
  </si>
  <si>
    <t xml:space="preserve">
①完成道路硬化480米；
②提高项目沿途环境卫生质量；
③切实改变本地群众出行难，明显改善交通运输状况。</t>
  </si>
  <si>
    <t>联农带动10人通过项目进行务工增收。参与前期项目理事会选举会议。项目实施过程中对施工质量和资金使用进行监督。项目完成后参与后扶持续维护管理。间接受益人均增收1000元，受益人口97人</t>
  </si>
  <si>
    <t>澧西街道向阳社区5组道路拓宽硬化200米</t>
  </si>
  <si>
    <t>向阳社区5组道路拓宽硬化200米</t>
  </si>
  <si>
    <t>向阳社区5组道路拓宽硬化200米,规模：长200米，硬化2.5m，厚0.2m</t>
  </si>
  <si>
    <t>联农带动12人通过项目进行务工增收。参与前期项目理事会选举会议。项目实施过程中对施工质量和资金使用进行监督。项目完成后参与后扶持续维护管理。间接受益人均增收1000元，受益人口35人</t>
  </si>
  <si>
    <t>澧西街道向阳社区7组湖亭庙路拓宽硬化</t>
  </si>
  <si>
    <t>向阳社区7组湖亭庙路拓宽硬化</t>
  </si>
  <si>
    <t>向阳社区7组湖亭庙路拓宽硬化130米,规模：长130米，硬化2.5m，厚0.2m</t>
  </si>
  <si>
    <t xml:space="preserve">
①完成道路硬化130米；
②提高项目沿途环境卫生质量；
③切实改变本地群众出行难，明显改善交通运输状况。</t>
  </si>
  <si>
    <t>联农带动18人通过项目进行务工增收。参与前期项目理事会选举会议。项目实施过程中对施工质量和资金使用进行监督。项目完成后参与后扶持续维护管理。间接受益人均增收1000元，受益人口36人</t>
  </si>
  <si>
    <t>马堰村</t>
  </si>
  <si>
    <t>澧西街道马堰村水稻种植园区2组沟渠硬化250米</t>
  </si>
  <si>
    <t>马堰村2组宋国宇屋前到东大堰矩形渠硬化，双边长250米，宽0.4米，高0.6米，厚0.2米</t>
  </si>
  <si>
    <t>①完成沟渠硬化250米
②完成沟渠硬化后增加蓄水量，保证了周边农田的供水，增加农作物产量
③带动2户脱贫户、13户一般农户受益</t>
  </si>
  <si>
    <t>联农带动5人通过项目进行务工增收。参与项目实施、参与项目后期管护、通过项目的实施位群众的生产生活提供便利，减少生产生活成本，达到持续增收的效果。间接受益人均增收200元，受益人口45人</t>
  </si>
  <si>
    <t>澧西街道马堰村1组沟渠硬化180米</t>
  </si>
  <si>
    <t>马堰村1组气象站东沟渠硬化，长180米</t>
  </si>
  <si>
    <t>①完成沟渠硬化180米
②完成沟渠硬化后增加蓄水量，保证了周边农田的供水，增加农作物产量
③带动1户脱贫户、10户一般农户受益</t>
  </si>
  <si>
    <t>联农带动5人通过项目进行务工增收。参与项目实施、参与项目后期管护、通过项目的实施位群众的生产生活提供便利，减少生产生活成本，达到持续增收的效果。间接受益人均增收200元，受益人口36人</t>
  </si>
  <si>
    <t>澧西街道马堰村3组种植菌类</t>
  </si>
  <si>
    <t>马堰村3组郭军屋前建食用菌菇仓10个，培育基地场坪整理及硬化，长45米，宽47米，厚0.2米，</t>
  </si>
  <si>
    <t>目标1：完成场坪整理硬化45米
目标2：完成场坪整理硬化后，食用菌产后增加村级集体经济收入
目标3：带动4户脱贫户、116户一般农户受益</t>
  </si>
  <si>
    <t>联农带动30人通过产业项目进行务工增收，参与产业项目种植参与后期管护，集体经济每年增加收入，催生村级造血功能，为提升基层综合服务能力，改善人居环境注入新动能，可进一步调整农村传统种植结构</t>
  </si>
  <si>
    <t>石塘堰村</t>
  </si>
  <si>
    <t>澧西街道石塘堰村6组王焕国屋旁至9组曹承林屋后沟渠明改暗</t>
  </si>
  <si>
    <t>6组、9组</t>
  </si>
  <si>
    <t>石塘堰村6组王焕国屋旁至9组曹承林屋后长700米，沟渠明改暗60涵管，道路扩宽至4.5米</t>
  </si>
  <si>
    <t>①完成沟渠明改暗化700米
②完成沟渠明改暗化后，方便农户出行，增加农作物产量
③带动1户脱贫户、37户一般农户受益</t>
  </si>
  <si>
    <t>联农带动12人通过项目进行务工增收。参与项目实施、参与项目后期管护、通过项目的实施位群众的生产生活提供便利，减少生产生活成本，达到持续增收的效果。间接受益人均增收500元，受益人口125人。</t>
  </si>
  <si>
    <t>澧西街道石塘堰村5组澧县粟兴禾水稻种植专业合作社烘干仓库</t>
  </si>
  <si>
    <t>石塘堰村5组</t>
  </si>
  <si>
    <t>澧西街道石塘堰村5组澧县粟兴禾水稻种植专业合作社烘干仓库1500平方米</t>
  </si>
  <si>
    <t>澧西街道石塘堰村20组九支李祖秀屋前往西至廖生成屋前180米沟渠明改暗</t>
  </si>
  <si>
    <t>石塘堰村20组九支李祖秀屋前往西至廖生成屋前180米，沟渠明改暗40涵管，道路扩宽至3.5米</t>
  </si>
  <si>
    <t>①完成沟渠明改暗化180米
②完成沟渠明改暗化后，方便农户出行，增加农作物产量
③带动1户脱贫户、3户监测户，15户一般农户受益</t>
  </si>
  <si>
    <t>联农带动10人通过项目进行务工增收。参与项目实施、参与项目后期管护、通过项目的实施位群众的生产生活提供便利，减少生产生活成本，达到持续增收的效果。间接受益人均增收500元，受益人口67人。</t>
  </si>
  <si>
    <t>澄坪社区</t>
  </si>
  <si>
    <t>澧西街道澄坪社区十支半道路夏谷海屋前往北道路扩宽500米</t>
  </si>
  <si>
    <t>澄坪社区4组</t>
  </si>
  <si>
    <t>澄坪社区4组基础原3米扩宽至6米，600CM涵管预埋，基础填筑，碎石铺设长度500米，厚度10厘米</t>
  </si>
  <si>
    <t>①完成道路扩宽300米
②完成道路扩宽后，方便农户出行，明显改善交通运输状况。
③带动3户脱贫户、16户一般农户受益</t>
  </si>
  <si>
    <t>联农带动12人通过项目进行务工增收。参与项目实施、参与项目后期管护、通过项目的实施位群众的生产生活提供便利，减少生产生活成本，达到持续增收的效果。间接受益人均增收200元，受益人口52人</t>
  </si>
  <si>
    <t>澧西街道澄坪社区13组道路翻修拓宽护砌186米</t>
  </si>
  <si>
    <t>澄坪社区13组</t>
  </si>
  <si>
    <t>澄坪社区13组道路硬化186米，宽3米，厚0.2米</t>
  </si>
  <si>
    <t>①完成道路硬化186米
②完成道路硬化后，方便农户出行，明显改善交通运输状况
③带动1户监测户，11户一般农户受益</t>
  </si>
  <si>
    <t>联农带动12人通过项目进行务工增收。参与项目实施、参与项目后期管护、通过项目的实施位群众的生产生活提供便利，减少生产生活成本，达到持续增收的效果。间接受益人均增收200元，受益人口35人</t>
  </si>
  <si>
    <t>澧西街道澄坪社区5、9组南斗渠道路硬化</t>
  </si>
  <si>
    <t>澄坪社区5、9组</t>
  </si>
  <si>
    <t>澄坪社区5、9组南斗渠道路硬化550米，宽3米，厚0.2米。</t>
  </si>
  <si>
    <t>①完成道路硬化550米
②完成道路硬化后，方便农户出行，明显改善交通运输状况,。
③带动1户监测户，30户一般农户受益</t>
  </si>
  <si>
    <t>联农带动10人通过项目进行务工增收。参与项目实施、参与项目后期管护、通过项目的实施为群众的生产生活提供便利，减少生产生活成本，达到持续增收的效果。间接受益人均增收200元，受益人口100人</t>
  </si>
  <si>
    <t>石虎社区</t>
  </si>
  <si>
    <t>澧西街道石虎社区10组水稻种植片区堰塘清淤扩容10亩、机耕路28米</t>
  </si>
  <si>
    <t>石虎社区10组</t>
  </si>
  <si>
    <t>石虎社区10组夏家堰、任家堰、家堰清淤扩容10亩、深度0.5米；机耕路长28米、宽3米。</t>
  </si>
  <si>
    <t>①完成堰塘清淤10亩、机耕路28米。
②完成堰塘清淤后增加蓄水量，保证了周边农田的供水，增加农作物产量。
③带动5户脱贫户、13户一般农户受益。</t>
  </si>
  <si>
    <t>联农带动8人通过项目进行务工增收。参与项目实施、参与项目后期管护、通过项目的实施位群众的生产生活提供便利，减少生产生活成本，达到持续增收的效果。间接受益人均增收200元，受益人口49人。</t>
  </si>
  <si>
    <t>澧西街道石虎社区11组改建15千瓦抗旱机埠一处</t>
  </si>
  <si>
    <t>石虎社区11组</t>
  </si>
  <si>
    <t>石虎社区改建15千瓦抗旱机埠一处、更换水泵250ZLB-4、机房建筑面积3.5M*4M</t>
  </si>
  <si>
    <t>①完成改建抗旱机埠一处。
②完成机埠改建后，保证了周边农田的供水，增加农作物产量。
③带动6户脱贫户、12户一般农户受益。</t>
  </si>
  <si>
    <t>联农带动8人通过项目进行务工增收。参与项目实施、参与项目后期管护、通过项目的实施位群众的生产生活提供便利，减少生产生活成本，达到持续增收的效果。间接受益人均增收200元，受益人口63人。</t>
  </si>
  <si>
    <t>荣家河社区</t>
  </si>
  <si>
    <t>澧西街道荣家河社区沟渠清理4000米</t>
  </si>
  <si>
    <t>荣家河社区1组、2组、3组、4组、5组</t>
  </si>
  <si>
    <t>荣家河社区1组、2组、 3组、4组、5组沟渠清理4000米</t>
  </si>
  <si>
    <t>①完成沟渠清淤4000米
②完成沟渠清淤后增加蓄水量，保证了周边农田的供水，增加农作物产量
③带动13户脱贫户、4户一般农户受益</t>
  </si>
  <si>
    <t>联农带动3人通过项目进行务工增收。参与项目实施、参与项目后期管护、通过项目的实施位群众的生产生活提供便利，减少生产生活成本，达到持续增收的效果。间接受益人均增收200元，受益人口60人</t>
  </si>
  <si>
    <t>澧西街道荣家河社区4组堰塘清淤5亩、沟渠清淤500米</t>
  </si>
  <si>
    <t>荣家河社区4组</t>
  </si>
  <si>
    <t>荣家河社区4组关才堰堰塘清淤扩容5亩、马篓沟沟渠清淤（东西向500米、南北向200米）</t>
  </si>
  <si>
    <t>①完成堰塘清淤5亩，沟渠清淤500米。
①完成堰塘清淤后增加蓄水量，保证周边农田供水，增加农作物产量。
③带动脱贫户4户受益、8户一般农户受益</t>
  </si>
  <si>
    <t>联农带动10人通过项目进行务工增收，参与项目实施、参与项目后期管护、通过项目的实施位群众的生产生活提供便利，减少生产生活成本，达到持续增收的效果。间接受益人均增收200元，受益人口35人。</t>
  </si>
  <si>
    <t>澧西街道荣家河社区1、2、9组机耕道修建</t>
  </si>
  <si>
    <t>荣家河社区1、2组、9组</t>
  </si>
  <si>
    <t>荣家河社区1、2组修建机耕道460米，9组修建机耕道166米</t>
  </si>
  <si>
    <t>①完成1、2组机耕道460米，9组机耕道166米
②完成机耕道后，方便农户生产，增加农作物产量
③带动5户脱贫户、13户一般农户受益</t>
  </si>
  <si>
    <t>联农带动5人通过项目进行务工增收。参与项目实施、参与项目后期管护、通过项目的实施位群众的生产生活提供便利，减少生产生活成本，达到持续增收的效果。间接受益人均增收200元，受益人口47人</t>
  </si>
  <si>
    <t>水莲社区</t>
  </si>
  <si>
    <t>澧西街道水莲社区9组钟吉生屋前底排新建15千瓦抗旱机埠1处</t>
  </si>
  <si>
    <t>水莲社区9组</t>
  </si>
  <si>
    <t>水莲社区4组钟吉生屋前底排新建15千瓦抗旱机埠1处，机房1间。</t>
  </si>
  <si>
    <t>①完成新建15千瓦抗旱机埠1处，机房1间。
②保障农田生产不受灌溉水源限制③带动3户脱贫户、18户一般农户受益</t>
  </si>
  <si>
    <t>联农带动10人通过项目进行务工增收。参与项目实施、参与项目后期管护、通过项目的实施为群众的生产生活提供便利，减少生产生活成本，达到持续增收的效果。间接受益人均增收100元，受益人口72人。</t>
  </si>
  <si>
    <t>澧西街道水莲社区8组十支半道路车溪干渠至澄坪边界道路扩宽384米</t>
  </si>
  <si>
    <t>水莲社区8组</t>
  </si>
  <si>
    <t>水莲社区8组十支半道路车溪干渠至澄坪边界基础原3米扩宽至6米，600CM涵管预埋，基础填筑，碎石铺设长度384米，厚度10厘米</t>
  </si>
  <si>
    <t>①完成道路扩宽384米
②完成道路扩宽后，方便农户出行，明显改善交通运输状况。
③带动1户脱贫户、28户一般农户受益</t>
  </si>
  <si>
    <t>联农带动12人通过项目进行务工增收。参与项目实施、参与项目后期管护、通过项目的实施位群众的生产生活提供便利，减少生产生活成本，达到持续增收的效果。间接受益人均增收200元，受益人口100人</t>
  </si>
  <si>
    <t>澧西街道水莲社区车溪干渠汪拥军屋前错车台9米</t>
  </si>
  <si>
    <t>水莲社区车溪干渠汪拥军屋前错车台长9米、宽10米。</t>
  </si>
  <si>
    <t>①完成错车台长9米、宽10米。
②完成错车台建设后，方便村级卫生室前停车，方便农户出行，明显改善交通运输状况。
③带动5户脱贫户、12户一般农户受益</t>
  </si>
  <si>
    <t>联农带动10人通过参与项目实施进行务工增收，预计人均可增加150元/天的务工收入。以及项目受益脱贫户5户12人。</t>
  </si>
  <si>
    <t>白米社区</t>
  </si>
  <si>
    <t>澧西街道白米社区水稻种植区五、七、八组堰塘清淤8.56亩</t>
  </si>
  <si>
    <t>白米社区5、7、8组</t>
  </si>
  <si>
    <t>白米社区五组王家堰2.56亩、7组长沟堰2亩、八组荷花堰3亩、张家家堰1亩，深0.6米</t>
  </si>
  <si>
    <t>①完成堰塘清淤8.56亩
②完成堰塘清淤后增加蓄水量，保证了周边农田的供水，增加农作物产量
③带动7户脱贫户、26户一般农户受益</t>
  </si>
  <si>
    <t>联农带动3人通过项目进行务工增收。参与项目实施、参与项目后期管护、通过项目的实施位群众的生产生活提供便利，减少生产生活成本，达到持续增收的效果。间接受益人均增收200元，受益人口111人</t>
  </si>
  <si>
    <t>澧西街道白米社区二组、八组道路硬化201米</t>
  </si>
  <si>
    <t>白米社区2、8组</t>
  </si>
  <si>
    <t>白米社区二组王作虎至黄生海屋道路路基基础及硬化长99m，宽2.5m，厚0.2m,
白米社区八组赵克刚至陈位艮屋道路路基基础及硬化长102m，宽2.5m,厚0.2m</t>
  </si>
  <si>
    <t>①完成通组道道路硬化201米；
②完成通组道道路硬化后，方便农户出行，增加经济作物产量；
③带动4户脱贫户、21户一般农户受益</t>
  </si>
  <si>
    <t>联农带动10人通过项目进行务工增收。参与项目实施、参与项目后期管护、通过项目的实施位群众的生产生活提供便利，减少生产生活成本，达到持续增收的效果。间接受益人均增收200元，受益人口77人</t>
  </si>
  <si>
    <t>澧西街道白米社区五组道路硬化177米</t>
  </si>
  <si>
    <t>白米社区5组</t>
  </si>
  <si>
    <t>白米社区五组赵复波至公墓道路路基基础及硬化长177米，均宽2.5米、厚0.2米</t>
  </si>
  <si>
    <t>①完成通组道道路硬化177米；
②完成通组道道路硬化后，方便农户出行，增加经济作物及农作物产量；
③带动3户脱贫户、35户一般农户受益</t>
  </si>
  <si>
    <t>澧西街道白米社区水稻种植区五、六、七、八组堰塘清淤7亩</t>
  </si>
  <si>
    <t>白米社区5、6、7、8组</t>
  </si>
  <si>
    <t>白米社区五组中大堰2亩、六组铺儿堰1.5亩、七组下塘堰2.5亩、八组壳壳儿堰1亩，深0.6米</t>
  </si>
  <si>
    <t>①完成堰塘清淤7亩
②完成堰塘清淤后增加蓄水量，保证了周边农田的供水，增加农作物产量
③带动10户脱贫户、26户一般农户受益</t>
  </si>
  <si>
    <t>高路铺村</t>
  </si>
  <si>
    <t>澧西街道高路铺村3组排水渠560米清淤</t>
  </si>
  <si>
    <t>高路铺村从王军平屋后到吴家枝屋后排水渠清淤，规模：长560米、宽0.6米、深0.3米。</t>
  </si>
  <si>
    <t>①完成排水渠清淤560米；
②提高项目沿途环境卫生质量；
③切实改变本地群众排水难，明显改善农作物洪涝干旱现象。</t>
  </si>
  <si>
    <t xml:space="preserve"> 参与前期项目入库会议、决议；项目实施过程中参与评选理事会，对施工质量和资金使用进行监督，农户通过以工代赈方式参与项目建设；项目完成后参与后续维护与管理。
间接受益人均：200</t>
  </si>
  <si>
    <t>澧西街道高路铺村4组家堰清淤护砌</t>
  </si>
  <si>
    <t>高路铺村4组</t>
  </si>
  <si>
    <t>高路铺村高路铺村4组丁平屋旁家堰2亩清淤护砌，规模：堰塘清淤2亩，护砌长250米、高1.6米、面宽0.4米</t>
  </si>
  <si>
    <t>①完成堰塘清淤2亩
②完成堰塘清淤后增加蓄水量，保证了周边农田的供水，增加农作物产量
③带动2户脱贫户受益，一般农户17户受益。</t>
  </si>
  <si>
    <t xml:space="preserve"> 参与前期项目入库会议、决议；项目实施过程中参与评选理事会，对施工质量和资金使用进行监督，农户通过以工代赈方式参与项目建设；项目完成后参与后续维护与管理。
间接受益人均：100</t>
  </si>
  <si>
    <t>澧西街道高路铺村2组刘连波门前道路硬化165米</t>
  </si>
  <si>
    <t>高路铺村2组</t>
  </si>
  <si>
    <t>高路铺村高路铺村2组刘连波屋前至刘协成屋前道路硬化165米，规模：长165米，宽2.5米，厚0.2米。</t>
  </si>
  <si>
    <t>①完成道路硬化165米；
②提高项目沿途环境卫生质量；
③切实改变本地群众出行难，明显改善交通运输状况。</t>
  </si>
  <si>
    <t xml:space="preserve"> 参与前期项目入库会议、决议；项目实施过程中参与评选理事会，对施工质量和资金使用进行监督，农户通过以工代赈方式参与项目建设；项目完成后参与后续维护与管理。
间接受益人均：50</t>
  </si>
  <si>
    <t>荣隆社区</t>
  </si>
  <si>
    <t>澧西街道荣隆社区3组、7组通户道路硬化工程</t>
  </si>
  <si>
    <t>荣隆社区3组、7组</t>
  </si>
  <si>
    <t>荣隆社区3组李智屋附近至赵军屋附近道路硬化，规模：长297米、宽2.5米、厚0.2米；7组陈春屋附近至陈业宏屋附近道路硬化，规模：长150米、宽3米、厚0.2米。</t>
  </si>
  <si>
    <t xml:space="preserve">
①完成道路硬化447米；
②提高项目沿途环境卫生质量；
③切实改变本地群众出行难，明显改善交通运输状况。</t>
  </si>
  <si>
    <t>荣隆社区6组种养基地</t>
  </si>
  <si>
    <t>荣隆社区6组</t>
  </si>
  <si>
    <t>荣隆社区6组重养基地40亩</t>
  </si>
  <si>
    <t>目标1：完成仓库建设900平方
目标2：增加集体经济收入5万/年
目标3：带动6户脱贫户、12户一般农户收益</t>
  </si>
  <si>
    <t>荣隆社区1组、3组澧县云跃优质水稻种植有限公司仓库</t>
  </si>
  <si>
    <t>荣隆社区1组、3组</t>
  </si>
  <si>
    <t>荣隆社区1组、3组澧县云跃优质水稻种植有限公司仓库900平方米</t>
  </si>
  <si>
    <t>澧西街道荣隆社区2组通组路道路改扩建工程</t>
  </si>
  <si>
    <t>荣隆社区2组</t>
  </si>
  <si>
    <t>荣隆社区2组黄道德屋附近至黄生桃屋附近道扩建，规模：长580米、宽2.5米、厚0.2米</t>
  </si>
  <si>
    <t xml:space="preserve">
①完成道路硬化580米；
②提高项目沿途环境卫生质量；
③切实改变本地群众出行难，明显改善交通运输状况。</t>
  </si>
  <si>
    <t>新庙村</t>
  </si>
  <si>
    <t>澧西街道新庙村6组七支沟渠硬化350米</t>
  </si>
  <si>
    <t>新庙村6组</t>
  </si>
  <si>
    <t>新庙村从6组冯文凯屋旁沟渠到冯文喜屋前沟渠硬化；长350米、深2.5米、底宽2米、上宽5米。</t>
  </si>
  <si>
    <t>①完成沟渠硬化350米；
②提高项目沿途环境卫生质量；
③切实改变本地群众出行难，明显改善交通运输状况。</t>
  </si>
  <si>
    <t xml:space="preserve">  联农带动19人通过项目进行务工增收。参与前期项目入库会议、决议；项目实施过程中参与评选理事会，对施工质量和资金使用进行监督，农户通过以工代赈方式参与项目建设；项目完成后参与后续维护与管理。
间接受益人均：1200</t>
  </si>
  <si>
    <t>澧西街道新庙村6组黄明礼堰和黄生海堰2处堰塘护砌100米</t>
  </si>
  <si>
    <t>新庙村6组堰塘护砌2处：1.黄明礼堰塘长50米、高2米、下宽1.2米、上宽0.5米；2.黄生海屋前堰塘长50米、高2米、下宽1.2米、上宽0.5米</t>
  </si>
  <si>
    <t>①完成堰塘护砌100米；
②提高项目沿途环境卫生质量；
③切实改变本地群众出行难，明显改善交通运输状况。</t>
  </si>
  <si>
    <t xml:space="preserve">  联农带动13人通过项目进行务工增收。参与前期项目入库会议、决议；项目实施过程中参与评选理事会，对施工质量和资金使用进行监督，农户通过以工代赈方式参与项目建设；项目完成后参与后续维护与管理。
间接受益人均：1000</t>
  </si>
  <si>
    <t>澧西街道新庙村通户路道路硬化320米</t>
  </si>
  <si>
    <t>新庙村1、4、7组</t>
  </si>
  <si>
    <t>①7组冯建华屋前至冯培安屋旁通户路硬化130米、宽2.5米、厚0.2米；
②李艮生屋前至澧城干通户路硬化90米、宽3米、厚0.2米；
③蔡兰珍屋前至廖彩蓉屋旁通户路硬化20米、宽3米、厚0.2米；
④4组通组路至李远学屋旁通户路硬化80米、宽2.5米、厚0.2米；</t>
  </si>
  <si>
    <t>①完成道路拓宽硬化320米
②完成道路硬化后，方便农户出行，增加农作物产量
③带动6户脱贫户（监测户）、11户一般户受益</t>
  </si>
  <si>
    <t xml:space="preserve">  联农带动27人通过项目进行务工增收。参与项目实施、参与项目后期管护、通过项目的实施位群众的生产生活提供便利，减少生产生活成本，达到持续增收的效果。间接受益人均增收300元，受益人口49人</t>
  </si>
  <si>
    <t>群星社区</t>
  </si>
  <si>
    <t>澧西街道群星社区1组道路硬化202米</t>
  </si>
  <si>
    <t>群星社区1组</t>
  </si>
  <si>
    <t>群星社区1组九支往西至高路铺长：202米。宽2.5米，厚0.2米</t>
  </si>
  <si>
    <t>①完成机耕道道路硬化202米
②完成机耕道道路硬化后，方便农户出行，增加农作物产量
③带动5户脱贫户，5户一般农户受益</t>
  </si>
  <si>
    <t>联农带动10人通过项目进行务工增收。参与项目实施、参与项目后期管护、通过项目的实施位群众的生产生活提供便利，减少生产生活成本，达到持续增收的效果。间接受益人均增收200元，受益人口26人</t>
  </si>
  <si>
    <t>澧西街道群星社区3组道路硬化109米</t>
  </si>
  <si>
    <t>群星社区3组何启军屋前至车管所围墙长109米，宽3米，厚0.2米</t>
  </si>
  <si>
    <t>①完成机耕道道路硬化109米
②完成机耕道道路硬化后，方便农户出行，增加农作物产量
③带动6户脱贫户，4户一般农户受益</t>
  </si>
  <si>
    <t>联农带动10人通过项目进行务工增收。参与项目实施、参与项目后期管护、通过项目的实施位群众的生产生活提供便利，减少生产生活成本，达到持续增收的效果。间接受益人均增收200元，受益人口24人</t>
  </si>
  <si>
    <t>澧西街道群星社区干路黑丑水整治</t>
  </si>
  <si>
    <t>群星社区6组澧西干路沟渠120米</t>
  </si>
  <si>
    <t>①完成沟渠黑水整治
②完成沟渠黑水整治后，治理周边环境，增加居民满意度，解决沟渠水体黑臭问题。
③提高项目沿途环境卫生质量</t>
  </si>
  <si>
    <t>联农带动8人通过项目进行务工增收。参与前期项目理事会选举会议。项目实施过程中对施工质量和资金使用进行监督。项目完成后参与后扶持续维护管理。受益人口20人</t>
  </si>
  <si>
    <t>朱家岗社区</t>
  </si>
  <si>
    <t>澧西街道朱家岗社区3组双堰塘清淤1.2亩，护砌长100米</t>
  </si>
  <si>
    <t>朱家岗社区3组</t>
  </si>
  <si>
    <t>朱家岗社区3组双堰塘清淤1.2亩，护砌长100米，墙体高1.2米，截面宽0.4米、底宽0.88米，大放脚宽1.28米、高0.4米</t>
  </si>
  <si>
    <t>①完成堰塘清淤1.2亩、护砌100米
②完成堰塘清淤后增加蓄水量，保证了周边农田的供水，增加农作物产量
③带动6户脱贫户受益，8户一般农户受益</t>
  </si>
  <si>
    <t>联农带动8人通过项目进行务工增收。参与前期项目理事会选举会议。项目实施过程中对施工质量和资金使用进行监督。项目完成后参与后扶持续维护管理。间接受益人均增收200元，受益人口48人</t>
  </si>
  <si>
    <t>澧西街道朱家岗社区3组蔡诗斌屋后沟渠清淤60米，硬化长60米</t>
  </si>
  <si>
    <t>朱家岗社区3组蔡诗斌屋后沟渠清淤60米，硬化长60米、底宽1.5米</t>
  </si>
  <si>
    <t>①完成沟渠清淤硬化60米
②完成沟渠清淤硬化后增加蓄水量，保证了周边农田的供水，增加农作物产量
③带动6户脱贫户受益，10户一般农户受益</t>
  </si>
  <si>
    <t>联农带动8人通过项目进行务工增收。参与前期项目理事会选举会议。项目实施过程中对施工质量和资金使用进行监督。项目完成后参与后扶持续维护管理。间接受益人均增收200元，受益人口32人</t>
  </si>
  <si>
    <t>澧西街道朱家岗社区4组九支半沟渠清淤376米，硬化长376米</t>
  </si>
  <si>
    <t>朱家岗社区4组九支半沟渠清淤376米，硬化长376米、底宽1米</t>
  </si>
  <si>
    <t>①完成沟渠清淤硬化376米
②完成沟渠清淤硬化后增加蓄水量，保证了周边农田的供水，增加农作物产量
③带动11户脱贫户受益，9户一般农户受益</t>
  </si>
  <si>
    <t>联农带动8人通过项目进行务工增收。参与前期项目理事会选举会议。项目实施过程中对施工质量和资金使用进行监督。项目完成后参与后扶持续维护管理。间接受益人均增收200元，受益人口60人</t>
  </si>
  <si>
    <t>澧西街道朱家岗社区6组苏大林宅前道路扩宽硬化长195米</t>
  </si>
  <si>
    <t>朱家岗社区6组</t>
  </si>
  <si>
    <t>朱家岗社区6组苏大林宅前道路扩宽硬化长195米、宽1.7米、厚0.2米</t>
  </si>
  <si>
    <t>①完成道路扩宽硬化195米
②完成道路扩宽硬化后，方便农户出行，明显改善交通运输状况
③带动4户脱贫户12人，13户一般农户受益</t>
  </si>
  <si>
    <t>联农带动8人通过项目进行务工增收。参与前期项目理事会选举会议。项目实施过程中对施工质量和资金使用进行监督。项目完成后参与后扶持续维护管理。间接受益人均增收200元，受益人口35人</t>
  </si>
  <si>
    <t>新高堰社区</t>
  </si>
  <si>
    <t>澧西街道新高堰社区16组荷堰堰塘清淤12亩</t>
  </si>
  <si>
    <t>新高堰社区16组荷堰堰塘清淤12亩，深1米，建设取水码头.</t>
  </si>
  <si>
    <t>①完成堰塘清淤12亩
②完成堰塘清淤后增加蓄水量，保证了周边农田的供水，增加农作物产量。
③带动4户脱贫户、8户一般农户受益</t>
  </si>
  <si>
    <t>联农带动5人通过项目进行务工增收。参与项目实施、参与项目后期管护、通过项目的实施位群众的生产生活提供便利，减少生产生活成本，达到持续增收的效果。间接受益人均增收50元，受益人口28人。</t>
  </si>
  <si>
    <t>澧西街道新高堰社区养殖虾</t>
  </si>
  <si>
    <t>澧西街道新高堰社区养殖580亩</t>
  </si>
  <si>
    <t>澧西街道新高堰社区18组宋党生屋前至17组张孝贵屋前沟渠明改暗</t>
  </si>
  <si>
    <t>17组、18组</t>
  </si>
  <si>
    <t>新高堰社区18组宋党生屋前至张孝贵屋前沟渠320米明改暗埋设φ50涵管，路面硬化。</t>
  </si>
  <si>
    <t>①完成320米沟渠明改暗；                                     ②提高项目沿途环境卫生质量；
③切实改变本地群众出行难，明显改善交通运输状况。</t>
  </si>
  <si>
    <t>联农带动8人通过项目进行务工增收。参与前期项目理事会选举会议。项目实施过程中对施工质量和资金使用进行监督。项目完成后参与后扶持续维护管理。间接受益人均增收100元，受益人口45人</t>
  </si>
  <si>
    <t>白米社区等17个村社</t>
  </si>
  <si>
    <t>澧西街道2025年产业帮扶-以奖代补项目</t>
  </si>
  <si>
    <t xml:space="preserve">目标1.为澧西街道白米社区等17个村社“两有”脱贫户91户268人，鼓励发展到户产业稳定增收。发放资金59746元。                                                         
目标2.带动农户发展产业，增加农户收入
目标3.带动受益人口268人                                                                                                               </t>
  </si>
  <si>
    <t>新庙村等10个村居</t>
  </si>
  <si>
    <t>澧西街道2025年产业帮扶-监测户直接帮扶项目</t>
  </si>
  <si>
    <t>为澧西街道新庙村等10个村居“两有”监测户（33户54人）发放生产物资发展到户产业。包括：鸡苗、鸭苗、鸡鸭饲料、复合肥、猪仔等。</t>
  </si>
  <si>
    <t xml:space="preserve">目标1.为澧西街道新庙村等10个村居的33户两有监测户（33户54人）发放到户生产物资，发展到户产业，包括：鸡苗、鸭苗、鸡鸭饲料、复合肥、猪仔等                                                       目标2.带动农户发展产业，增加农户收入
目标3.带动受益人口54人                                                                                                               </t>
  </si>
  <si>
    <t>通过向监测户直接发放关键生产物资（鸡苗、鸭苗、鸡鸭饲料、复合肥、猪仔）的方式，采取“直接帮扶”的模式，降低农户的生产启动成本，扶持其发展庭院经济和特色种养业，从而激发内生动力，实现通过劳动增收致富、巩固脱贫攻坚成果的目标。</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</si>
</sst>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quot;编&quot;&quot;辑&quot;&quot;前&quot;&quot;输&quot;&quot;入&quot;0"/>
    <numFmt numFmtId="178" formatCode="0_ "/>
    <numFmt numFmtId="179" formatCode="0.0_ "/>
  </numFmts>
  <fonts count="30">
    <font>
      <sz val="11"/>
      <color theme="1"/>
      <name val="宋体"/>
      <charset val="134"/>
      <scheme val="minor"/>
    </font>
    <font>
      <sz val="11"/>
      <name val="宋体"/>
      <charset val="134"/>
      <scheme val="minor"/>
    </font>
    <font>
      <sz val="11"/>
      <name val="宋体"/>
      <charset val="134"/>
    </font>
    <font>
      <sz val="20"/>
      <name val="方正小标宋简体"/>
      <charset val="134"/>
    </font>
    <font>
      <sz val="14"/>
      <name val="方正小标宋简体"/>
      <charset val="134"/>
    </font>
    <font>
      <sz val="9"/>
      <name val="宋体"/>
      <charset val="134"/>
    </font>
    <font>
      <b/>
      <sz val="9"/>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1"/>
      <color indexed="8"/>
      <name val="宋体"/>
      <charset val="134"/>
    </font>
    <font>
      <sz val="11"/>
      <color rgb="FF000000"/>
      <name val="宋体"/>
      <charset val="134"/>
    </font>
    <font>
      <sz val="9"/>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8"/>
      </left>
      <right style="thin">
        <color indexed="8"/>
      </right>
      <top style="thin">
        <color indexed="8"/>
      </top>
      <bottom style="thin">
        <color indexed="8"/>
      </bottom>
      <diagonal/>
    </border>
    <border>
      <left style="thin">
        <color rgb="FF000000"/>
      </left>
      <right style="thin">
        <color rgb="FF000000"/>
      </right>
      <top style="thin">
        <color rgb="FF000000"/>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18"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19" applyNumberFormat="0" applyFill="0" applyAlignment="0" applyProtection="0">
      <alignment vertical="center"/>
    </xf>
    <xf numFmtId="0" fontId="13" fillId="0" borderId="19" applyNumberFormat="0" applyFill="0" applyAlignment="0" applyProtection="0">
      <alignment vertical="center"/>
    </xf>
    <xf numFmtId="0" fontId="14" fillId="0" borderId="20" applyNumberFormat="0" applyFill="0" applyAlignment="0" applyProtection="0">
      <alignment vertical="center"/>
    </xf>
    <xf numFmtId="0" fontId="14" fillId="0" borderId="0" applyNumberFormat="0" applyFill="0" applyBorder="0" applyAlignment="0" applyProtection="0">
      <alignment vertical="center"/>
    </xf>
    <xf numFmtId="0" fontId="15" fillId="3" borderId="21" applyNumberFormat="0" applyAlignment="0" applyProtection="0">
      <alignment vertical="center"/>
    </xf>
    <xf numFmtId="0" fontId="16" fillId="4" borderId="22" applyNumberFormat="0" applyAlignment="0" applyProtection="0">
      <alignment vertical="center"/>
    </xf>
    <xf numFmtId="0" fontId="17" fillId="4" borderId="21" applyNumberFormat="0" applyAlignment="0" applyProtection="0">
      <alignment vertical="center"/>
    </xf>
    <xf numFmtId="0" fontId="18" fillId="5" borderId="23" applyNumberFormat="0" applyAlignment="0" applyProtection="0">
      <alignment vertical="center"/>
    </xf>
    <xf numFmtId="0" fontId="19" fillId="0" borderId="24" applyNumberFormat="0" applyFill="0" applyAlignment="0" applyProtection="0">
      <alignment vertical="center"/>
    </xf>
    <xf numFmtId="0" fontId="20" fillId="0" borderId="25"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xf numFmtId="0" fontId="26" fillId="0" borderId="0"/>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0" fillId="0" borderId="0">
      <alignment vertical="center"/>
    </xf>
    <xf numFmtId="0" fontId="0" fillId="0" borderId="0" applyBorder="0">
      <alignment vertical="center"/>
    </xf>
    <xf numFmtId="0" fontId="0" fillId="0" borderId="0" applyBorder="0">
      <alignment vertical="center"/>
    </xf>
    <xf numFmtId="0" fontId="0" fillId="0" borderId="0">
      <alignment vertical="center"/>
    </xf>
    <xf numFmtId="0" fontId="27" fillId="0" borderId="0">
      <alignment vertical="center"/>
    </xf>
    <xf numFmtId="0" fontId="28" fillId="0" borderId="0">
      <protection locked="0"/>
    </xf>
    <xf numFmtId="0" fontId="26" fillId="0" borderId="0"/>
  </cellStyleXfs>
  <cellXfs count="62">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Alignment="1">
      <alignment horizontal="center" vertical="center" wrapText="1"/>
    </xf>
    <xf numFmtId="0" fontId="3" fillId="0" borderId="0" xfId="0" applyFont="1" applyFill="1" applyAlignment="1">
      <alignment horizontal="center" vertical="center" wrapText="1"/>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4" fillId="0" borderId="11" xfId="0" applyFont="1" applyFill="1" applyBorder="1" applyAlignment="1">
      <alignment horizontal="center" vertical="center" wrapText="1"/>
    </xf>
    <xf numFmtId="0" fontId="4" fillId="0" borderId="1" xfId="0" applyFont="1" applyFill="1" applyBorder="1" applyAlignment="1">
      <alignment vertical="center" wrapText="1"/>
    </xf>
    <xf numFmtId="0" fontId="4" fillId="0" borderId="12" xfId="0" applyFont="1" applyFill="1" applyBorder="1" applyAlignment="1">
      <alignment horizontal="center" vertical="center" wrapText="1"/>
    </xf>
    <xf numFmtId="0" fontId="4" fillId="0" borderId="13"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14" xfId="0" applyNumberFormat="1" applyFont="1" applyFill="1" applyBorder="1" applyAlignment="1">
      <alignment horizontal="center" vertical="center" wrapText="1"/>
    </xf>
    <xf numFmtId="49" fontId="5" fillId="0" borderId="14" xfId="0" applyNumberFormat="1" applyFont="1" applyFill="1" applyBorder="1" applyAlignment="1">
      <alignment horizontal="center" vertical="center" wrapText="1"/>
    </xf>
    <xf numFmtId="0" fontId="5" fillId="0" borderId="16" xfId="0" applyFont="1" applyFill="1" applyBorder="1" applyAlignment="1">
      <alignment horizontal="center" vertical="center"/>
    </xf>
    <xf numFmtId="0" fontId="5" fillId="0" borderId="1" xfId="0" applyNumberFormat="1"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5" fillId="0" borderId="1" xfId="0" applyNumberFormat="1" applyFont="1" applyFill="1" applyBorder="1" applyAlignment="1" applyProtection="1">
      <alignment horizontal="center" vertical="center" wrapText="1"/>
    </xf>
    <xf numFmtId="0" fontId="5" fillId="0" borderId="1" xfId="0" applyFont="1" applyFill="1" applyBorder="1" applyAlignment="1">
      <alignment horizontal="center" vertical="center"/>
    </xf>
    <xf numFmtId="0" fontId="5" fillId="0" borderId="1" xfId="0" applyNumberFormat="1" applyFont="1" applyFill="1" applyBorder="1" applyAlignment="1">
      <alignment horizontal="center" vertical="center"/>
    </xf>
    <xf numFmtId="176" fontId="5" fillId="0" borderId="1" xfId="0" applyNumberFormat="1"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0" xfId="0" applyFont="1" applyFill="1" applyAlignment="1">
      <alignment horizontal="center" vertical="center" wrapText="1"/>
    </xf>
    <xf numFmtId="0" fontId="5" fillId="0" borderId="5" xfId="0" applyFont="1" applyFill="1" applyBorder="1" applyAlignment="1">
      <alignment horizontal="center" vertical="center" wrapText="1"/>
    </xf>
    <xf numFmtId="0" fontId="5" fillId="0" borderId="1" xfId="51" applyFont="1" applyFill="1" applyBorder="1" applyAlignment="1">
      <alignment horizontal="center" vertical="center" wrapText="1"/>
    </xf>
    <xf numFmtId="0" fontId="5" fillId="0" borderId="14" xfId="0" applyFont="1" applyFill="1" applyBorder="1" applyAlignment="1">
      <alignment horizontal="center" vertical="center"/>
    </xf>
    <xf numFmtId="49" fontId="5" fillId="0" borderId="1" xfId="0" applyNumberFormat="1" applyFont="1" applyFill="1" applyBorder="1" applyAlignment="1" applyProtection="1">
      <alignment horizontal="center" vertical="center" wrapText="1"/>
    </xf>
    <xf numFmtId="0" fontId="5" fillId="0" borderId="1" xfId="55" applyFont="1" applyFill="1" applyBorder="1" applyAlignment="1">
      <alignment horizontal="center" vertical="center" wrapText="1"/>
    </xf>
    <xf numFmtId="49" fontId="5" fillId="0" borderId="1" xfId="56" applyNumberFormat="1" applyFont="1" applyFill="1" applyBorder="1" applyAlignment="1">
      <alignment horizontal="center" vertical="center" wrapText="1"/>
    </xf>
    <xf numFmtId="0" fontId="5" fillId="0" borderId="1" xfId="54" applyNumberFormat="1" applyFont="1" applyFill="1" applyBorder="1" applyAlignment="1" applyProtection="1">
      <alignment horizontal="center" vertical="center" wrapText="1"/>
    </xf>
    <xf numFmtId="0" fontId="5" fillId="0" borderId="1" xfId="56" applyNumberFormat="1" applyFont="1" applyFill="1" applyBorder="1" applyAlignment="1">
      <alignment horizontal="center" vertical="center" wrapText="1"/>
    </xf>
    <xf numFmtId="0" fontId="5" fillId="0" borderId="12" xfId="0" applyFont="1" applyFill="1" applyBorder="1" applyAlignment="1">
      <alignment horizontal="center" vertical="center" wrapText="1"/>
    </xf>
    <xf numFmtId="177" fontId="5" fillId="0" borderId="1" xfId="0" applyNumberFormat="1" applyFont="1" applyFill="1" applyBorder="1" applyAlignment="1">
      <alignment horizontal="center" vertical="center" wrapText="1"/>
    </xf>
    <xf numFmtId="0" fontId="5" fillId="0" borderId="7" xfId="0" applyNumberFormat="1" applyFont="1" applyFill="1" applyBorder="1" applyAlignment="1">
      <alignment horizontal="center" vertical="center" wrapText="1"/>
    </xf>
    <xf numFmtId="177" fontId="5" fillId="0" borderId="7"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5" fillId="0" borderId="1" xfId="53" applyNumberFormat="1" applyFont="1" applyFill="1" applyBorder="1" applyAlignment="1" applyProtection="1">
      <alignment horizontal="center" vertical="center" wrapText="1"/>
    </xf>
    <xf numFmtId="0" fontId="5" fillId="0" borderId="13" xfId="0" applyNumberFormat="1"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17" xfId="0" applyFont="1" applyFill="1" applyBorder="1" applyAlignment="1">
      <alignment horizontal="center" vertical="center" wrapText="1"/>
    </xf>
    <xf numFmtId="0" fontId="5" fillId="0" borderId="17" xfId="0" applyNumberFormat="1" applyFont="1" applyFill="1" applyBorder="1" applyAlignment="1">
      <alignment horizontal="center" vertical="center" wrapText="1"/>
    </xf>
    <xf numFmtId="49" fontId="5" fillId="0" borderId="17" xfId="0" applyNumberFormat="1" applyFont="1" applyFill="1" applyBorder="1" applyAlignment="1">
      <alignment horizontal="center" vertical="center" wrapText="1"/>
    </xf>
    <xf numFmtId="0" fontId="5" fillId="0" borderId="1" xfId="54" applyFont="1" applyFill="1" applyBorder="1" applyAlignment="1" applyProtection="1">
      <alignment horizontal="center" vertical="center" wrapText="1"/>
    </xf>
    <xf numFmtId="43" fontId="5" fillId="0" borderId="1" xfId="0" applyNumberFormat="1" applyFont="1" applyFill="1" applyBorder="1" applyAlignment="1">
      <alignment horizontal="center" vertical="center" wrapText="1"/>
    </xf>
    <xf numFmtId="0" fontId="5" fillId="0" borderId="7" xfId="54" applyFont="1" applyFill="1" applyBorder="1" applyAlignment="1" applyProtection="1">
      <alignment horizontal="center" vertical="center" wrapText="1"/>
    </xf>
    <xf numFmtId="0" fontId="5" fillId="0" borderId="1" xfId="0" applyFont="1" applyFill="1" applyBorder="1" applyAlignment="1">
      <alignment horizontal="center" vertical="center" shrinkToFit="1"/>
    </xf>
    <xf numFmtId="178" fontId="5" fillId="0" borderId="1" xfId="0" applyNumberFormat="1" applyFont="1" applyFill="1" applyBorder="1" applyAlignment="1">
      <alignment horizontal="center" vertical="center" wrapText="1"/>
    </xf>
    <xf numFmtId="0" fontId="5" fillId="0" borderId="1" xfId="57" applyNumberFormat="1" applyFont="1" applyFill="1" applyBorder="1" applyAlignment="1">
      <alignment horizontal="center" vertical="center" wrapText="1"/>
    </xf>
    <xf numFmtId="179" fontId="5" fillId="0" borderId="1" xfId="0" applyNumberFormat="1" applyFont="1" applyFill="1" applyBorder="1" applyAlignment="1">
      <alignment horizontal="center" vertical="center" wrapText="1"/>
    </xf>
    <xf numFmtId="179" fontId="5" fillId="0" borderId="7" xfId="0" applyNumberFormat="1" applyFont="1" applyFill="1" applyBorder="1" applyAlignment="1">
      <alignment horizontal="center" vertical="center" wrapText="1"/>
    </xf>
    <xf numFmtId="179" fontId="5" fillId="0" borderId="13" xfId="0" applyNumberFormat="1" applyFont="1" applyFill="1" applyBorder="1" applyAlignment="1">
      <alignment horizontal="center" vertical="center" wrapText="1"/>
    </xf>
    <xf numFmtId="0" fontId="5" fillId="0" borderId="4" xfId="0" applyFont="1" applyFill="1" applyBorder="1" applyAlignment="1">
      <alignment horizontal="center" vertical="center" wrapText="1"/>
    </xf>
  </cellXfs>
  <cellStyles count="6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4 6" xfId="49"/>
    <cellStyle name="常规 6" xfId="50"/>
    <cellStyle name="常规_Sheet2" xfId="51"/>
    <cellStyle name="常规 4" xfId="52"/>
    <cellStyle name="常规 2" xfId="53"/>
    <cellStyle name="常规 5" xfId="54"/>
    <cellStyle name="常规 19" xfId="55"/>
    <cellStyle name="常规 7" xfId="56"/>
    <cellStyle name="常规 11 4" xfId="57"/>
    <cellStyle name="常规 11" xfId="58"/>
    <cellStyle name="常规 19 4" xfId="59"/>
    <cellStyle name="常规 2 5" xfId="60"/>
  </cellStyles>
  <dxfs count="4">
    <dxf>
      <fill>
        <patternFill patternType="solid">
          <bgColor rgb="FFFF9900"/>
        </patternFill>
      </fill>
    </dxf>
    <dxf>
      <fill>
        <patternFill patternType="solid">
          <bgColor rgb="FFFF0C01"/>
        </patternFill>
      </fill>
    </dxf>
    <dxf>
      <fill>
        <patternFill patternType="solid">
          <bgColor rgb="FFFF0000"/>
        </patternFill>
      </fill>
    </dxf>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12</xdr:col>
      <xdr:colOff>255860</xdr:colOff>
      <xdr:row>1246</xdr:row>
      <xdr:rowOff>0</xdr:rowOff>
    </xdr:from>
    <xdr:to>
      <xdr:col>12</xdr:col>
      <xdr:colOff>577170</xdr:colOff>
      <xdr:row>1246</xdr:row>
      <xdr:rowOff>815975</xdr:rowOff>
    </xdr:to>
    <xdr:sp>
      <xdr:nvSpPr>
        <xdr:cNvPr id="2" name=" "/>
        <xdr:cNvSpPr txBox="1"/>
      </xdr:nvSpPr>
      <xdr:spPr>
        <a:xfrm>
          <a:off x="9568815" y="1343113900"/>
          <a:ext cx="321310" cy="815975"/>
        </a:xfrm>
        <a:prstGeom prst="rect">
          <a:avLst/>
        </a:prstGeom>
        <a:noFill/>
        <a:ln w="9525" cap="flat" cmpd="sng">
          <a:solidFill>
            <a:srgbClr val="FFFFFF"/>
          </a:solid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12</xdr:col>
      <xdr:colOff>255860</xdr:colOff>
      <xdr:row>1246</xdr:row>
      <xdr:rowOff>0</xdr:rowOff>
    </xdr:from>
    <xdr:to>
      <xdr:col>12</xdr:col>
      <xdr:colOff>577170</xdr:colOff>
      <xdr:row>1246</xdr:row>
      <xdr:rowOff>786130</xdr:rowOff>
    </xdr:to>
    <xdr:sp>
      <xdr:nvSpPr>
        <xdr:cNvPr id="3" name=" "/>
        <xdr:cNvSpPr txBox="1"/>
      </xdr:nvSpPr>
      <xdr:spPr>
        <a:xfrm>
          <a:off x="9568815" y="1343113900"/>
          <a:ext cx="321310" cy="786130"/>
        </a:xfrm>
        <a:prstGeom prst="rect">
          <a:avLst/>
        </a:prstGeom>
        <a:noFill/>
        <a:ln w="9525" cap="flat" cmpd="sng">
          <a:solidFill>
            <a:srgbClr val="FFFFFF"/>
          </a:solid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12</xdr:col>
      <xdr:colOff>255860</xdr:colOff>
      <xdr:row>1246</xdr:row>
      <xdr:rowOff>0</xdr:rowOff>
    </xdr:from>
    <xdr:to>
      <xdr:col>12</xdr:col>
      <xdr:colOff>577170</xdr:colOff>
      <xdr:row>1246</xdr:row>
      <xdr:rowOff>431800</xdr:rowOff>
    </xdr:to>
    <xdr:sp>
      <xdr:nvSpPr>
        <xdr:cNvPr id="4" name=" "/>
        <xdr:cNvSpPr txBox="1"/>
      </xdr:nvSpPr>
      <xdr:spPr>
        <a:xfrm>
          <a:off x="9568815" y="1343113900"/>
          <a:ext cx="321310" cy="431800"/>
        </a:xfrm>
        <a:prstGeom prst="rect">
          <a:avLst/>
        </a:prstGeom>
        <a:noFill/>
        <a:ln w="9525" cap="flat" cmpd="sng">
          <a:solidFill>
            <a:srgbClr val="FFFFFF"/>
          </a:solid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12</xdr:col>
      <xdr:colOff>568960</xdr:colOff>
      <xdr:row>1246</xdr:row>
      <xdr:rowOff>0</xdr:rowOff>
    </xdr:from>
    <xdr:to>
      <xdr:col>12</xdr:col>
      <xdr:colOff>832485</xdr:colOff>
      <xdr:row>1246</xdr:row>
      <xdr:rowOff>305435</xdr:rowOff>
    </xdr:to>
    <xdr:sp>
      <xdr:nvSpPr>
        <xdr:cNvPr id="5" name=" "/>
        <xdr:cNvSpPr txBox="1"/>
      </xdr:nvSpPr>
      <xdr:spPr>
        <a:xfrm flipH="1" flipV="1">
          <a:off x="9882505" y="1343113900"/>
          <a:ext cx="263525" cy="305435"/>
        </a:xfrm>
        <a:prstGeom prst="rect">
          <a:avLst/>
        </a:prstGeom>
        <a:noFill/>
        <a:ln w="9525" cap="flat" cmpd="sng">
          <a:solidFill>
            <a:srgbClr val="FFFFFF"/>
          </a:solid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12</xdr:col>
      <xdr:colOff>255860</xdr:colOff>
      <xdr:row>1246</xdr:row>
      <xdr:rowOff>0</xdr:rowOff>
    </xdr:from>
    <xdr:to>
      <xdr:col>12</xdr:col>
      <xdr:colOff>577170</xdr:colOff>
      <xdr:row>1246</xdr:row>
      <xdr:rowOff>791845</xdr:rowOff>
    </xdr:to>
    <xdr:sp>
      <xdr:nvSpPr>
        <xdr:cNvPr id="6" name=" "/>
        <xdr:cNvSpPr txBox="1"/>
      </xdr:nvSpPr>
      <xdr:spPr>
        <a:xfrm>
          <a:off x="9568815" y="1343113900"/>
          <a:ext cx="321310" cy="791845"/>
        </a:xfrm>
        <a:prstGeom prst="rect">
          <a:avLst/>
        </a:prstGeom>
        <a:noFill/>
        <a:ln w="9525" cap="flat" cmpd="sng">
          <a:solidFill>
            <a:srgbClr val="FFFFFF"/>
          </a:solid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12</xdr:col>
      <xdr:colOff>255860</xdr:colOff>
      <xdr:row>1246</xdr:row>
      <xdr:rowOff>0</xdr:rowOff>
    </xdr:from>
    <xdr:to>
      <xdr:col>12</xdr:col>
      <xdr:colOff>577170</xdr:colOff>
      <xdr:row>1246</xdr:row>
      <xdr:rowOff>438150</xdr:rowOff>
    </xdr:to>
    <xdr:sp>
      <xdr:nvSpPr>
        <xdr:cNvPr id="7" name=" "/>
        <xdr:cNvSpPr txBox="1"/>
      </xdr:nvSpPr>
      <xdr:spPr>
        <a:xfrm rot="10620000">
          <a:off x="9568815" y="1343113900"/>
          <a:ext cx="321310" cy="438150"/>
        </a:xfrm>
        <a:prstGeom prst="rect">
          <a:avLst/>
        </a:prstGeom>
        <a:noFill/>
        <a:ln w="9525" cap="flat" cmpd="sng">
          <a:solidFill>
            <a:srgbClr val="FFFFFF"/>
          </a:solid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12</xdr:col>
      <xdr:colOff>255860</xdr:colOff>
      <xdr:row>1247</xdr:row>
      <xdr:rowOff>0</xdr:rowOff>
    </xdr:from>
    <xdr:to>
      <xdr:col>12</xdr:col>
      <xdr:colOff>577170</xdr:colOff>
      <xdr:row>1247</xdr:row>
      <xdr:rowOff>815975</xdr:rowOff>
    </xdr:to>
    <xdr:sp>
      <xdr:nvSpPr>
        <xdr:cNvPr id="8" name=" "/>
        <xdr:cNvSpPr txBox="1"/>
      </xdr:nvSpPr>
      <xdr:spPr>
        <a:xfrm>
          <a:off x="9568815" y="1344193400"/>
          <a:ext cx="321310" cy="815975"/>
        </a:xfrm>
        <a:prstGeom prst="rect">
          <a:avLst/>
        </a:prstGeom>
        <a:noFill/>
        <a:ln w="9525" cap="flat" cmpd="sng">
          <a:solidFill>
            <a:srgbClr val="FFFFFF"/>
          </a:solid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12</xdr:col>
      <xdr:colOff>255860</xdr:colOff>
      <xdr:row>1247</xdr:row>
      <xdr:rowOff>0</xdr:rowOff>
    </xdr:from>
    <xdr:to>
      <xdr:col>12</xdr:col>
      <xdr:colOff>577170</xdr:colOff>
      <xdr:row>1247</xdr:row>
      <xdr:rowOff>786130</xdr:rowOff>
    </xdr:to>
    <xdr:sp>
      <xdr:nvSpPr>
        <xdr:cNvPr id="9" name=" "/>
        <xdr:cNvSpPr txBox="1"/>
      </xdr:nvSpPr>
      <xdr:spPr>
        <a:xfrm>
          <a:off x="9568815" y="1344193400"/>
          <a:ext cx="321310" cy="786130"/>
        </a:xfrm>
        <a:prstGeom prst="rect">
          <a:avLst/>
        </a:prstGeom>
        <a:noFill/>
        <a:ln w="9525" cap="flat" cmpd="sng">
          <a:solidFill>
            <a:srgbClr val="FFFFFF"/>
          </a:solid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12</xdr:col>
      <xdr:colOff>255860</xdr:colOff>
      <xdr:row>1247</xdr:row>
      <xdr:rowOff>0</xdr:rowOff>
    </xdr:from>
    <xdr:to>
      <xdr:col>12</xdr:col>
      <xdr:colOff>577170</xdr:colOff>
      <xdr:row>1247</xdr:row>
      <xdr:rowOff>431800</xdr:rowOff>
    </xdr:to>
    <xdr:sp>
      <xdr:nvSpPr>
        <xdr:cNvPr id="10" name=" "/>
        <xdr:cNvSpPr txBox="1"/>
      </xdr:nvSpPr>
      <xdr:spPr>
        <a:xfrm>
          <a:off x="9568815" y="1344193400"/>
          <a:ext cx="321310" cy="431800"/>
        </a:xfrm>
        <a:prstGeom prst="rect">
          <a:avLst/>
        </a:prstGeom>
        <a:noFill/>
        <a:ln w="9525" cap="flat" cmpd="sng">
          <a:solidFill>
            <a:srgbClr val="FFFFFF"/>
          </a:solid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12</xdr:col>
      <xdr:colOff>255860</xdr:colOff>
      <xdr:row>1247</xdr:row>
      <xdr:rowOff>0</xdr:rowOff>
    </xdr:from>
    <xdr:to>
      <xdr:col>12</xdr:col>
      <xdr:colOff>577170</xdr:colOff>
      <xdr:row>1247</xdr:row>
      <xdr:rowOff>791845</xdr:rowOff>
    </xdr:to>
    <xdr:sp>
      <xdr:nvSpPr>
        <xdr:cNvPr id="11" name=" "/>
        <xdr:cNvSpPr txBox="1"/>
      </xdr:nvSpPr>
      <xdr:spPr>
        <a:xfrm>
          <a:off x="9568815" y="1344193400"/>
          <a:ext cx="321310" cy="791845"/>
        </a:xfrm>
        <a:prstGeom prst="rect">
          <a:avLst/>
        </a:prstGeom>
        <a:noFill/>
        <a:ln w="9525" cap="flat" cmpd="sng">
          <a:solidFill>
            <a:srgbClr val="FFFFFF"/>
          </a:solid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12</xdr:col>
      <xdr:colOff>255860</xdr:colOff>
      <xdr:row>1246</xdr:row>
      <xdr:rowOff>0</xdr:rowOff>
    </xdr:from>
    <xdr:to>
      <xdr:col>12</xdr:col>
      <xdr:colOff>577170</xdr:colOff>
      <xdr:row>1246</xdr:row>
      <xdr:rowOff>815975</xdr:rowOff>
    </xdr:to>
    <xdr:sp>
      <xdr:nvSpPr>
        <xdr:cNvPr id="12" name=" "/>
        <xdr:cNvSpPr txBox="1"/>
      </xdr:nvSpPr>
      <xdr:spPr>
        <a:xfrm>
          <a:off x="9568815" y="1343113900"/>
          <a:ext cx="321310" cy="815975"/>
        </a:xfrm>
        <a:prstGeom prst="rect">
          <a:avLst/>
        </a:prstGeom>
        <a:noFill/>
        <a:ln w="9525" cap="flat" cmpd="sng">
          <a:solidFill>
            <a:srgbClr val="FFFFFF"/>
          </a:solid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12</xdr:col>
      <xdr:colOff>255860</xdr:colOff>
      <xdr:row>1246</xdr:row>
      <xdr:rowOff>0</xdr:rowOff>
    </xdr:from>
    <xdr:to>
      <xdr:col>12</xdr:col>
      <xdr:colOff>577170</xdr:colOff>
      <xdr:row>1246</xdr:row>
      <xdr:rowOff>786130</xdr:rowOff>
    </xdr:to>
    <xdr:sp>
      <xdr:nvSpPr>
        <xdr:cNvPr id="13" name=" "/>
        <xdr:cNvSpPr txBox="1"/>
      </xdr:nvSpPr>
      <xdr:spPr>
        <a:xfrm>
          <a:off x="9568815" y="1343113900"/>
          <a:ext cx="321310" cy="786130"/>
        </a:xfrm>
        <a:prstGeom prst="rect">
          <a:avLst/>
        </a:prstGeom>
        <a:noFill/>
        <a:ln w="9525" cap="flat" cmpd="sng">
          <a:solidFill>
            <a:srgbClr val="FFFFFF"/>
          </a:solid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12</xdr:col>
      <xdr:colOff>255860</xdr:colOff>
      <xdr:row>1246</xdr:row>
      <xdr:rowOff>0</xdr:rowOff>
    </xdr:from>
    <xdr:to>
      <xdr:col>12</xdr:col>
      <xdr:colOff>577170</xdr:colOff>
      <xdr:row>1246</xdr:row>
      <xdr:rowOff>431800</xdr:rowOff>
    </xdr:to>
    <xdr:sp>
      <xdr:nvSpPr>
        <xdr:cNvPr id="14" name=" "/>
        <xdr:cNvSpPr txBox="1"/>
      </xdr:nvSpPr>
      <xdr:spPr>
        <a:xfrm>
          <a:off x="9568815" y="1343113900"/>
          <a:ext cx="321310" cy="431800"/>
        </a:xfrm>
        <a:prstGeom prst="rect">
          <a:avLst/>
        </a:prstGeom>
        <a:noFill/>
        <a:ln w="9525" cap="flat" cmpd="sng">
          <a:solidFill>
            <a:srgbClr val="FFFFFF"/>
          </a:solid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12</xdr:col>
      <xdr:colOff>568960</xdr:colOff>
      <xdr:row>1246</xdr:row>
      <xdr:rowOff>0</xdr:rowOff>
    </xdr:from>
    <xdr:to>
      <xdr:col>12</xdr:col>
      <xdr:colOff>832485</xdr:colOff>
      <xdr:row>1246</xdr:row>
      <xdr:rowOff>305435</xdr:rowOff>
    </xdr:to>
    <xdr:sp>
      <xdr:nvSpPr>
        <xdr:cNvPr id="15" name=" "/>
        <xdr:cNvSpPr txBox="1"/>
      </xdr:nvSpPr>
      <xdr:spPr>
        <a:xfrm flipH="1" flipV="1">
          <a:off x="9882505" y="1343113900"/>
          <a:ext cx="263525" cy="305435"/>
        </a:xfrm>
        <a:prstGeom prst="rect">
          <a:avLst/>
        </a:prstGeom>
        <a:noFill/>
        <a:ln w="9525" cap="flat" cmpd="sng">
          <a:solidFill>
            <a:srgbClr val="FFFFFF"/>
          </a:solid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12</xdr:col>
      <xdr:colOff>255860</xdr:colOff>
      <xdr:row>1246</xdr:row>
      <xdr:rowOff>0</xdr:rowOff>
    </xdr:from>
    <xdr:to>
      <xdr:col>12</xdr:col>
      <xdr:colOff>577170</xdr:colOff>
      <xdr:row>1246</xdr:row>
      <xdr:rowOff>791845</xdr:rowOff>
    </xdr:to>
    <xdr:sp>
      <xdr:nvSpPr>
        <xdr:cNvPr id="16" name=" "/>
        <xdr:cNvSpPr txBox="1"/>
      </xdr:nvSpPr>
      <xdr:spPr>
        <a:xfrm>
          <a:off x="9568815" y="1343113900"/>
          <a:ext cx="321310" cy="791845"/>
        </a:xfrm>
        <a:prstGeom prst="rect">
          <a:avLst/>
        </a:prstGeom>
        <a:noFill/>
        <a:ln w="9525" cap="flat" cmpd="sng">
          <a:solidFill>
            <a:srgbClr val="FFFFFF"/>
          </a:solid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12</xdr:col>
      <xdr:colOff>255860</xdr:colOff>
      <xdr:row>1246</xdr:row>
      <xdr:rowOff>0</xdr:rowOff>
    </xdr:from>
    <xdr:to>
      <xdr:col>12</xdr:col>
      <xdr:colOff>577170</xdr:colOff>
      <xdr:row>1246</xdr:row>
      <xdr:rowOff>438150</xdr:rowOff>
    </xdr:to>
    <xdr:sp>
      <xdr:nvSpPr>
        <xdr:cNvPr id="17" name=" "/>
        <xdr:cNvSpPr txBox="1"/>
      </xdr:nvSpPr>
      <xdr:spPr>
        <a:xfrm rot="10620000">
          <a:off x="9568815" y="1343113900"/>
          <a:ext cx="321310" cy="438150"/>
        </a:xfrm>
        <a:prstGeom prst="rect">
          <a:avLst/>
        </a:prstGeom>
        <a:noFill/>
        <a:ln w="9525" cap="flat" cmpd="sng">
          <a:solidFill>
            <a:srgbClr val="FFFFFF"/>
          </a:solid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12</xdr:col>
      <xdr:colOff>255860</xdr:colOff>
      <xdr:row>1247</xdr:row>
      <xdr:rowOff>0</xdr:rowOff>
    </xdr:from>
    <xdr:to>
      <xdr:col>12</xdr:col>
      <xdr:colOff>577170</xdr:colOff>
      <xdr:row>1247</xdr:row>
      <xdr:rowOff>815975</xdr:rowOff>
    </xdr:to>
    <xdr:sp>
      <xdr:nvSpPr>
        <xdr:cNvPr id="18" name=" "/>
        <xdr:cNvSpPr txBox="1"/>
      </xdr:nvSpPr>
      <xdr:spPr>
        <a:xfrm>
          <a:off x="9568815" y="1344193400"/>
          <a:ext cx="321310" cy="815975"/>
        </a:xfrm>
        <a:prstGeom prst="rect">
          <a:avLst/>
        </a:prstGeom>
        <a:noFill/>
        <a:ln w="9525" cap="flat" cmpd="sng">
          <a:solidFill>
            <a:srgbClr val="FFFFFF"/>
          </a:solid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12</xdr:col>
      <xdr:colOff>255860</xdr:colOff>
      <xdr:row>1247</xdr:row>
      <xdr:rowOff>0</xdr:rowOff>
    </xdr:from>
    <xdr:to>
      <xdr:col>12</xdr:col>
      <xdr:colOff>577170</xdr:colOff>
      <xdr:row>1247</xdr:row>
      <xdr:rowOff>786130</xdr:rowOff>
    </xdr:to>
    <xdr:sp>
      <xdr:nvSpPr>
        <xdr:cNvPr id="19" name=" "/>
        <xdr:cNvSpPr txBox="1"/>
      </xdr:nvSpPr>
      <xdr:spPr>
        <a:xfrm>
          <a:off x="9568815" y="1344193400"/>
          <a:ext cx="321310" cy="786130"/>
        </a:xfrm>
        <a:prstGeom prst="rect">
          <a:avLst/>
        </a:prstGeom>
        <a:noFill/>
        <a:ln w="9525" cap="flat" cmpd="sng">
          <a:solidFill>
            <a:srgbClr val="FFFFFF"/>
          </a:solid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12</xdr:col>
      <xdr:colOff>255860</xdr:colOff>
      <xdr:row>1247</xdr:row>
      <xdr:rowOff>0</xdr:rowOff>
    </xdr:from>
    <xdr:to>
      <xdr:col>12</xdr:col>
      <xdr:colOff>577170</xdr:colOff>
      <xdr:row>1247</xdr:row>
      <xdr:rowOff>431800</xdr:rowOff>
    </xdr:to>
    <xdr:sp>
      <xdr:nvSpPr>
        <xdr:cNvPr id="20" name=" "/>
        <xdr:cNvSpPr txBox="1"/>
      </xdr:nvSpPr>
      <xdr:spPr>
        <a:xfrm>
          <a:off x="9568815" y="1344193400"/>
          <a:ext cx="321310" cy="431800"/>
        </a:xfrm>
        <a:prstGeom prst="rect">
          <a:avLst/>
        </a:prstGeom>
        <a:noFill/>
        <a:ln w="9525" cap="flat" cmpd="sng">
          <a:solidFill>
            <a:srgbClr val="FFFFFF"/>
          </a:solid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12</xdr:col>
      <xdr:colOff>255860</xdr:colOff>
      <xdr:row>1247</xdr:row>
      <xdr:rowOff>0</xdr:rowOff>
    </xdr:from>
    <xdr:to>
      <xdr:col>12</xdr:col>
      <xdr:colOff>577170</xdr:colOff>
      <xdr:row>1247</xdr:row>
      <xdr:rowOff>791845</xdr:rowOff>
    </xdr:to>
    <xdr:sp>
      <xdr:nvSpPr>
        <xdr:cNvPr id="21" name=" "/>
        <xdr:cNvSpPr txBox="1"/>
      </xdr:nvSpPr>
      <xdr:spPr>
        <a:xfrm>
          <a:off x="9568815" y="1344193400"/>
          <a:ext cx="321310" cy="791845"/>
        </a:xfrm>
        <a:prstGeom prst="rect">
          <a:avLst/>
        </a:prstGeom>
        <a:noFill/>
        <a:ln w="9525" cap="flat" cmpd="sng">
          <a:solidFill>
            <a:srgbClr val="FFFFFF"/>
          </a:solid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268"/>
  <sheetViews>
    <sheetView tabSelected="1" zoomScale="70" zoomScaleNormal="70" workbookViewId="0">
      <selection activeCell="AC10" sqref="AC10"/>
    </sheetView>
  </sheetViews>
  <sheetFormatPr defaultColWidth="9" defaultRowHeight="13.5"/>
  <cols>
    <col min="1" max="1" width="5.5" style="2" customWidth="1"/>
    <col min="2" max="2" width="8.39166666666667" style="2" customWidth="1"/>
    <col min="3" max="3" width="6.5" style="2" customWidth="1"/>
    <col min="4" max="4" width="21.25" style="2" customWidth="1"/>
    <col min="5" max="5" width="9.475" style="2" customWidth="1"/>
    <col min="6" max="6" width="8.925" style="2" customWidth="1"/>
    <col min="7" max="7" width="11.6" style="2" customWidth="1"/>
    <col min="8" max="8" width="8.56666666666667" style="2" customWidth="1"/>
    <col min="9" max="9" width="11.25" style="2" customWidth="1"/>
    <col min="10" max="11" width="11.6333333333333" style="2" customWidth="1"/>
    <col min="12" max="12" width="7.5" style="2" customWidth="1"/>
    <col min="13" max="13" width="49.6416666666667" style="2" customWidth="1"/>
    <col min="14" max="14" width="11.075" style="2" customWidth="1"/>
    <col min="15" max="15" width="13.8583333333333" style="2" customWidth="1"/>
    <col min="16" max="16" width="11.7833333333333" style="2" customWidth="1"/>
    <col min="17" max="17" width="6.63333333333333" style="2" customWidth="1"/>
    <col min="18" max="18" width="12.6833333333333" style="2" customWidth="1"/>
    <col min="19" max="19" width="10" style="2" customWidth="1"/>
    <col min="20" max="20" width="6.63333333333333" style="2" customWidth="1"/>
    <col min="21" max="22" width="9.81666666666667" style="2" customWidth="1"/>
    <col min="23" max="23" width="33.3916666666667" style="2" customWidth="1"/>
    <col min="24" max="24" width="32.675" style="2" customWidth="1"/>
    <col min="25" max="25" width="6.88333333333333" style="2" customWidth="1"/>
    <col min="26" max="30" width="9" style="1" customWidth="1"/>
    <col min="31" max="16384" width="9" style="1"/>
  </cols>
  <sheetData>
    <row r="1" s="1" customFormat="1" ht="44" customHeight="1" spans="1:25">
      <c r="A1" s="3" t="s">
        <v>0</v>
      </c>
      <c r="B1" s="3"/>
      <c r="C1" s="3"/>
      <c r="D1" s="3"/>
      <c r="E1" s="3"/>
      <c r="F1" s="3"/>
      <c r="G1" s="3"/>
      <c r="H1" s="3"/>
      <c r="I1" s="3"/>
      <c r="J1" s="3"/>
      <c r="K1" s="3"/>
      <c r="L1" s="3"/>
      <c r="M1" s="3"/>
      <c r="N1" s="3"/>
      <c r="O1" s="3"/>
      <c r="P1" s="3"/>
      <c r="Q1" s="3"/>
      <c r="R1" s="3"/>
      <c r="S1" s="3"/>
      <c r="T1" s="3"/>
      <c r="U1" s="3"/>
      <c r="V1" s="3"/>
      <c r="W1" s="3"/>
      <c r="X1" s="3"/>
      <c r="Y1" s="3"/>
    </row>
    <row r="2" s="1" customFormat="1" ht="40" customHeight="1" spans="1:25">
      <c r="A2" s="4" t="s">
        <v>1</v>
      </c>
      <c r="B2" s="4" t="s">
        <v>2</v>
      </c>
      <c r="C2" s="4" t="s">
        <v>3</v>
      </c>
      <c r="D2" s="4" t="s">
        <v>4</v>
      </c>
      <c r="E2" s="5" t="s">
        <v>5</v>
      </c>
      <c r="F2" s="6"/>
      <c r="G2" s="7"/>
      <c r="H2" s="4" t="s">
        <v>6</v>
      </c>
      <c r="I2" s="4" t="s">
        <v>7</v>
      </c>
      <c r="J2" s="6" t="s">
        <v>8</v>
      </c>
      <c r="K2" s="6"/>
      <c r="L2" s="4" t="s">
        <v>9</v>
      </c>
      <c r="M2" s="4" t="s">
        <v>10</v>
      </c>
      <c r="N2" s="4" t="s">
        <v>11</v>
      </c>
      <c r="O2" s="4"/>
      <c r="P2" s="4"/>
      <c r="Q2" s="8" t="s">
        <v>12</v>
      </c>
      <c r="R2" s="9"/>
      <c r="S2" s="9"/>
      <c r="T2" s="9"/>
      <c r="U2" s="9"/>
      <c r="V2" s="9"/>
      <c r="W2" s="4" t="s">
        <v>13</v>
      </c>
      <c r="X2" s="4" t="s">
        <v>14</v>
      </c>
      <c r="Y2" s="10" t="s">
        <v>15</v>
      </c>
    </row>
    <row r="3" s="1" customFormat="1" ht="25" customHeight="1" spans="1:25">
      <c r="A3" s="4"/>
      <c r="B3" s="4"/>
      <c r="C3" s="4"/>
      <c r="D3" s="4"/>
      <c r="E3" s="11"/>
      <c r="F3" s="12"/>
      <c r="G3" s="13"/>
      <c r="H3" s="4"/>
      <c r="I3" s="4"/>
      <c r="J3" s="12"/>
      <c r="K3" s="12"/>
      <c r="L3" s="4"/>
      <c r="M3" s="4"/>
      <c r="N3" s="10" t="s">
        <v>16</v>
      </c>
      <c r="O3" s="8" t="s">
        <v>17</v>
      </c>
      <c r="P3" s="9"/>
      <c r="Q3" s="4" t="s">
        <v>18</v>
      </c>
      <c r="R3" s="4" t="s">
        <v>19</v>
      </c>
      <c r="S3" s="4" t="s">
        <v>20</v>
      </c>
      <c r="T3" s="9" t="s">
        <v>17</v>
      </c>
      <c r="U3" s="9"/>
      <c r="V3" s="9"/>
      <c r="W3" s="4"/>
      <c r="X3" s="4"/>
      <c r="Y3" s="14"/>
    </row>
    <row r="4" s="1" customFormat="1" ht="130" customHeight="1" spans="1:25">
      <c r="A4" s="4"/>
      <c r="B4" s="4"/>
      <c r="C4" s="4"/>
      <c r="D4" s="4"/>
      <c r="E4" s="15" t="s">
        <v>21</v>
      </c>
      <c r="F4" s="4" t="s">
        <v>22</v>
      </c>
      <c r="G4" s="4" t="s">
        <v>23</v>
      </c>
      <c r="H4" s="4"/>
      <c r="I4" s="4"/>
      <c r="J4" s="16" t="s">
        <v>24</v>
      </c>
      <c r="K4" s="8" t="s">
        <v>25</v>
      </c>
      <c r="L4" s="4"/>
      <c r="M4" s="4"/>
      <c r="N4" s="17"/>
      <c r="O4" s="4" t="s">
        <v>26</v>
      </c>
      <c r="P4" s="4" t="s">
        <v>27</v>
      </c>
      <c r="Q4" s="4"/>
      <c r="R4" s="4"/>
      <c r="S4" s="4"/>
      <c r="T4" s="16" t="s">
        <v>28</v>
      </c>
      <c r="U4" s="4" t="s">
        <v>29</v>
      </c>
      <c r="V4" s="4" t="s">
        <v>30</v>
      </c>
      <c r="W4" s="4"/>
      <c r="X4" s="4"/>
      <c r="Y4" s="17"/>
    </row>
    <row r="5" s="1" customFormat="1" ht="33" customHeight="1" spans="1:25">
      <c r="A5" s="18"/>
      <c r="B5" s="18"/>
      <c r="C5" s="18"/>
      <c r="D5" s="18"/>
      <c r="E5" s="18"/>
      <c r="F5" s="18"/>
      <c r="G5" s="18"/>
      <c r="H5" s="18"/>
      <c r="I5" s="18"/>
      <c r="J5" s="18"/>
      <c r="K5" s="18"/>
      <c r="L5" s="18"/>
      <c r="M5" s="18" t="s">
        <v>31</v>
      </c>
      <c r="N5" s="18">
        <f>SUM(N6:N1268)</f>
        <v>25197.0999999999</v>
      </c>
      <c r="O5" s="18">
        <f>SUM(O6:O1268)</f>
        <v>24735</v>
      </c>
      <c r="P5" s="18">
        <f t="shared" ref="O5:V5" si="0">SUM(P6:P1268)</f>
        <v>462.100000000002</v>
      </c>
      <c r="Q5" s="18">
        <f t="shared" si="0"/>
        <v>3383</v>
      </c>
      <c r="R5" s="18">
        <f t="shared" si="0"/>
        <v>67699</v>
      </c>
      <c r="S5" s="18">
        <f t="shared" si="0"/>
        <v>200224</v>
      </c>
      <c r="T5" s="18">
        <f t="shared" si="0"/>
        <v>579</v>
      </c>
      <c r="U5" s="18">
        <f t="shared" si="0"/>
        <v>39249</v>
      </c>
      <c r="V5" s="18">
        <f t="shared" si="0"/>
        <v>67761</v>
      </c>
      <c r="W5" s="18"/>
      <c r="X5" s="18"/>
      <c r="Y5" s="18"/>
    </row>
    <row r="6" ht="85" customHeight="1" spans="1:25">
      <c r="A6" s="19">
        <v>1</v>
      </c>
      <c r="B6" s="20" t="s">
        <v>32</v>
      </c>
      <c r="C6" s="18" t="s">
        <v>33</v>
      </c>
      <c r="D6" s="18" t="s">
        <v>34</v>
      </c>
      <c r="E6" s="18" t="s">
        <v>35</v>
      </c>
      <c r="F6" s="18" t="s">
        <v>36</v>
      </c>
      <c r="G6" s="18" t="s">
        <v>37</v>
      </c>
      <c r="H6" s="18" t="s">
        <v>38</v>
      </c>
      <c r="I6" s="18" t="s">
        <v>39</v>
      </c>
      <c r="J6" s="18">
        <v>202604</v>
      </c>
      <c r="K6" s="18">
        <v>202612</v>
      </c>
      <c r="L6" s="18" t="s">
        <v>40</v>
      </c>
      <c r="M6" s="18" t="s">
        <v>41</v>
      </c>
      <c r="N6" s="18">
        <f t="shared" ref="N6:N16" si="1">O6+P6</f>
        <v>600</v>
      </c>
      <c r="O6" s="21">
        <v>600</v>
      </c>
      <c r="P6" s="18">
        <v>0</v>
      </c>
      <c r="Q6" s="18"/>
      <c r="R6" s="18">
        <v>211</v>
      </c>
      <c r="S6" s="18"/>
      <c r="T6" s="18"/>
      <c r="U6" s="18"/>
      <c r="V6" s="18"/>
      <c r="W6" s="18" t="s">
        <v>42</v>
      </c>
      <c r="X6" s="18" t="s">
        <v>43</v>
      </c>
      <c r="Y6" s="18" t="s">
        <v>40</v>
      </c>
    </row>
    <row r="7" ht="85" customHeight="1" spans="1:25">
      <c r="A7" s="19">
        <v>2</v>
      </c>
      <c r="B7" s="19" t="s">
        <v>32</v>
      </c>
      <c r="C7" s="19" t="s">
        <v>44</v>
      </c>
      <c r="D7" s="18" t="s">
        <v>45</v>
      </c>
      <c r="E7" s="19" t="s">
        <v>46</v>
      </c>
      <c r="F7" s="19" t="s">
        <v>47</v>
      </c>
      <c r="G7" s="19" t="s">
        <v>48</v>
      </c>
      <c r="H7" s="19" t="s">
        <v>49</v>
      </c>
      <c r="I7" s="18" t="s">
        <v>39</v>
      </c>
      <c r="J7" s="19">
        <v>202601</v>
      </c>
      <c r="K7" s="19">
        <v>202612</v>
      </c>
      <c r="L7" s="19" t="s">
        <v>40</v>
      </c>
      <c r="M7" s="18" t="s">
        <v>50</v>
      </c>
      <c r="N7" s="18">
        <f t="shared" si="1"/>
        <v>180</v>
      </c>
      <c r="O7" s="21">
        <v>180</v>
      </c>
      <c r="P7" s="18">
        <v>0</v>
      </c>
      <c r="Q7" s="18">
        <v>200</v>
      </c>
      <c r="R7" s="19">
        <v>1150</v>
      </c>
      <c r="S7" s="19">
        <v>1150</v>
      </c>
      <c r="T7" s="19">
        <v>49</v>
      </c>
      <c r="U7" s="19">
        <v>1150</v>
      </c>
      <c r="V7" s="19"/>
      <c r="W7" s="18" t="s">
        <v>51</v>
      </c>
      <c r="X7" s="22" t="s">
        <v>52</v>
      </c>
      <c r="Y7" s="19" t="s">
        <v>40</v>
      </c>
    </row>
    <row r="8" ht="85" customHeight="1" spans="1:25">
      <c r="A8" s="19">
        <v>3</v>
      </c>
      <c r="B8" s="19" t="s">
        <v>32</v>
      </c>
      <c r="C8" s="19" t="s">
        <v>44</v>
      </c>
      <c r="D8" s="18" t="s">
        <v>53</v>
      </c>
      <c r="E8" s="19" t="s">
        <v>35</v>
      </c>
      <c r="F8" s="19" t="s">
        <v>36</v>
      </c>
      <c r="G8" s="19" t="s">
        <v>54</v>
      </c>
      <c r="H8" s="19" t="s">
        <v>49</v>
      </c>
      <c r="I8" s="18" t="s">
        <v>39</v>
      </c>
      <c r="J8" s="19">
        <v>202601</v>
      </c>
      <c r="K8" s="19">
        <v>202612</v>
      </c>
      <c r="L8" s="19" t="s">
        <v>40</v>
      </c>
      <c r="M8" s="18" t="s">
        <v>55</v>
      </c>
      <c r="N8" s="18">
        <f t="shared" si="1"/>
        <v>50</v>
      </c>
      <c r="O8" s="21">
        <v>50</v>
      </c>
      <c r="P8" s="18">
        <v>0</v>
      </c>
      <c r="Q8" s="18">
        <v>268</v>
      </c>
      <c r="R8" s="19">
        <v>255</v>
      </c>
      <c r="S8" s="19"/>
      <c r="T8" s="19">
        <v>49</v>
      </c>
      <c r="U8" s="19">
        <v>255</v>
      </c>
      <c r="V8" s="19"/>
      <c r="W8" s="18" t="s">
        <v>56</v>
      </c>
      <c r="X8" s="22" t="s">
        <v>57</v>
      </c>
      <c r="Y8" s="19" t="s">
        <v>40</v>
      </c>
    </row>
    <row r="9" ht="85" customHeight="1" spans="1:25">
      <c r="A9" s="19">
        <v>4</v>
      </c>
      <c r="B9" s="19" t="s">
        <v>32</v>
      </c>
      <c r="C9" s="19" t="s">
        <v>44</v>
      </c>
      <c r="D9" s="18" t="s">
        <v>58</v>
      </c>
      <c r="E9" s="19" t="s">
        <v>59</v>
      </c>
      <c r="F9" s="19" t="s">
        <v>59</v>
      </c>
      <c r="G9" s="19" t="s">
        <v>59</v>
      </c>
      <c r="H9" s="19" t="s">
        <v>49</v>
      </c>
      <c r="I9" s="18" t="s">
        <v>39</v>
      </c>
      <c r="J9" s="19">
        <v>202601</v>
      </c>
      <c r="K9" s="19">
        <v>202612</v>
      </c>
      <c r="L9" s="19" t="s">
        <v>40</v>
      </c>
      <c r="M9" s="18" t="s">
        <v>60</v>
      </c>
      <c r="N9" s="18">
        <f t="shared" si="1"/>
        <v>20</v>
      </c>
      <c r="O9" s="21">
        <v>20</v>
      </c>
      <c r="P9" s="18">
        <v>0</v>
      </c>
      <c r="Q9" s="18">
        <v>268</v>
      </c>
      <c r="R9" s="19"/>
      <c r="S9" s="19">
        <v>20</v>
      </c>
      <c r="T9" s="19"/>
      <c r="U9" s="19"/>
      <c r="V9" s="19"/>
      <c r="W9" s="18" t="s">
        <v>61</v>
      </c>
      <c r="X9" s="22" t="s">
        <v>62</v>
      </c>
      <c r="Y9" s="19" t="s">
        <v>40</v>
      </c>
    </row>
    <row r="10" ht="85" customHeight="1" spans="1:25">
      <c r="A10" s="19">
        <v>5</v>
      </c>
      <c r="B10" s="19" t="s">
        <v>32</v>
      </c>
      <c r="C10" s="19" t="s">
        <v>44</v>
      </c>
      <c r="D10" s="18" t="s">
        <v>63</v>
      </c>
      <c r="E10" s="19" t="s">
        <v>46</v>
      </c>
      <c r="F10" s="19" t="s">
        <v>47</v>
      </c>
      <c r="G10" s="19" t="s">
        <v>48</v>
      </c>
      <c r="H10" s="19" t="s">
        <v>49</v>
      </c>
      <c r="I10" s="18" t="s">
        <v>39</v>
      </c>
      <c r="J10" s="19">
        <v>202601</v>
      </c>
      <c r="K10" s="19">
        <v>202612</v>
      </c>
      <c r="L10" s="19" t="s">
        <v>40</v>
      </c>
      <c r="M10" s="18" t="s">
        <v>64</v>
      </c>
      <c r="N10" s="18">
        <f t="shared" si="1"/>
        <v>180</v>
      </c>
      <c r="O10" s="21">
        <v>180</v>
      </c>
      <c r="P10" s="18">
        <v>0</v>
      </c>
      <c r="Q10" s="18">
        <v>200</v>
      </c>
      <c r="R10" s="19">
        <v>1150</v>
      </c>
      <c r="S10" s="19">
        <v>1150</v>
      </c>
      <c r="T10" s="19">
        <v>49</v>
      </c>
      <c r="U10" s="19">
        <v>1150</v>
      </c>
      <c r="V10" s="19"/>
      <c r="W10" s="18" t="s">
        <v>65</v>
      </c>
      <c r="X10" s="22" t="s">
        <v>66</v>
      </c>
      <c r="Y10" s="19" t="s">
        <v>40</v>
      </c>
    </row>
    <row r="11" ht="85" customHeight="1" spans="1:25">
      <c r="A11" s="19">
        <v>6</v>
      </c>
      <c r="B11" s="19" t="s">
        <v>32</v>
      </c>
      <c r="C11" s="19" t="s">
        <v>44</v>
      </c>
      <c r="D11" s="18" t="s">
        <v>67</v>
      </c>
      <c r="E11" s="19" t="s">
        <v>68</v>
      </c>
      <c r="F11" s="19" t="s">
        <v>69</v>
      </c>
      <c r="G11" s="19" t="s">
        <v>70</v>
      </c>
      <c r="H11" s="19" t="s">
        <v>49</v>
      </c>
      <c r="I11" s="18" t="s">
        <v>39</v>
      </c>
      <c r="J11" s="19">
        <v>202601</v>
      </c>
      <c r="K11" s="19">
        <v>202612</v>
      </c>
      <c r="L11" s="19" t="s">
        <v>40</v>
      </c>
      <c r="M11" s="18" t="s">
        <v>71</v>
      </c>
      <c r="N11" s="18">
        <f t="shared" si="1"/>
        <v>450</v>
      </c>
      <c r="O11" s="21">
        <v>450</v>
      </c>
      <c r="P11" s="18">
        <v>0</v>
      </c>
      <c r="Q11" s="18">
        <v>268</v>
      </c>
      <c r="R11" s="19">
        <v>4320</v>
      </c>
      <c r="S11" s="19">
        <v>12344</v>
      </c>
      <c r="T11" s="19">
        <v>49</v>
      </c>
      <c r="U11" s="19">
        <v>12344</v>
      </c>
      <c r="V11" s="19"/>
      <c r="W11" s="18" t="s">
        <v>72</v>
      </c>
      <c r="X11" s="22" t="s">
        <v>73</v>
      </c>
      <c r="Y11" s="19" t="s">
        <v>40</v>
      </c>
    </row>
    <row r="12" ht="85" customHeight="1" spans="1:25">
      <c r="A12" s="19">
        <v>7</v>
      </c>
      <c r="B12" s="19" t="s">
        <v>32</v>
      </c>
      <c r="C12" s="19" t="s">
        <v>44</v>
      </c>
      <c r="D12" s="18" t="s">
        <v>74</v>
      </c>
      <c r="E12" s="19" t="s">
        <v>68</v>
      </c>
      <c r="F12" s="19" t="s">
        <v>75</v>
      </c>
      <c r="G12" s="19" t="s">
        <v>75</v>
      </c>
      <c r="H12" s="19" t="s">
        <v>49</v>
      </c>
      <c r="I12" s="18" t="s">
        <v>39</v>
      </c>
      <c r="J12" s="19">
        <v>202601</v>
      </c>
      <c r="K12" s="19">
        <v>202612</v>
      </c>
      <c r="L12" s="19" t="s">
        <v>40</v>
      </c>
      <c r="M12" s="18" t="s">
        <v>76</v>
      </c>
      <c r="N12" s="18">
        <f t="shared" si="1"/>
        <v>200</v>
      </c>
      <c r="O12" s="21">
        <v>200</v>
      </c>
      <c r="P12" s="18">
        <v>0</v>
      </c>
      <c r="Q12" s="18">
        <v>268</v>
      </c>
      <c r="R12" s="19">
        <v>1401</v>
      </c>
      <c r="S12" s="19">
        <v>1401</v>
      </c>
      <c r="T12" s="19">
        <v>49</v>
      </c>
      <c r="U12" s="19">
        <v>1401</v>
      </c>
      <c r="V12" s="19"/>
      <c r="W12" s="18" t="s">
        <v>77</v>
      </c>
      <c r="X12" s="22" t="s">
        <v>73</v>
      </c>
      <c r="Y12" s="19" t="s">
        <v>40</v>
      </c>
    </row>
    <row r="13" ht="85" customHeight="1" spans="1:25">
      <c r="A13" s="19">
        <v>8</v>
      </c>
      <c r="B13" s="19" t="s">
        <v>32</v>
      </c>
      <c r="C13" s="19" t="s">
        <v>44</v>
      </c>
      <c r="D13" s="18" t="s">
        <v>78</v>
      </c>
      <c r="E13" s="19" t="s">
        <v>59</v>
      </c>
      <c r="F13" s="19" t="s">
        <v>59</v>
      </c>
      <c r="G13" s="19" t="s">
        <v>59</v>
      </c>
      <c r="H13" s="19" t="s">
        <v>49</v>
      </c>
      <c r="I13" s="18" t="s">
        <v>39</v>
      </c>
      <c r="J13" s="19">
        <v>202601</v>
      </c>
      <c r="K13" s="19">
        <v>202612</v>
      </c>
      <c r="L13" s="19" t="s">
        <v>40</v>
      </c>
      <c r="M13" s="18" t="s">
        <v>79</v>
      </c>
      <c r="N13" s="18">
        <f t="shared" si="1"/>
        <v>20</v>
      </c>
      <c r="O13" s="21">
        <v>20</v>
      </c>
      <c r="P13" s="18">
        <v>0</v>
      </c>
      <c r="Q13" s="18">
        <v>268</v>
      </c>
      <c r="R13" s="19"/>
      <c r="S13" s="19">
        <v>20</v>
      </c>
      <c r="T13" s="19"/>
      <c r="U13" s="19"/>
      <c r="V13" s="19"/>
      <c r="W13" s="18" t="s">
        <v>61</v>
      </c>
      <c r="X13" s="22" t="s">
        <v>62</v>
      </c>
      <c r="Y13" s="19" t="s">
        <v>40</v>
      </c>
    </row>
    <row r="14" ht="85" customHeight="1" spans="1:25">
      <c r="A14" s="19">
        <v>9</v>
      </c>
      <c r="B14" s="19" t="s">
        <v>32</v>
      </c>
      <c r="C14" s="19" t="s">
        <v>44</v>
      </c>
      <c r="D14" s="18" t="s">
        <v>80</v>
      </c>
      <c r="E14" s="19" t="s">
        <v>68</v>
      </c>
      <c r="F14" s="19" t="s">
        <v>81</v>
      </c>
      <c r="G14" s="19" t="s">
        <v>82</v>
      </c>
      <c r="H14" s="19" t="s">
        <v>49</v>
      </c>
      <c r="I14" s="18" t="s">
        <v>39</v>
      </c>
      <c r="J14" s="19">
        <v>202601</v>
      </c>
      <c r="K14" s="19">
        <v>202612</v>
      </c>
      <c r="L14" s="19" t="s">
        <v>40</v>
      </c>
      <c r="M14" s="18" t="s">
        <v>83</v>
      </c>
      <c r="N14" s="18">
        <f t="shared" si="1"/>
        <v>20</v>
      </c>
      <c r="O14" s="21">
        <v>20</v>
      </c>
      <c r="P14" s="18">
        <v>0</v>
      </c>
      <c r="Q14" s="18"/>
      <c r="R14" s="19">
        <v>125</v>
      </c>
      <c r="S14" s="19">
        <v>125</v>
      </c>
      <c r="T14" s="19"/>
      <c r="U14" s="19"/>
      <c r="V14" s="19"/>
      <c r="W14" s="18" t="s">
        <v>84</v>
      </c>
      <c r="X14" s="22" t="s">
        <v>85</v>
      </c>
      <c r="Y14" s="19" t="s">
        <v>40</v>
      </c>
    </row>
    <row r="15" ht="85" customHeight="1" spans="1:25">
      <c r="A15" s="19">
        <v>10</v>
      </c>
      <c r="B15" s="19" t="s">
        <v>32</v>
      </c>
      <c r="C15" s="19" t="s">
        <v>44</v>
      </c>
      <c r="D15" s="18" t="s">
        <v>86</v>
      </c>
      <c r="E15" s="19" t="s">
        <v>35</v>
      </c>
      <c r="F15" s="19" t="s">
        <v>36</v>
      </c>
      <c r="G15" s="19" t="s">
        <v>87</v>
      </c>
      <c r="H15" s="19" t="s">
        <v>38</v>
      </c>
      <c r="I15" s="18" t="s">
        <v>88</v>
      </c>
      <c r="J15" s="19">
        <v>202601</v>
      </c>
      <c r="K15" s="19">
        <v>202612</v>
      </c>
      <c r="L15" s="19" t="s">
        <v>40</v>
      </c>
      <c r="M15" s="18" t="s">
        <v>89</v>
      </c>
      <c r="N15" s="18">
        <f t="shared" si="1"/>
        <v>100</v>
      </c>
      <c r="O15" s="21">
        <v>100</v>
      </c>
      <c r="P15" s="18">
        <v>0</v>
      </c>
      <c r="Q15" s="18"/>
      <c r="R15" s="19"/>
      <c r="S15" s="19"/>
      <c r="T15" s="19"/>
      <c r="U15" s="19"/>
      <c r="V15" s="19"/>
      <c r="W15" s="18" t="s">
        <v>90</v>
      </c>
      <c r="X15" s="22" t="s">
        <v>57</v>
      </c>
      <c r="Y15" s="19" t="s">
        <v>40</v>
      </c>
    </row>
    <row r="16" ht="85" customHeight="1" spans="1:25">
      <c r="A16" s="19">
        <v>11</v>
      </c>
      <c r="B16" s="19" t="s">
        <v>32</v>
      </c>
      <c r="C16" s="19" t="s">
        <v>44</v>
      </c>
      <c r="D16" s="18" t="s">
        <v>91</v>
      </c>
      <c r="E16" s="19" t="s">
        <v>35</v>
      </c>
      <c r="F16" s="19" t="s">
        <v>92</v>
      </c>
      <c r="G16" s="19" t="s">
        <v>93</v>
      </c>
      <c r="H16" s="19" t="s">
        <v>49</v>
      </c>
      <c r="I16" s="18" t="s">
        <v>39</v>
      </c>
      <c r="J16" s="19">
        <v>202601</v>
      </c>
      <c r="K16" s="19">
        <v>202612</v>
      </c>
      <c r="L16" s="19" t="s">
        <v>40</v>
      </c>
      <c r="M16" s="18" t="s">
        <v>94</v>
      </c>
      <c r="N16" s="18">
        <f t="shared" si="1"/>
        <v>300</v>
      </c>
      <c r="O16" s="21">
        <v>300</v>
      </c>
      <c r="P16" s="18">
        <v>0</v>
      </c>
      <c r="Q16" s="18"/>
      <c r="R16" s="19"/>
      <c r="S16" s="19">
        <v>8430</v>
      </c>
      <c r="T16" s="19"/>
      <c r="U16" s="19"/>
      <c r="V16" s="19"/>
      <c r="W16" s="18" t="s">
        <v>95</v>
      </c>
      <c r="X16" s="22" t="s">
        <v>96</v>
      </c>
      <c r="Y16" s="19" t="s">
        <v>40</v>
      </c>
    </row>
    <row r="17" ht="85" customHeight="1" spans="1:25">
      <c r="A17" s="19">
        <v>12</v>
      </c>
      <c r="B17" s="19" t="s">
        <v>32</v>
      </c>
      <c r="C17" s="19" t="s">
        <v>97</v>
      </c>
      <c r="D17" s="23" t="s">
        <v>98</v>
      </c>
      <c r="E17" s="23" t="s">
        <v>35</v>
      </c>
      <c r="F17" s="23" t="s">
        <v>92</v>
      </c>
      <c r="G17" s="23" t="s">
        <v>93</v>
      </c>
      <c r="H17" s="19" t="s">
        <v>38</v>
      </c>
      <c r="I17" s="18" t="s">
        <v>99</v>
      </c>
      <c r="J17" s="19">
        <v>202601</v>
      </c>
      <c r="K17" s="19">
        <v>202612</v>
      </c>
      <c r="L17" s="19" t="s">
        <v>97</v>
      </c>
      <c r="M17" s="19" t="s">
        <v>100</v>
      </c>
      <c r="N17" s="18">
        <v>65</v>
      </c>
      <c r="O17" s="24">
        <v>65</v>
      </c>
      <c r="P17" s="19">
        <v>0</v>
      </c>
      <c r="Q17" s="19"/>
      <c r="R17" s="19"/>
      <c r="S17" s="19"/>
      <c r="T17" s="19"/>
      <c r="U17" s="19"/>
      <c r="V17" s="19"/>
      <c r="W17" s="19" t="s">
        <v>101</v>
      </c>
      <c r="X17" s="25" t="s">
        <v>102</v>
      </c>
      <c r="Y17" s="19" t="s">
        <v>97</v>
      </c>
    </row>
    <row r="18" ht="85" customHeight="1" spans="1:25">
      <c r="A18" s="19">
        <v>13</v>
      </c>
      <c r="B18" s="19" t="s">
        <v>103</v>
      </c>
      <c r="C18" s="19" t="s">
        <v>104</v>
      </c>
      <c r="D18" s="19" t="s">
        <v>105</v>
      </c>
      <c r="E18" s="19" t="s">
        <v>106</v>
      </c>
      <c r="F18" s="19" t="s">
        <v>107</v>
      </c>
      <c r="G18" s="19" t="s">
        <v>108</v>
      </c>
      <c r="H18" s="19" t="s">
        <v>38</v>
      </c>
      <c r="I18" s="19" t="s">
        <v>104</v>
      </c>
      <c r="J18" s="19">
        <v>202601</v>
      </c>
      <c r="K18" s="19">
        <v>202612</v>
      </c>
      <c r="L18" s="19" t="s">
        <v>104</v>
      </c>
      <c r="M18" s="19" t="s">
        <v>109</v>
      </c>
      <c r="N18" s="18">
        <f t="shared" ref="N18:N39" si="2">O18+P18</f>
        <v>6.1</v>
      </c>
      <c r="O18" s="24">
        <v>6</v>
      </c>
      <c r="P18" s="19">
        <v>0.1</v>
      </c>
      <c r="Q18" s="19">
        <v>1</v>
      </c>
      <c r="R18" s="19">
        <v>10</v>
      </c>
      <c r="S18" s="19">
        <v>23</v>
      </c>
      <c r="T18" s="19">
        <v>0</v>
      </c>
      <c r="U18" s="19">
        <v>10</v>
      </c>
      <c r="V18" s="19">
        <v>23</v>
      </c>
      <c r="W18" s="19" t="s">
        <v>110</v>
      </c>
      <c r="X18" s="19" t="s">
        <v>111</v>
      </c>
      <c r="Y18" s="19" t="s">
        <v>112</v>
      </c>
    </row>
    <row r="19" ht="85" customHeight="1" spans="1:25">
      <c r="A19" s="19">
        <v>14</v>
      </c>
      <c r="B19" s="19" t="s">
        <v>103</v>
      </c>
      <c r="C19" s="19" t="s">
        <v>104</v>
      </c>
      <c r="D19" s="19" t="s">
        <v>113</v>
      </c>
      <c r="E19" s="19" t="s">
        <v>106</v>
      </c>
      <c r="F19" s="19" t="s">
        <v>107</v>
      </c>
      <c r="G19" s="19" t="s">
        <v>108</v>
      </c>
      <c r="H19" s="19" t="s">
        <v>38</v>
      </c>
      <c r="I19" s="19" t="s">
        <v>104</v>
      </c>
      <c r="J19" s="19">
        <v>202601</v>
      </c>
      <c r="K19" s="19">
        <v>202612</v>
      </c>
      <c r="L19" s="19" t="s">
        <v>104</v>
      </c>
      <c r="M19" s="19" t="s">
        <v>114</v>
      </c>
      <c r="N19" s="18">
        <f t="shared" si="2"/>
        <v>5.1</v>
      </c>
      <c r="O19" s="24">
        <v>5</v>
      </c>
      <c r="P19" s="19">
        <v>0.1</v>
      </c>
      <c r="Q19" s="19">
        <v>1</v>
      </c>
      <c r="R19" s="19">
        <v>10</v>
      </c>
      <c r="S19" s="19">
        <v>21</v>
      </c>
      <c r="T19" s="19">
        <v>0</v>
      </c>
      <c r="U19" s="19">
        <v>10</v>
      </c>
      <c r="V19" s="19">
        <v>21</v>
      </c>
      <c r="W19" s="19" t="s">
        <v>115</v>
      </c>
      <c r="X19" s="19" t="s">
        <v>111</v>
      </c>
      <c r="Y19" s="19" t="s">
        <v>116</v>
      </c>
    </row>
    <row r="20" ht="85" customHeight="1" spans="1:25">
      <c r="A20" s="19">
        <v>15</v>
      </c>
      <c r="B20" s="19" t="s">
        <v>103</v>
      </c>
      <c r="C20" s="19" t="s">
        <v>104</v>
      </c>
      <c r="D20" s="19" t="s">
        <v>117</v>
      </c>
      <c r="E20" s="19" t="s">
        <v>106</v>
      </c>
      <c r="F20" s="19" t="s">
        <v>107</v>
      </c>
      <c r="G20" s="19" t="s">
        <v>108</v>
      </c>
      <c r="H20" s="19" t="s">
        <v>38</v>
      </c>
      <c r="I20" s="19" t="s">
        <v>104</v>
      </c>
      <c r="J20" s="19">
        <v>202601</v>
      </c>
      <c r="K20" s="19">
        <v>202612</v>
      </c>
      <c r="L20" s="19" t="s">
        <v>104</v>
      </c>
      <c r="M20" s="19" t="s">
        <v>118</v>
      </c>
      <c r="N20" s="18">
        <f t="shared" si="2"/>
        <v>10.1</v>
      </c>
      <c r="O20" s="24">
        <v>10</v>
      </c>
      <c r="P20" s="19">
        <v>0.1</v>
      </c>
      <c r="Q20" s="19">
        <v>1</v>
      </c>
      <c r="R20" s="19">
        <v>12</v>
      </c>
      <c r="S20" s="19">
        <v>27</v>
      </c>
      <c r="T20" s="19">
        <v>0</v>
      </c>
      <c r="U20" s="19">
        <v>12</v>
      </c>
      <c r="V20" s="19">
        <v>27</v>
      </c>
      <c r="W20" s="19" t="s">
        <v>119</v>
      </c>
      <c r="X20" s="19" t="s">
        <v>111</v>
      </c>
      <c r="Y20" s="19" t="s">
        <v>116</v>
      </c>
    </row>
    <row r="21" ht="85" customHeight="1" spans="1:25">
      <c r="A21" s="19">
        <v>16</v>
      </c>
      <c r="B21" s="19" t="s">
        <v>103</v>
      </c>
      <c r="C21" s="19" t="s">
        <v>120</v>
      </c>
      <c r="D21" s="19" t="s">
        <v>121</v>
      </c>
      <c r="E21" s="19" t="s">
        <v>35</v>
      </c>
      <c r="F21" s="19" t="s">
        <v>122</v>
      </c>
      <c r="G21" s="19" t="s">
        <v>123</v>
      </c>
      <c r="H21" s="19" t="s">
        <v>38</v>
      </c>
      <c r="I21" s="19" t="s">
        <v>124</v>
      </c>
      <c r="J21" s="19">
        <v>202601</v>
      </c>
      <c r="K21" s="19">
        <v>202612</v>
      </c>
      <c r="L21" s="19" t="s">
        <v>120</v>
      </c>
      <c r="M21" s="19" t="s">
        <v>125</v>
      </c>
      <c r="N21" s="18">
        <f t="shared" si="2"/>
        <v>10</v>
      </c>
      <c r="O21" s="24">
        <v>10</v>
      </c>
      <c r="P21" s="19">
        <v>0</v>
      </c>
      <c r="Q21" s="19">
        <v>1</v>
      </c>
      <c r="R21" s="19">
        <v>11</v>
      </c>
      <c r="S21" s="19">
        <v>22</v>
      </c>
      <c r="T21" s="19">
        <v>0</v>
      </c>
      <c r="U21" s="19">
        <v>11</v>
      </c>
      <c r="V21" s="19">
        <v>22</v>
      </c>
      <c r="W21" s="19" t="s">
        <v>126</v>
      </c>
      <c r="X21" s="19" t="s">
        <v>111</v>
      </c>
      <c r="Y21" s="19" t="s">
        <v>112</v>
      </c>
    </row>
    <row r="22" ht="85" customHeight="1" spans="1:25">
      <c r="A22" s="19">
        <v>17</v>
      </c>
      <c r="B22" s="19" t="s">
        <v>103</v>
      </c>
      <c r="C22" s="19" t="s">
        <v>120</v>
      </c>
      <c r="D22" s="19" t="s">
        <v>127</v>
      </c>
      <c r="E22" s="19" t="s">
        <v>35</v>
      </c>
      <c r="F22" s="19" t="s">
        <v>122</v>
      </c>
      <c r="G22" s="19" t="s">
        <v>123</v>
      </c>
      <c r="H22" s="19" t="s">
        <v>38</v>
      </c>
      <c r="I22" s="19" t="s">
        <v>128</v>
      </c>
      <c r="J22" s="19">
        <v>202601</v>
      </c>
      <c r="K22" s="19">
        <v>202612</v>
      </c>
      <c r="L22" s="19" t="s">
        <v>120</v>
      </c>
      <c r="M22" s="19" t="s">
        <v>129</v>
      </c>
      <c r="N22" s="18">
        <f t="shared" si="2"/>
        <v>12</v>
      </c>
      <c r="O22" s="24">
        <v>10</v>
      </c>
      <c r="P22" s="19">
        <v>2</v>
      </c>
      <c r="Q22" s="19">
        <v>1</v>
      </c>
      <c r="R22" s="19">
        <v>10</v>
      </c>
      <c r="S22" s="19">
        <v>23</v>
      </c>
      <c r="T22" s="19">
        <v>0</v>
      </c>
      <c r="U22" s="19">
        <v>10</v>
      </c>
      <c r="V22" s="19">
        <v>23</v>
      </c>
      <c r="W22" s="19" t="s">
        <v>130</v>
      </c>
      <c r="X22" s="19" t="s">
        <v>111</v>
      </c>
      <c r="Y22" s="19" t="s">
        <v>116</v>
      </c>
    </row>
    <row r="23" ht="85" customHeight="1" spans="1:25">
      <c r="A23" s="19">
        <v>18</v>
      </c>
      <c r="B23" s="19" t="s">
        <v>103</v>
      </c>
      <c r="C23" s="19" t="s">
        <v>131</v>
      </c>
      <c r="D23" s="19" t="s">
        <v>132</v>
      </c>
      <c r="E23" s="19" t="s">
        <v>106</v>
      </c>
      <c r="F23" s="19" t="s">
        <v>107</v>
      </c>
      <c r="G23" s="19" t="s">
        <v>108</v>
      </c>
      <c r="H23" s="19" t="s">
        <v>38</v>
      </c>
      <c r="I23" s="19" t="s">
        <v>133</v>
      </c>
      <c r="J23" s="19">
        <v>202604</v>
      </c>
      <c r="K23" s="19">
        <v>202607</v>
      </c>
      <c r="L23" s="19" t="s">
        <v>131</v>
      </c>
      <c r="M23" s="19" t="s">
        <v>134</v>
      </c>
      <c r="N23" s="18">
        <f t="shared" si="2"/>
        <v>10</v>
      </c>
      <c r="O23" s="24">
        <v>10</v>
      </c>
      <c r="P23" s="19">
        <v>0</v>
      </c>
      <c r="Q23" s="19">
        <v>1</v>
      </c>
      <c r="R23" s="19">
        <v>30</v>
      </c>
      <c r="S23" s="19">
        <v>126</v>
      </c>
      <c r="T23" s="19">
        <v>0</v>
      </c>
      <c r="U23" s="19">
        <v>10</v>
      </c>
      <c r="V23" s="19">
        <v>21</v>
      </c>
      <c r="W23" s="19" t="s">
        <v>135</v>
      </c>
      <c r="X23" s="19" t="s">
        <v>136</v>
      </c>
      <c r="Y23" s="19" t="s">
        <v>116</v>
      </c>
    </row>
    <row r="24" ht="85" customHeight="1" spans="1:25">
      <c r="A24" s="19">
        <v>19</v>
      </c>
      <c r="B24" s="19" t="s">
        <v>103</v>
      </c>
      <c r="C24" s="19" t="s">
        <v>131</v>
      </c>
      <c r="D24" s="19" t="s">
        <v>137</v>
      </c>
      <c r="E24" s="19" t="s">
        <v>106</v>
      </c>
      <c r="F24" s="19" t="s">
        <v>107</v>
      </c>
      <c r="G24" s="19" t="s">
        <v>108</v>
      </c>
      <c r="H24" s="19" t="s">
        <v>38</v>
      </c>
      <c r="I24" s="19" t="s">
        <v>138</v>
      </c>
      <c r="J24" s="19">
        <v>202604</v>
      </c>
      <c r="K24" s="19">
        <v>202607</v>
      </c>
      <c r="L24" s="19" t="s">
        <v>131</v>
      </c>
      <c r="M24" s="19" t="s">
        <v>139</v>
      </c>
      <c r="N24" s="18">
        <f t="shared" si="2"/>
        <v>8</v>
      </c>
      <c r="O24" s="24">
        <v>8</v>
      </c>
      <c r="P24" s="19">
        <v>0</v>
      </c>
      <c r="Q24" s="19">
        <v>1</v>
      </c>
      <c r="R24" s="19">
        <v>85</v>
      </c>
      <c r="S24" s="19">
        <v>260</v>
      </c>
      <c r="T24" s="19">
        <v>0</v>
      </c>
      <c r="U24" s="19">
        <v>14</v>
      </c>
      <c r="V24" s="19">
        <v>35</v>
      </c>
      <c r="W24" s="19" t="s">
        <v>140</v>
      </c>
      <c r="X24" s="19" t="s">
        <v>141</v>
      </c>
      <c r="Y24" s="19" t="s">
        <v>116</v>
      </c>
    </row>
    <row r="25" ht="85" customHeight="1" spans="1:25">
      <c r="A25" s="19">
        <v>20</v>
      </c>
      <c r="B25" s="19" t="s">
        <v>103</v>
      </c>
      <c r="C25" s="19" t="s">
        <v>131</v>
      </c>
      <c r="D25" s="19" t="s">
        <v>142</v>
      </c>
      <c r="E25" s="19" t="s">
        <v>35</v>
      </c>
      <c r="F25" s="19" t="s">
        <v>122</v>
      </c>
      <c r="G25" s="19" t="s">
        <v>123</v>
      </c>
      <c r="H25" s="19" t="s">
        <v>38</v>
      </c>
      <c r="I25" s="19" t="s">
        <v>143</v>
      </c>
      <c r="J25" s="19">
        <v>202601</v>
      </c>
      <c r="K25" s="19">
        <v>202612</v>
      </c>
      <c r="L25" s="19" t="s">
        <v>131</v>
      </c>
      <c r="M25" s="19" t="s">
        <v>144</v>
      </c>
      <c r="N25" s="18">
        <f t="shared" si="2"/>
        <v>10</v>
      </c>
      <c r="O25" s="24">
        <v>8</v>
      </c>
      <c r="P25" s="19">
        <v>2</v>
      </c>
      <c r="Q25" s="19">
        <v>1</v>
      </c>
      <c r="R25" s="19">
        <v>16</v>
      </c>
      <c r="S25" s="19">
        <v>41</v>
      </c>
      <c r="T25" s="19">
        <v>0</v>
      </c>
      <c r="U25" s="19">
        <v>16</v>
      </c>
      <c r="V25" s="19">
        <v>41</v>
      </c>
      <c r="W25" s="19" t="s">
        <v>145</v>
      </c>
      <c r="X25" s="19" t="s">
        <v>111</v>
      </c>
      <c r="Y25" s="19" t="s">
        <v>112</v>
      </c>
    </row>
    <row r="26" ht="85" customHeight="1" spans="1:25">
      <c r="A26" s="19">
        <v>21</v>
      </c>
      <c r="B26" s="19" t="s">
        <v>103</v>
      </c>
      <c r="C26" s="19" t="s">
        <v>146</v>
      </c>
      <c r="D26" s="19" t="s">
        <v>147</v>
      </c>
      <c r="E26" s="19" t="s">
        <v>35</v>
      </c>
      <c r="F26" s="19" t="s">
        <v>122</v>
      </c>
      <c r="G26" s="19" t="s">
        <v>123</v>
      </c>
      <c r="H26" s="19" t="s">
        <v>38</v>
      </c>
      <c r="I26" s="19" t="s">
        <v>148</v>
      </c>
      <c r="J26" s="19">
        <v>202603</v>
      </c>
      <c r="K26" s="19">
        <v>202605</v>
      </c>
      <c r="L26" s="19" t="s">
        <v>148</v>
      </c>
      <c r="M26" s="19" t="s">
        <v>149</v>
      </c>
      <c r="N26" s="18">
        <f t="shared" si="2"/>
        <v>12</v>
      </c>
      <c r="O26" s="24">
        <v>12</v>
      </c>
      <c r="P26" s="19">
        <v>0</v>
      </c>
      <c r="Q26" s="19">
        <v>1</v>
      </c>
      <c r="R26" s="19">
        <v>80</v>
      </c>
      <c r="S26" s="19">
        <v>240</v>
      </c>
      <c r="T26" s="19"/>
      <c r="U26" s="19">
        <v>10</v>
      </c>
      <c r="V26" s="19">
        <v>29</v>
      </c>
      <c r="W26" s="19" t="s">
        <v>150</v>
      </c>
      <c r="X26" s="19" t="s">
        <v>151</v>
      </c>
      <c r="Y26" s="19" t="s">
        <v>116</v>
      </c>
    </row>
    <row r="27" ht="85" customHeight="1" spans="1:25">
      <c r="A27" s="19">
        <v>22</v>
      </c>
      <c r="B27" s="19" t="s">
        <v>103</v>
      </c>
      <c r="C27" s="19" t="s">
        <v>148</v>
      </c>
      <c r="D27" s="19" t="s">
        <v>152</v>
      </c>
      <c r="E27" s="19" t="s">
        <v>106</v>
      </c>
      <c r="F27" s="19" t="s">
        <v>107</v>
      </c>
      <c r="G27" s="19" t="s">
        <v>108</v>
      </c>
      <c r="H27" s="19" t="s">
        <v>38</v>
      </c>
      <c r="I27" s="19" t="s">
        <v>153</v>
      </c>
      <c r="J27" s="19">
        <v>202603</v>
      </c>
      <c r="K27" s="19">
        <v>202605</v>
      </c>
      <c r="L27" s="19" t="s">
        <v>148</v>
      </c>
      <c r="M27" s="19" t="s">
        <v>154</v>
      </c>
      <c r="N27" s="18">
        <f t="shared" si="2"/>
        <v>19</v>
      </c>
      <c r="O27" s="24">
        <v>19</v>
      </c>
      <c r="P27" s="19">
        <v>0</v>
      </c>
      <c r="Q27" s="19">
        <v>1</v>
      </c>
      <c r="R27" s="19">
        <v>280</v>
      </c>
      <c r="S27" s="19">
        <v>720</v>
      </c>
      <c r="T27" s="19">
        <v>0</v>
      </c>
      <c r="U27" s="19">
        <v>10</v>
      </c>
      <c r="V27" s="19">
        <v>29</v>
      </c>
      <c r="W27" s="19" t="s">
        <v>155</v>
      </c>
      <c r="X27" s="19" t="s">
        <v>111</v>
      </c>
      <c r="Y27" s="19" t="s">
        <v>112</v>
      </c>
    </row>
    <row r="28" ht="85" customHeight="1" spans="1:25">
      <c r="A28" s="19">
        <v>23</v>
      </c>
      <c r="B28" s="19" t="s">
        <v>103</v>
      </c>
      <c r="C28" s="19" t="s">
        <v>156</v>
      </c>
      <c r="D28" s="19" t="s">
        <v>157</v>
      </c>
      <c r="E28" s="19" t="s">
        <v>106</v>
      </c>
      <c r="F28" s="19" t="s">
        <v>107</v>
      </c>
      <c r="G28" s="19" t="s">
        <v>108</v>
      </c>
      <c r="H28" s="19" t="s">
        <v>158</v>
      </c>
      <c r="I28" s="19" t="s">
        <v>159</v>
      </c>
      <c r="J28" s="19">
        <v>202604</v>
      </c>
      <c r="K28" s="19">
        <v>202612</v>
      </c>
      <c r="L28" s="19" t="s">
        <v>156</v>
      </c>
      <c r="M28" s="19" t="s">
        <v>160</v>
      </c>
      <c r="N28" s="18">
        <f t="shared" si="2"/>
        <v>9.5</v>
      </c>
      <c r="O28" s="24">
        <v>9</v>
      </c>
      <c r="P28" s="19">
        <v>0.5</v>
      </c>
      <c r="Q28" s="19">
        <v>1</v>
      </c>
      <c r="R28" s="19">
        <v>20</v>
      </c>
      <c r="S28" s="19">
        <v>60</v>
      </c>
      <c r="T28" s="19">
        <v>1</v>
      </c>
      <c r="U28" s="19">
        <v>10</v>
      </c>
      <c r="V28" s="19">
        <v>20</v>
      </c>
      <c r="W28" s="19" t="s">
        <v>161</v>
      </c>
      <c r="X28" s="19" t="s">
        <v>111</v>
      </c>
      <c r="Y28" s="19" t="s">
        <v>116</v>
      </c>
    </row>
    <row r="29" ht="85" customHeight="1" spans="1:25">
      <c r="A29" s="19">
        <v>24</v>
      </c>
      <c r="B29" s="19" t="s">
        <v>103</v>
      </c>
      <c r="C29" s="19" t="s">
        <v>156</v>
      </c>
      <c r="D29" s="19" t="s">
        <v>162</v>
      </c>
      <c r="E29" s="19" t="s">
        <v>106</v>
      </c>
      <c r="F29" s="19" t="s">
        <v>107</v>
      </c>
      <c r="G29" s="19" t="s">
        <v>108</v>
      </c>
      <c r="H29" s="19" t="s">
        <v>158</v>
      </c>
      <c r="I29" s="19" t="s">
        <v>163</v>
      </c>
      <c r="J29" s="19">
        <v>202604</v>
      </c>
      <c r="K29" s="19">
        <v>202612</v>
      </c>
      <c r="L29" s="19" t="s">
        <v>156</v>
      </c>
      <c r="M29" s="19" t="s">
        <v>164</v>
      </c>
      <c r="N29" s="18">
        <f t="shared" si="2"/>
        <v>17.5</v>
      </c>
      <c r="O29" s="24">
        <v>17</v>
      </c>
      <c r="P29" s="19">
        <v>0.5</v>
      </c>
      <c r="Q29" s="19">
        <v>1</v>
      </c>
      <c r="R29" s="19">
        <v>10</v>
      </c>
      <c r="S29" s="19">
        <v>12</v>
      </c>
      <c r="T29" s="19">
        <v>0</v>
      </c>
      <c r="U29" s="19">
        <v>10</v>
      </c>
      <c r="V29" s="19">
        <v>12</v>
      </c>
      <c r="W29" s="19" t="s">
        <v>165</v>
      </c>
      <c r="X29" s="19" t="s">
        <v>111</v>
      </c>
      <c r="Y29" s="19" t="s">
        <v>112</v>
      </c>
    </row>
    <row r="30" ht="85" customHeight="1" spans="1:25">
      <c r="A30" s="19">
        <v>25</v>
      </c>
      <c r="B30" s="19" t="s">
        <v>103</v>
      </c>
      <c r="C30" s="19" t="s">
        <v>166</v>
      </c>
      <c r="D30" s="19" t="s">
        <v>167</v>
      </c>
      <c r="E30" s="19" t="s">
        <v>106</v>
      </c>
      <c r="F30" s="19" t="s">
        <v>107</v>
      </c>
      <c r="G30" s="19" t="s">
        <v>108</v>
      </c>
      <c r="H30" s="19" t="s">
        <v>38</v>
      </c>
      <c r="I30" s="19" t="s">
        <v>168</v>
      </c>
      <c r="J30" s="19">
        <v>202601</v>
      </c>
      <c r="K30" s="19">
        <v>202612</v>
      </c>
      <c r="L30" s="19" t="s">
        <v>166</v>
      </c>
      <c r="M30" s="19" t="s">
        <v>169</v>
      </c>
      <c r="N30" s="18">
        <f t="shared" si="2"/>
        <v>11</v>
      </c>
      <c r="O30" s="24">
        <v>10</v>
      </c>
      <c r="P30" s="19">
        <v>1</v>
      </c>
      <c r="Q30" s="19">
        <v>1</v>
      </c>
      <c r="R30" s="19">
        <v>12</v>
      </c>
      <c r="S30" s="19">
        <v>28</v>
      </c>
      <c r="T30" s="19">
        <v>0</v>
      </c>
      <c r="U30" s="19">
        <v>10</v>
      </c>
      <c r="V30" s="19">
        <v>25</v>
      </c>
      <c r="W30" s="19" t="s">
        <v>170</v>
      </c>
      <c r="X30" s="19" t="s">
        <v>111</v>
      </c>
      <c r="Y30" s="19" t="s">
        <v>116</v>
      </c>
    </row>
    <row r="31" ht="85" customHeight="1" spans="1:25">
      <c r="A31" s="19">
        <v>26</v>
      </c>
      <c r="B31" s="19" t="s">
        <v>103</v>
      </c>
      <c r="C31" s="19" t="s">
        <v>166</v>
      </c>
      <c r="D31" s="19" t="s">
        <v>171</v>
      </c>
      <c r="E31" s="19" t="s">
        <v>106</v>
      </c>
      <c r="F31" s="19" t="s">
        <v>107</v>
      </c>
      <c r="G31" s="19" t="s">
        <v>108</v>
      </c>
      <c r="H31" s="19" t="s">
        <v>38</v>
      </c>
      <c r="I31" s="19" t="s">
        <v>172</v>
      </c>
      <c r="J31" s="19">
        <v>202601</v>
      </c>
      <c r="K31" s="19">
        <v>202612</v>
      </c>
      <c r="L31" s="19" t="s">
        <v>166</v>
      </c>
      <c r="M31" s="19" t="s">
        <v>173</v>
      </c>
      <c r="N31" s="18">
        <f t="shared" si="2"/>
        <v>9</v>
      </c>
      <c r="O31" s="24">
        <v>8</v>
      </c>
      <c r="P31" s="19">
        <v>1</v>
      </c>
      <c r="Q31" s="19">
        <v>1</v>
      </c>
      <c r="R31" s="19">
        <v>11</v>
      </c>
      <c r="S31" s="19">
        <v>26</v>
      </c>
      <c r="T31" s="19">
        <v>0</v>
      </c>
      <c r="U31" s="19">
        <v>10</v>
      </c>
      <c r="V31" s="19">
        <v>23</v>
      </c>
      <c r="W31" s="19" t="s">
        <v>174</v>
      </c>
      <c r="X31" s="19" t="s">
        <v>111</v>
      </c>
      <c r="Y31" s="19" t="s">
        <v>116</v>
      </c>
    </row>
    <row r="32" ht="85" customHeight="1" spans="1:25">
      <c r="A32" s="19">
        <v>27</v>
      </c>
      <c r="B32" s="19" t="s">
        <v>103</v>
      </c>
      <c r="C32" s="19" t="s">
        <v>175</v>
      </c>
      <c r="D32" s="19" t="s">
        <v>176</v>
      </c>
      <c r="E32" s="19" t="s">
        <v>35</v>
      </c>
      <c r="F32" s="19" t="s">
        <v>92</v>
      </c>
      <c r="G32" s="19" t="s">
        <v>93</v>
      </c>
      <c r="H32" s="19" t="s">
        <v>38</v>
      </c>
      <c r="I32" s="19" t="s">
        <v>103</v>
      </c>
      <c r="J32" s="19">
        <v>202601</v>
      </c>
      <c r="K32" s="19">
        <v>202612</v>
      </c>
      <c r="L32" s="19" t="s">
        <v>103</v>
      </c>
      <c r="M32" s="19" t="s">
        <v>177</v>
      </c>
      <c r="N32" s="18">
        <f t="shared" si="2"/>
        <v>5</v>
      </c>
      <c r="O32" s="24">
        <v>5</v>
      </c>
      <c r="P32" s="19">
        <v>0</v>
      </c>
      <c r="Q32" s="19">
        <v>6</v>
      </c>
      <c r="R32" s="19">
        <v>58</v>
      </c>
      <c r="S32" s="19">
        <v>172</v>
      </c>
      <c r="T32" s="19">
        <v>0</v>
      </c>
      <c r="U32" s="19">
        <v>58</v>
      </c>
      <c r="V32" s="19">
        <v>172</v>
      </c>
      <c r="W32" s="19" t="s">
        <v>178</v>
      </c>
      <c r="X32" s="19" t="s">
        <v>179</v>
      </c>
      <c r="Y32" s="19" t="s">
        <v>116</v>
      </c>
    </row>
    <row r="33" ht="85" customHeight="1" spans="1:25">
      <c r="A33" s="19">
        <v>28</v>
      </c>
      <c r="B33" s="19" t="s">
        <v>103</v>
      </c>
      <c r="C33" s="19" t="s">
        <v>156</v>
      </c>
      <c r="D33" s="19" t="s">
        <v>180</v>
      </c>
      <c r="E33" s="19" t="s">
        <v>35</v>
      </c>
      <c r="F33" s="19" t="s">
        <v>181</v>
      </c>
      <c r="G33" s="19" t="s">
        <v>182</v>
      </c>
      <c r="H33" s="19" t="s">
        <v>38</v>
      </c>
      <c r="I33" s="19" t="s">
        <v>156</v>
      </c>
      <c r="J33" s="19">
        <v>202601</v>
      </c>
      <c r="K33" s="19">
        <v>202612</v>
      </c>
      <c r="L33" s="19" t="s">
        <v>156</v>
      </c>
      <c r="M33" s="19" t="s">
        <v>183</v>
      </c>
      <c r="N33" s="18">
        <f t="shared" si="2"/>
        <v>10</v>
      </c>
      <c r="O33" s="24">
        <v>10</v>
      </c>
      <c r="P33" s="19">
        <v>0</v>
      </c>
      <c r="Q33" s="19">
        <v>1</v>
      </c>
      <c r="R33" s="19">
        <v>50</v>
      </c>
      <c r="S33" s="19">
        <v>186</v>
      </c>
      <c r="T33" s="19">
        <v>0</v>
      </c>
      <c r="U33" s="19">
        <v>10</v>
      </c>
      <c r="V33" s="19">
        <v>20</v>
      </c>
      <c r="W33" s="19" t="s">
        <v>184</v>
      </c>
      <c r="X33" s="19" t="s">
        <v>185</v>
      </c>
      <c r="Y33" s="19" t="s">
        <v>116</v>
      </c>
    </row>
    <row r="34" ht="85" customHeight="1" spans="1:25">
      <c r="A34" s="19">
        <v>29</v>
      </c>
      <c r="B34" s="19" t="s">
        <v>103</v>
      </c>
      <c r="C34" s="19" t="s">
        <v>104</v>
      </c>
      <c r="D34" s="19" t="s">
        <v>186</v>
      </c>
      <c r="E34" s="19" t="s">
        <v>35</v>
      </c>
      <c r="F34" s="19" t="s">
        <v>181</v>
      </c>
      <c r="G34" s="19" t="s">
        <v>182</v>
      </c>
      <c r="H34" s="19" t="s">
        <v>38</v>
      </c>
      <c r="I34" s="19" t="s">
        <v>156</v>
      </c>
      <c r="J34" s="19">
        <v>202601</v>
      </c>
      <c r="K34" s="19">
        <v>202612</v>
      </c>
      <c r="L34" s="19" t="s">
        <v>104</v>
      </c>
      <c r="M34" s="19" t="s">
        <v>187</v>
      </c>
      <c r="N34" s="18">
        <f t="shared" si="2"/>
        <v>10</v>
      </c>
      <c r="O34" s="24">
        <v>10</v>
      </c>
      <c r="P34" s="19">
        <v>0</v>
      </c>
      <c r="Q34" s="19">
        <v>1</v>
      </c>
      <c r="R34" s="19">
        <v>50</v>
      </c>
      <c r="S34" s="19">
        <v>203</v>
      </c>
      <c r="T34" s="19">
        <v>0</v>
      </c>
      <c r="U34" s="19">
        <v>11</v>
      </c>
      <c r="V34" s="19">
        <v>22</v>
      </c>
      <c r="W34" s="19" t="s">
        <v>184</v>
      </c>
      <c r="X34" s="19" t="s">
        <v>185</v>
      </c>
      <c r="Y34" s="19" t="s">
        <v>116</v>
      </c>
    </row>
    <row r="35" ht="85" customHeight="1" spans="1:25">
      <c r="A35" s="19">
        <v>30</v>
      </c>
      <c r="B35" s="19" t="s">
        <v>103</v>
      </c>
      <c r="C35" s="19" t="s">
        <v>166</v>
      </c>
      <c r="D35" s="19" t="s">
        <v>188</v>
      </c>
      <c r="E35" s="19" t="s">
        <v>35</v>
      </c>
      <c r="F35" s="19" t="s">
        <v>181</v>
      </c>
      <c r="G35" s="19" t="s">
        <v>182</v>
      </c>
      <c r="H35" s="19" t="s">
        <v>38</v>
      </c>
      <c r="I35" s="19" t="s">
        <v>166</v>
      </c>
      <c r="J35" s="19">
        <v>202601</v>
      </c>
      <c r="K35" s="19">
        <v>202612</v>
      </c>
      <c r="L35" s="19" t="s">
        <v>166</v>
      </c>
      <c r="M35" s="19" t="s">
        <v>189</v>
      </c>
      <c r="N35" s="18">
        <f t="shared" si="2"/>
        <v>10</v>
      </c>
      <c r="O35" s="24">
        <v>10</v>
      </c>
      <c r="P35" s="19">
        <v>0</v>
      </c>
      <c r="Q35" s="19">
        <v>1</v>
      </c>
      <c r="R35" s="19">
        <v>50</v>
      </c>
      <c r="S35" s="19">
        <v>188</v>
      </c>
      <c r="T35" s="19">
        <v>0</v>
      </c>
      <c r="U35" s="19">
        <v>13</v>
      </c>
      <c r="V35" s="19">
        <v>26</v>
      </c>
      <c r="W35" s="19" t="s">
        <v>184</v>
      </c>
      <c r="X35" s="19" t="s">
        <v>185</v>
      </c>
      <c r="Y35" s="19" t="s">
        <v>116</v>
      </c>
    </row>
    <row r="36" ht="85" customHeight="1" spans="1:25">
      <c r="A36" s="19">
        <v>31</v>
      </c>
      <c r="B36" s="19" t="s">
        <v>103</v>
      </c>
      <c r="C36" s="19" t="s">
        <v>131</v>
      </c>
      <c r="D36" s="19" t="s">
        <v>190</v>
      </c>
      <c r="E36" s="19" t="s">
        <v>35</v>
      </c>
      <c r="F36" s="19" t="s">
        <v>181</v>
      </c>
      <c r="G36" s="19" t="s">
        <v>182</v>
      </c>
      <c r="H36" s="19" t="s">
        <v>38</v>
      </c>
      <c r="I36" s="19" t="s">
        <v>131</v>
      </c>
      <c r="J36" s="19">
        <v>202601</v>
      </c>
      <c r="K36" s="19">
        <v>202612</v>
      </c>
      <c r="L36" s="19" t="s">
        <v>131</v>
      </c>
      <c r="M36" s="19" t="s">
        <v>191</v>
      </c>
      <c r="N36" s="18">
        <f t="shared" si="2"/>
        <v>10</v>
      </c>
      <c r="O36" s="24">
        <v>10</v>
      </c>
      <c r="P36" s="19">
        <v>0</v>
      </c>
      <c r="Q36" s="19">
        <v>1</v>
      </c>
      <c r="R36" s="19">
        <v>50</v>
      </c>
      <c r="S36" s="19">
        <v>211</v>
      </c>
      <c r="T36" s="19">
        <v>0</v>
      </c>
      <c r="U36" s="19">
        <v>10</v>
      </c>
      <c r="V36" s="19">
        <v>20</v>
      </c>
      <c r="W36" s="19" t="s">
        <v>184</v>
      </c>
      <c r="X36" s="19" t="s">
        <v>185</v>
      </c>
      <c r="Y36" s="19" t="s">
        <v>116</v>
      </c>
    </row>
    <row r="37" ht="85" customHeight="1" spans="1:25">
      <c r="A37" s="19">
        <v>32</v>
      </c>
      <c r="B37" s="19" t="s">
        <v>103</v>
      </c>
      <c r="C37" s="19" t="s">
        <v>120</v>
      </c>
      <c r="D37" s="19" t="s">
        <v>192</v>
      </c>
      <c r="E37" s="19" t="s">
        <v>35</v>
      </c>
      <c r="F37" s="19" t="s">
        <v>181</v>
      </c>
      <c r="G37" s="19" t="s">
        <v>182</v>
      </c>
      <c r="H37" s="19" t="s">
        <v>38</v>
      </c>
      <c r="I37" s="19" t="s">
        <v>120</v>
      </c>
      <c r="J37" s="19">
        <v>202601</v>
      </c>
      <c r="K37" s="19">
        <v>202612</v>
      </c>
      <c r="L37" s="19" t="s">
        <v>120</v>
      </c>
      <c r="M37" s="19" t="s">
        <v>193</v>
      </c>
      <c r="N37" s="18">
        <f t="shared" si="2"/>
        <v>10</v>
      </c>
      <c r="O37" s="24">
        <v>10</v>
      </c>
      <c r="P37" s="19">
        <v>0</v>
      </c>
      <c r="Q37" s="19">
        <v>1</v>
      </c>
      <c r="R37" s="19">
        <v>50</v>
      </c>
      <c r="S37" s="19">
        <v>211</v>
      </c>
      <c r="T37" s="19">
        <v>0</v>
      </c>
      <c r="U37" s="19">
        <v>17</v>
      </c>
      <c r="V37" s="19">
        <v>30</v>
      </c>
      <c r="W37" s="19" t="s">
        <v>184</v>
      </c>
      <c r="X37" s="19" t="s">
        <v>185</v>
      </c>
      <c r="Y37" s="19" t="s">
        <v>116</v>
      </c>
    </row>
    <row r="38" ht="85" customHeight="1" spans="1:25">
      <c r="A38" s="19">
        <v>33</v>
      </c>
      <c r="B38" s="19" t="s">
        <v>103</v>
      </c>
      <c r="C38" s="19" t="s">
        <v>148</v>
      </c>
      <c r="D38" s="19" t="s">
        <v>194</v>
      </c>
      <c r="E38" s="19" t="s">
        <v>35</v>
      </c>
      <c r="F38" s="19" t="s">
        <v>181</v>
      </c>
      <c r="G38" s="19" t="s">
        <v>182</v>
      </c>
      <c r="H38" s="19" t="s">
        <v>38</v>
      </c>
      <c r="I38" s="19" t="s">
        <v>148</v>
      </c>
      <c r="J38" s="19">
        <v>202601</v>
      </c>
      <c r="K38" s="19">
        <v>202612</v>
      </c>
      <c r="L38" s="19" t="s">
        <v>148</v>
      </c>
      <c r="M38" s="19" t="s">
        <v>195</v>
      </c>
      <c r="N38" s="18">
        <f t="shared" si="2"/>
        <v>10</v>
      </c>
      <c r="O38" s="24">
        <v>10</v>
      </c>
      <c r="P38" s="19">
        <v>0</v>
      </c>
      <c r="Q38" s="19">
        <v>1</v>
      </c>
      <c r="R38" s="19">
        <v>50</v>
      </c>
      <c r="S38" s="19">
        <v>198</v>
      </c>
      <c r="T38" s="19">
        <v>0</v>
      </c>
      <c r="U38" s="19">
        <v>15</v>
      </c>
      <c r="V38" s="19">
        <v>30</v>
      </c>
      <c r="W38" s="19" t="s">
        <v>184</v>
      </c>
      <c r="X38" s="19" t="s">
        <v>185</v>
      </c>
      <c r="Y38" s="19" t="s">
        <v>116</v>
      </c>
    </row>
    <row r="39" ht="85" customHeight="1" spans="1:25">
      <c r="A39" s="19">
        <v>34</v>
      </c>
      <c r="B39" s="19" t="s">
        <v>103</v>
      </c>
      <c r="C39" s="19" t="s">
        <v>156</v>
      </c>
      <c r="D39" s="19" t="s">
        <v>196</v>
      </c>
      <c r="E39" s="19" t="s">
        <v>35</v>
      </c>
      <c r="F39" s="19" t="s">
        <v>197</v>
      </c>
      <c r="G39" s="19" t="s">
        <v>197</v>
      </c>
      <c r="H39" s="19" t="s">
        <v>38</v>
      </c>
      <c r="I39" s="19" t="s">
        <v>156</v>
      </c>
      <c r="J39" s="19">
        <v>202601</v>
      </c>
      <c r="K39" s="19">
        <v>202612</v>
      </c>
      <c r="L39" s="19" t="s">
        <v>156</v>
      </c>
      <c r="M39" s="19" t="s">
        <v>198</v>
      </c>
      <c r="N39" s="18">
        <f t="shared" si="2"/>
        <v>50</v>
      </c>
      <c r="O39" s="24">
        <v>50</v>
      </c>
      <c r="P39" s="19">
        <v>0</v>
      </c>
      <c r="Q39" s="19">
        <v>1</v>
      </c>
      <c r="R39" s="19">
        <v>12</v>
      </c>
      <c r="S39" s="19">
        <v>20</v>
      </c>
      <c r="T39" s="19">
        <v>0</v>
      </c>
      <c r="U39" s="19">
        <v>12</v>
      </c>
      <c r="V39" s="19">
        <v>20</v>
      </c>
      <c r="W39" s="19" t="s">
        <v>199</v>
      </c>
      <c r="X39" s="19" t="s">
        <v>185</v>
      </c>
      <c r="Y39" s="19" t="s">
        <v>116</v>
      </c>
    </row>
    <row r="40" ht="85" customHeight="1" spans="1:25">
      <c r="A40" s="19">
        <v>35</v>
      </c>
      <c r="B40" s="19" t="s">
        <v>200</v>
      </c>
      <c r="C40" s="19" t="s">
        <v>201</v>
      </c>
      <c r="D40" s="19" t="s">
        <v>202</v>
      </c>
      <c r="E40" s="19" t="s">
        <v>106</v>
      </c>
      <c r="F40" s="19" t="s">
        <v>107</v>
      </c>
      <c r="G40" s="19" t="s">
        <v>108</v>
      </c>
      <c r="H40" s="19" t="s">
        <v>38</v>
      </c>
      <c r="I40" s="19" t="s">
        <v>203</v>
      </c>
      <c r="J40" s="19">
        <v>202601</v>
      </c>
      <c r="K40" s="19">
        <v>202612</v>
      </c>
      <c r="L40" s="19" t="s">
        <v>201</v>
      </c>
      <c r="M40" s="19" t="s">
        <v>204</v>
      </c>
      <c r="N40" s="19">
        <v>6.5</v>
      </c>
      <c r="O40" s="24">
        <v>6</v>
      </c>
      <c r="P40" s="19">
        <v>0.5</v>
      </c>
      <c r="Q40" s="19">
        <v>1</v>
      </c>
      <c r="R40" s="19">
        <v>8</v>
      </c>
      <c r="S40" s="19">
        <v>24</v>
      </c>
      <c r="T40" s="19">
        <v>0</v>
      </c>
      <c r="U40" s="19">
        <v>5</v>
      </c>
      <c r="V40" s="19">
        <v>16</v>
      </c>
      <c r="W40" s="19" t="s">
        <v>205</v>
      </c>
      <c r="X40" s="19" t="s">
        <v>206</v>
      </c>
      <c r="Y40" s="19" t="s">
        <v>116</v>
      </c>
    </row>
    <row r="41" ht="85" customHeight="1" spans="1:25">
      <c r="A41" s="19">
        <v>36</v>
      </c>
      <c r="B41" s="19" t="s">
        <v>200</v>
      </c>
      <c r="C41" s="19" t="s">
        <v>201</v>
      </c>
      <c r="D41" s="19" t="s">
        <v>207</v>
      </c>
      <c r="E41" s="19" t="s">
        <v>106</v>
      </c>
      <c r="F41" s="19" t="s">
        <v>107</v>
      </c>
      <c r="G41" s="19" t="s">
        <v>108</v>
      </c>
      <c r="H41" s="19" t="s">
        <v>38</v>
      </c>
      <c r="I41" s="19" t="s">
        <v>208</v>
      </c>
      <c r="J41" s="19">
        <v>202601</v>
      </c>
      <c r="K41" s="19">
        <v>202612</v>
      </c>
      <c r="L41" s="19" t="s">
        <v>201</v>
      </c>
      <c r="M41" s="19" t="s">
        <v>209</v>
      </c>
      <c r="N41" s="19">
        <v>5.7</v>
      </c>
      <c r="O41" s="24">
        <v>5</v>
      </c>
      <c r="P41" s="19">
        <v>0.7</v>
      </c>
      <c r="Q41" s="19">
        <v>1</v>
      </c>
      <c r="R41" s="19">
        <v>8</v>
      </c>
      <c r="S41" s="19">
        <v>24</v>
      </c>
      <c r="T41" s="19">
        <v>0</v>
      </c>
      <c r="U41" s="19">
        <v>6</v>
      </c>
      <c r="V41" s="19">
        <v>19</v>
      </c>
      <c r="W41" s="19" t="s">
        <v>210</v>
      </c>
      <c r="X41" s="19" t="s">
        <v>211</v>
      </c>
      <c r="Y41" s="19" t="s">
        <v>116</v>
      </c>
    </row>
    <row r="42" ht="85" customHeight="1" spans="1:25">
      <c r="A42" s="19">
        <v>37</v>
      </c>
      <c r="B42" s="19" t="s">
        <v>200</v>
      </c>
      <c r="C42" s="19" t="s">
        <v>201</v>
      </c>
      <c r="D42" s="19" t="s">
        <v>212</v>
      </c>
      <c r="E42" s="19" t="s">
        <v>106</v>
      </c>
      <c r="F42" s="19" t="s">
        <v>107</v>
      </c>
      <c r="G42" s="19" t="s">
        <v>108</v>
      </c>
      <c r="H42" s="19" t="s">
        <v>38</v>
      </c>
      <c r="I42" s="19" t="s">
        <v>124</v>
      </c>
      <c r="J42" s="19">
        <v>202601</v>
      </c>
      <c r="K42" s="19">
        <v>202612</v>
      </c>
      <c r="L42" s="19" t="s">
        <v>201</v>
      </c>
      <c r="M42" s="19" t="s">
        <v>213</v>
      </c>
      <c r="N42" s="19">
        <v>6.2</v>
      </c>
      <c r="O42" s="24">
        <v>6</v>
      </c>
      <c r="P42" s="19">
        <v>0.2</v>
      </c>
      <c r="Q42" s="19">
        <v>1</v>
      </c>
      <c r="R42" s="19">
        <v>7</v>
      </c>
      <c r="S42" s="19">
        <v>20</v>
      </c>
      <c r="T42" s="19">
        <v>0</v>
      </c>
      <c r="U42" s="19">
        <v>5</v>
      </c>
      <c r="V42" s="19">
        <v>17</v>
      </c>
      <c r="W42" s="19" t="s">
        <v>214</v>
      </c>
      <c r="X42" s="19" t="s">
        <v>215</v>
      </c>
      <c r="Y42" s="19" t="s">
        <v>116</v>
      </c>
    </row>
    <row r="43" ht="85" customHeight="1" spans="1:25">
      <c r="A43" s="19">
        <v>38</v>
      </c>
      <c r="B43" s="19" t="s">
        <v>200</v>
      </c>
      <c r="C43" s="19" t="s">
        <v>201</v>
      </c>
      <c r="D43" s="19" t="s">
        <v>216</v>
      </c>
      <c r="E43" s="19" t="s">
        <v>106</v>
      </c>
      <c r="F43" s="19" t="s">
        <v>107</v>
      </c>
      <c r="G43" s="19" t="s">
        <v>108</v>
      </c>
      <c r="H43" s="19" t="s">
        <v>38</v>
      </c>
      <c r="I43" s="19" t="s">
        <v>217</v>
      </c>
      <c r="J43" s="19">
        <v>202601</v>
      </c>
      <c r="K43" s="19">
        <v>202612</v>
      </c>
      <c r="L43" s="19" t="s">
        <v>201</v>
      </c>
      <c r="M43" s="19" t="s">
        <v>218</v>
      </c>
      <c r="N43" s="19">
        <v>6.1</v>
      </c>
      <c r="O43" s="24">
        <v>6</v>
      </c>
      <c r="P43" s="19">
        <v>0.1</v>
      </c>
      <c r="Q43" s="19">
        <v>1</v>
      </c>
      <c r="R43" s="19">
        <v>8</v>
      </c>
      <c r="S43" s="19">
        <v>24</v>
      </c>
      <c r="T43" s="19">
        <v>0</v>
      </c>
      <c r="U43" s="19">
        <v>7</v>
      </c>
      <c r="V43" s="19">
        <v>22</v>
      </c>
      <c r="W43" s="19" t="s">
        <v>219</v>
      </c>
      <c r="X43" s="19" t="s">
        <v>220</v>
      </c>
      <c r="Y43" s="19" t="s">
        <v>116</v>
      </c>
    </row>
    <row r="44" ht="85" customHeight="1" spans="1:25">
      <c r="A44" s="19">
        <v>39</v>
      </c>
      <c r="B44" s="19" t="s">
        <v>200</v>
      </c>
      <c r="C44" s="19" t="s">
        <v>201</v>
      </c>
      <c r="D44" s="19" t="s">
        <v>221</v>
      </c>
      <c r="E44" s="19" t="s">
        <v>106</v>
      </c>
      <c r="F44" s="19" t="s">
        <v>107</v>
      </c>
      <c r="G44" s="19" t="s">
        <v>108</v>
      </c>
      <c r="H44" s="19" t="s">
        <v>38</v>
      </c>
      <c r="I44" s="19" t="s">
        <v>203</v>
      </c>
      <c r="J44" s="19">
        <v>202601</v>
      </c>
      <c r="K44" s="19">
        <v>202612</v>
      </c>
      <c r="L44" s="19" t="s">
        <v>201</v>
      </c>
      <c r="M44" s="19" t="s">
        <v>222</v>
      </c>
      <c r="N44" s="19">
        <v>5.1</v>
      </c>
      <c r="O44" s="24">
        <v>5</v>
      </c>
      <c r="P44" s="19">
        <v>0.1</v>
      </c>
      <c r="Q44" s="19">
        <v>1</v>
      </c>
      <c r="R44" s="19">
        <v>8</v>
      </c>
      <c r="S44" s="19">
        <v>26</v>
      </c>
      <c r="T44" s="19">
        <v>0</v>
      </c>
      <c r="U44" s="19">
        <v>6</v>
      </c>
      <c r="V44" s="19">
        <v>20</v>
      </c>
      <c r="W44" s="19" t="s">
        <v>223</v>
      </c>
      <c r="X44" s="19" t="s">
        <v>224</v>
      </c>
      <c r="Y44" s="19" t="s">
        <v>116</v>
      </c>
    </row>
    <row r="45" ht="85" customHeight="1" spans="1:25">
      <c r="A45" s="19">
        <v>40</v>
      </c>
      <c r="B45" s="19" t="s">
        <v>200</v>
      </c>
      <c r="C45" s="19" t="s">
        <v>201</v>
      </c>
      <c r="D45" s="19" t="s">
        <v>225</v>
      </c>
      <c r="E45" s="24" t="s">
        <v>35</v>
      </c>
      <c r="F45" s="24" t="s">
        <v>197</v>
      </c>
      <c r="G45" s="24" t="s">
        <v>197</v>
      </c>
      <c r="H45" s="19" t="s">
        <v>38</v>
      </c>
      <c r="I45" s="19" t="s">
        <v>217</v>
      </c>
      <c r="J45" s="19">
        <v>202601</v>
      </c>
      <c r="K45" s="19">
        <v>202612</v>
      </c>
      <c r="L45" s="19" t="s">
        <v>201</v>
      </c>
      <c r="M45" s="19" t="s">
        <v>226</v>
      </c>
      <c r="N45" s="19">
        <v>52</v>
      </c>
      <c r="O45" s="24">
        <v>50</v>
      </c>
      <c r="P45" s="19">
        <v>2</v>
      </c>
      <c r="Q45" s="19">
        <v>1</v>
      </c>
      <c r="R45" s="19">
        <v>52</v>
      </c>
      <c r="S45" s="19">
        <v>163</v>
      </c>
      <c r="T45" s="19">
        <v>0</v>
      </c>
      <c r="U45" s="19">
        <v>12</v>
      </c>
      <c r="V45" s="19">
        <v>37</v>
      </c>
      <c r="W45" s="19" t="s">
        <v>227</v>
      </c>
      <c r="X45" s="19" t="s">
        <v>228</v>
      </c>
      <c r="Y45" s="19" t="s">
        <v>116</v>
      </c>
    </row>
    <row r="46" ht="85" customHeight="1" spans="1:25">
      <c r="A46" s="19">
        <v>41</v>
      </c>
      <c r="B46" s="19" t="s">
        <v>200</v>
      </c>
      <c r="C46" s="19" t="s">
        <v>229</v>
      </c>
      <c r="D46" s="19" t="s">
        <v>230</v>
      </c>
      <c r="E46" s="19" t="s">
        <v>106</v>
      </c>
      <c r="F46" s="19" t="s">
        <v>107</v>
      </c>
      <c r="G46" s="19" t="s">
        <v>108</v>
      </c>
      <c r="H46" s="19" t="s">
        <v>38</v>
      </c>
      <c r="I46" s="19" t="s">
        <v>231</v>
      </c>
      <c r="J46" s="19">
        <v>202601</v>
      </c>
      <c r="K46" s="19">
        <v>202612</v>
      </c>
      <c r="L46" s="19" t="s">
        <v>229</v>
      </c>
      <c r="M46" s="19" t="s">
        <v>232</v>
      </c>
      <c r="N46" s="19">
        <v>16.6</v>
      </c>
      <c r="O46" s="24">
        <v>16</v>
      </c>
      <c r="P46" s="19">
        <v>0.6</v>
      </c>
      <c r="Q46" s="19">
        <v>1</v>
      </c>
      <c r="R46" s="19">
        <v>15</v>
      </c>
      <c r="S46" s="19">
        <v>48</v>
      </c>
      <c r="T46" s="19">
        <v>1</v>
      </c>
      <c r="U46" s="19">
        <v>6</v>
      </c>
      <c r="V46" s="19">
        <v>22</v>
      </c>
      <c r="W46" s="19" t="s">
        <v>233</v>
      </c>
      <c r="X46" s="19" t="s">
        <v>234</v>
      </c>
      <c r="Y46" s="19" t="s">
        <v>116</v>
      </c>
    </row>
    <row r="47" ht="85" customHeight="1" spans="1:25">
      <c r="A47" s="19">
        <v>42</v>
      </c>
      <c r="B47" s="19" t="s">
        <v>200</v>
      </c>
      <c r="C47" s="19" t="s">
        <v>229</v>
      </c>
      <c r="D47" s="19" t="s">
        <v>235</v>
      </c>
      <c r="E47" s="19" t="s">
        <v>106</v>
      </c>
      <c r="F47" s="19" t="s">
        <v>107</v>
      </c>
      <c r="G47" s="19" t="s">
        <v>108</v>
      </c>
      <c r="H47" s="19" t="s">
        <v>38</v>
      </c>
      <c r="I47" s="19" t="s">
        <v>203</v>
      </c>
      <c r="J47" s="19">
        <v>202601</v>
      </c>
      <c r="K47" s="19">
        <v>202612</v>
      </c>
      <c r="L47" s="19" t="s">
        <v>229</v>
      </c>
      <c r="M47" s="19" t="s">
        <v>236</v>
      </c>
      <c r="N47" s="19">
        <v>12.2</v>
      </c>
      <c r="O47" s="24">
        <v>12</v>
      </c>
      <c r="P47" s="19">
        <v>0.2</v>
      </c>
      <c r="Q47" s="19">
        <v>1</v>
      </c>
      <c r="R47" s="19">
        <v>11</v>
      </c>
      <c r="S47" s="19">
        <v>42</v>
      </c>
      <c r="T47" s="19">
        <v>1</v>
      </c>
      <c r="U47" s="19">
        <v>7</v>
      </c>
      <c r="V47" s="19">
        <v>23</v>
      </c>
      <c r="W47" s="19" t="s">
        <v>237</v>
      </c>
      <c r="X47" s="19" t="s">
        <v>238</v>
      </c>
      <c r="Y47" s="19" t="s">
        <v>116</v>
      </c>
    </row>
    <row r="48" ht="85" customHeight="1" spans="1:25">
      <c r="A48" s="19">
        <v>43</v>
      </c>
      <c r="B48" s="19" t="s">
        <v>200</v>
      </c>
      <c r="C48" s="19" t="s">
        <v>229</v>
      </c>
      <c r="D48" s="19" t="s">
        <v>239</v>
      </c>
      <c r="E48" s="19" t="s">
        <v>35</v>
      </c>
      <c r="F48" s="19" t="s">
        <v>122</v>
      </c>
      <c r="G48" s="19" t="s">
        <v>123</v>
      </c>
      <c r="H48" s="19" t="s">
        <v>38</v>
      </c>
      <c r="I48" s="19" t="s">
        <v>240</v>
      </c>
      <c r="J48" s="19">
        <v>202601</v>
      </c>
      <c r="K48" s="19">
        <v>202612</v>
      </c>
      <c r="L48" s="19" t="s">
        <v>229</v>
      </c>
      <c r="M48" s="19" t="s">
        <v>241</v>
      </c>
      <c r="N48" s="19">
        <v>19.1</v>
      </c>
      <c r="O48" s="24">
        <v>19</v>
      </c>
      <c r="P48" s="19">
        <v>0.1</v>
      </c>
      <c r="Q48" s="19">
        <v>1</v>
      </c>
      <c r="R48" s="19">
        <v>20</v>
      </c>
      <c r="S48" s="19">
        <v>68</v>
      </c>
      <c r="T48" s="19">
        <v>1</v>
      </c>
      <c r="U48" s="19">
        <v>5</v>
      </c>
      <c r="V48" s="19">
        <v>19</v>
      </c>
      <c r="W48" s="19" t="s">
        <v>242</v>
      </c>
      <c r="X48" s="19" t="s">
        <v>243</v>
      </c>
      <c r="Y48" s="19" t="s">
        <v>116</v>
      </c>
    </row>
    <row r="49" ht="85" customHeight="1" spans="1:25">
      <c r="A49" s="19">
        <v>44</v>
      </c>
      <c r="B49" s="19" t="s">
        <v>200</v>
      </c>
      <c r="C49" s="19" t="s">
        <v>229</v>
      </c>
      <c r="D49" s="19" t="s">
        <v>244</v>
      </c>
      <c r="E49" s="19" t="s">
        <v>106</v>
      </c>
      <c r="F49" s="19" t="s">
        <v>107</v>
      </c>
      <c r="G49" s="19" t="s">
        <v>108</v>
      </c>
      <c r="H49" s="19" t="s">
        <v>38</v>
      </c>
      <c r="I49" s="19" t="s">
        <v>245</v>
      </c>
      <c r="J49" s="19">
        <v>202601</v>
      </c>
      <c r="K49" s="19">
        <v>202612</v>
      </c>
      <c r="L49" s="19" t="s">
        <v>229</v>
      </c>
      <c r="M49" s="19" t="s">
        <v>246</v>
      </c>
      <c r="N49" s="19">
        <v>5.5</v>
      </c>
      <c r="O49" s="24">
        <v>5</v>
      </c>
      <c r="P49" s="19">
        <v>0.5</v>
      </c>
      <c r="Q49" s="19">
        <v>1</v>
      </c>
      <c r="R49" s="19">
        <v>33</v>
      </c>
      <c r="S49" s="19">
        <v>95</v>
      </c>
      <c r="T49" s="19">
        <v>1</v>
      </c>
      <c r="U49" s="19">
        <v>6</v>
      </c>
      <c r="V49" s="19">
        <v>21</v>
      </c>
      <c r="W49" s="19" t="s">
        <v>247</v>
      </c>
      <c r="X49" s="19" t="s">
        <v>248</v>
      </c>
      <c r="Y49" s="19" t="s">
        <v>116</v>
      </c>
    </row>
    <row r="50" ht="85" customHeight="1" spans="1:25">
      <c r="A50" s="19">
        <v>45</v>
      </c>
      <c r="B50" s="19" t="s">
        <v>200</v>
      </c>
      <c r="C50" s="19" t="s">
        <v>229</v>
      </c>
      <c r="D50" s="19" t="s">
        <v>249</v>
      </c>
      <c r="E50" s="19" t="s">
        <v>106</v>
      </c>
      <c r="F50" s="19" t="s">
        <v>107</v>
      </c>
      <c r="G50" s="19" t="s">
        <v>108</v>
      </c>
      <c r="H50" s="19" t="s">
        <v>38</v>
      </c>
      <c r="I50" s="19" t="s">
        <v>250</v>
      </c>
      <c r="J50" s="19">
        <v>202601</v>
      </c>
      <c r="K50" s="19">
        <v>202612</v>
      </c>
      <c r="L50" s="19" t="s">
        <v>229</v>
      </c>
      <c r="M50" s="19" t="s">
        <v>251</v>
      </c>
      <c r="N50" s="19">
        <v>15.1</v>
      </c>
      <c r="O50" s="24">
        <v>15</v>
      </c>
      <c r="P50" s="19">
        <v>0.1</v>
      </c>
      <c r="Q50" s="19">
        <v>1</v>
      </c>
      <c r="R50" s="19">
        <v>38</v>
      </c>
      <c r="S50" s="19">
        <v>110</v>
      </c>
      <c r="T50" s="19">
        <v>1</v>
      </c>
      <c r="U50" s="19">
        <v>7</v>
      </c>
      <c r="V50" s="19">
        <v>26</v>
      </c>
      <c r="W50" s="19" t="s">
        <v>252</v>
      </c>
      <c r="X50" s="19" t="s">
        <v>253</v>
      </c>
      <c r="Y50" s="19" t="s">
        <v>116</v>
      </c>
    </row>
    <row r="51" ht="85" customHeight="1" spans="1:25">
      <c r="A51" s="19">
        <v>46</v>
      </c>
      <c r="B51" s="19" t="s">
        <v>200</v>
      </c>
      <c r="C51" s="19" t="s">
        <v>229</v>
      </c>
      <c r="D51" s="19" t="s">
        <v>254</v>
      </c>
      <c r="E51" s="19" t="s">
        <v>35</v>
      </c>
      <c r="F51" s="19" t="s">
        <v>122</v>
      </c>
      <c r="G51" s="19" t="s">
        <v>123</v>
      </c>
      <c r="H51" s="19" t="s">
        <v>38</v>
      </c>
      <c r="I51" s="19" t="s">
        <v>255</v>
      </c>
      <c r="J51" s="19">
        <v>202601</v>
      </c>
      <c r="K51" s="19">
        <v>202612</v>
      </c>
      <c r="L51" s="19" t="s">
        <v>229</v>
      </c>
      <c r="M51" s="19" t="s">
        <v>256</v>
      </c>
      <c r="N51" s="19">
        <v>12.1</v>
      </c>
      <c r="O51" s="24">
        <v>12</v>
      </c>
      <c r="P51" s="19">
        <v>0.1</v>
      </c>
      <c r="Q51" s="19">
        <v>1</v>
      </c>
      <c r="R51" s="19">
        <v>55</v>
      </c>
      <c r="S51" s="19">
        <v>163</v>
      </c>
      <c r="T51" s="19">
        <v>1</v>
      </c>
      <c r="U51" s="19">
        <v>22</v>
      </c>
      <c r="V51" s="19">
        <v>45</v>
      </c>
      <c r="W51" s="19" t="s">
        <v>257</v>
      </c>
      <c r="X51" s="19" t="s">
        <v>258</v>
      </c>
      <c r="Y51" s="19" t="s">
        <v>116</v>
      </c>
    </row>
    <row r="52" ht="85" customHeight="1" spans="1:25">
      <c r="A52" s="19">
        <v>47</v>
      </c>
      <c r="B52" s="19" t="s">
        <v>200</v>
      </c>
      <c r="C52" s="19" t="s">
        <v>229</v>
      </c>
      <c r="D52" s="19" t="s">
        <v>259</v>
      </c>
      <c r="E52" s="24" t="s">
        <v>35</v>
      </c>
      <c r="F52" s="24" t="s">
        <v>197</v>
      </c>
      <c r="G52" s="24" t="s">
        <v>197</v>
      </c>
      <c r="H52" s="19" t="s">
        <v>38</v>
      </c>
      <c r="I52" s="19" t="s">
        <v>260</v>
      </c>
      <c r="J52" s="19">
        <v>202601</v>
      </c>
      <c r="K52" s="19">
        <v>202612</v>
      </c>
      <c r="L52" s="19" t="s">
        <v>229</v>
      </c>
      <c r="M52" s="19" t="s">
        <v>261</v>
      </c>
      <c r="N52" s="19">
        <v>55</v>
      </c>
      <c r="O52" s="24">
        <v>50</v>
      </c>
      <c r="P52" s="19">
        <v>5</v>
      </c>
      <c r="Q52" s="19">
        <v>1</v>
      </c>
      <c r="R52" s="19">
        <v>68</v>
      </c>
      <c r="S52" s="19">
        <v>205</v>
      </c>
      <c r="T52" s="19">
        <v>1</v>
      </c>
      <c r="U52" s="19">
        <v>23</v>
      </c>
      <c r="V52" s="19">
        <v>73</v>
      </c>
      <c r="W52" s="19" t="s">
        <v>262</v>
      </c>
      <c r="X52" s="19" t="s">
        <v>263</v>
      </c>
      <c r="Y52" s="19" t="s">
        <v>116</v>
      </c>
    </row>
    <row r="53" ht="85" customHeight="1" spans="1:25">
      <c r="A53" s="19">
        <v>48</v>
      </c>
      <c r="B53" s="19" t="s">
        <v>200</v>
      </c>
      <c r="C53" s="19" t="s">
        <v>264</v>
      </c>
      <c r="D53" s="19" t="s">
        <v>265</v>
      </c>
      <c r="E53" s="19" t="s">
        <v>106</v>
      </c>
      <c r="F53" s="19" t="s">
        <v>107</v>
      </c>
      <c r="G53" s="19" t="s">
        <v>108</v>
      </c>
      <c r="H53" s="19" t="s">
        <v>38</v>
      </c>
      <c r="I53" s="19" t="s">
        <v>266</v>
      </c>
      <c r="J53" s="19">
        <v>202601</v>
      </c>
      <c r="K53" s="19">
        <v>202612</v>
      </c>
      <c r="L53" s="19" t="s">
        <v>264</v>
      </c>
      <c r="M53" s="19" t="s">
        <v>267</v>
      </c>
      <c r="N53" s="19">
        <v>8.2</v>
      </c>
      <c r="O53" s="24">
        <v>8</v>
      </c>
      <c r="P53" s="19">
        <v>0.2</v>
      </c>
      <c r="Q53" s="19">
        <v>1</v>
      </c>
      <c r="R53" s="19">
        <v>15</v>
      </c>
      <c r="S53" s="19">
        <v>49</v>
      </c>
      <c r="T53" s="19">
        <v>0</v>
      </c>
      <c r="U53" s="19">
        <v>5</v>
      </c>
      <c r="V53" s="19">
        <v>18</v>
      </c>
      <c r="W53" s="19" t="s">
        <v>268</v>
      </c>
      <c r="X53" s="19" t="s">
        <v>269</v>
      </c>
      <c r="Y53" s="19" t="s">
        <v>116</v>
      </c>
    </row>
    <row r="54" ht="85" customHeight="1" spans="1:25">
      <c r="A54" s="19">
        <v>49</v>
      </c>
      <c r="B54" s="19" t="s">
        <v>200</v>
      </c>
      <c r="C54" s="19" t="s">
        <v>264</v>
      </c>
      <c r="D54" s="19" t="s">
        <v>270</v>
      </c>
      <c r="E54" s="19" t="s">
        <v>106</v>
      </c>
      <c r="F54" s="19" t="s">
        <v>107</v>
      </c>
      <c r="G54" s="19" t="s">
        <v>108</v>
      </c>
      <c r="H54" s="19" t="s">
        <v>38</v>
      </c>
      <c r="I54" s="19" t="s">
        <v>266</v>
      </c>
      <c r="J54" s="19">
        <v>202601</v>
      </c>
      <c r="K54" s="19">
        <v>202612</v>
      </c>
      <c r="L54" s="19" t="s">
        <v>264</v>
      </c>
      <c r="M54" s="19" t="s">
        <v>271</v>
      </c>
      <c r="N54" s="19">
        <v>7.7</v>
      </c>
      <c r="O54" s="24">
        <v>7</v>
      </c>
      <c r="P54" s="19">
        <v>0.7</v>
      </c>
      <c r="Q54" s="19">
        <v>1</v>
      </c>
      <c r="R54" s="19">
        <v>15</v>
      </c>
      <c r="S54" s="19">
        <v>49</v>
      </c>
      <c r="T54" s="19">
        <v>0</v>
      </c>
      <c r="U54" s="19">
        <v>5</v>
      </c>
      <c r="V54" s="19">
        <v>18</v>
      </c>
      <c r="W54" s="19" t="s">
        <v>272</v>
      </c>
      <c r="X54" s="19" t="s">
        <v>269</v>
      </c>
      <c r="Y54" s="19" t="s">
        <v>116</v>
      </c>
    </row>
    <row r="55" ht="85" customHeight="1" spans="1:25">
      <c r="A55" s="19">
        <v>50</v>
      </c>
      <c r="B55" s="19" t="s">
        <v>200</v>
      </c>
      <c r="C55" s="19" t="s">
        <v>264</v>
      </c>
      <c r="D55" s="19" t="s">
        <v>273</v>
      </c>
      <c r="E55" s="19" t="s">
        <v>106</v>
      </c>
      <c r="F55" s="19" t="s">
        <v>107</v>
      </c>
      <c r="G55" s="19" t="s">
        <v>108</v>
      </c>
      <c r="H55" s="19" t="s">
        <v>38</v>
      </c>
      <c r="I55" s="19" t="s">
        <v>274</v>
      </c>
      <c r="J55" s="19">
        <v>202601</v>
      </c>
      <c r="K55" s="19">
        <v>202612</v>
      </c>
      <c r="L55" s="19" t="s">
        <v>264</v>
      </c>
      <c r="M55" s="19" t="s">
        <v>275</v>
      </c>
      <c r="N55" s="19">
        <v>7.2</v>
      </c>
      <c r="O55" s="24">
        <v>7</v>
      </c>
      <c r="P55" s="19">
        <v>0.2</v>
      </c>
      <c r="Q55" s="19">
        <v>1</v>
      </c>
      <c r="R55" s="19">
        <v>16</v>
      </c>
      <c r="S55" s="19">
        <v>54</v>
      </c>
      <c r="T55" s="19">
        <v>0</v>
      </c>
      <c r="U55" s="19">
        <v>7</v>
      </c>
      <c r="V55" s="19">
        <v>23</v>
      </c>
      <c r="W55" s="19" t="s">
        <v>276</v>
      </c>
      <c r="X55" s="19" t="s">
        <v>277</v>
      </c>
      <c r="Y55" s="19" t="s">
        <v>116</v>
      </c>
    </row>
    <row r="56" ht="85" customHeight="1" spans="1:25">
      <c r="A56" s="19">
        <v>51</v>
      </c>
      <c r="B56" s="19" t="s">
        <v>200</v>
      </c>
      <c r="C56" s="19" t="s">
        <v>264</v>
      </c>
      <c r="D56" s="19" t="s">
        <v>278</v>
      </c>
      <c r="E56" s="19" t="s">
        <v>106</v>
      </c>
      <c r="F56" s="19" t="s">
        <v>107</v>
      </c>
      <c r="G56" s="19" t="s">
        <v>108</v>
      </c>
      <c r="H56" s="19" t="s">
        <v>38</v>
      </c>
      <c r="I56" s="19" t="s">
        <v>279</v>
      </c>
      <c r="J56" s="19">
        <v>202601</v>
      </c>
      <c r="K56" s="19">
        <v>202612</v>
      </c>
      <c r="L56" s="19" t="s">
        <v>264</v>
      </c>
      <c r="M56" s="19" t="s">
        <v>280</v>
      </c>
      <c r="N56" s="19">
        <v>11.5</v>
      </c>
      <c r="O56" s="24">
        <v>11</v>
      </c>
      <c r="P56" s="19">
        <v>0.5</v>
      </c>
      <c r="Q56" s="19">
        <v>1</v>
      </c>
      <c r="R56" s="19">
        <v>24</v>
      </c>
      <c r="S56" s="19">
        <v>73</v>
      </c>
      <c r="T56" s="19">
        <v>0</v>
      </c>
      <c r="U56" s="19">
        <v>8</v>
      </c>
      <c r="V56" s="19">
        <v>27</v>
      </c>
      <c r="W56" s="19" t="s">
        <v>281</v>
      </c>
      <c r="X56" s="19" t="s">
        <v>282</v>
      </c>
      <c r="Y56" s="19" t="s">
        <v>116</v>
      </c>
    </row>
    <row r="57" ht="85" customHeight="1" spans="1:25">
      <c r="A57" s="19">
        <v>52</v>
      </c>
      <c r="B57" s="19" t="s">
        <v>200</v>
      </c>
      <c r="C57" s="19" t="s">
        <v>264</v>
      </c>
      <c r="D57" s="19" t="s">
        <v>283</v>
      </c>
      <c r="E57" s="19" t="s">
        <v>35</v>
      </c>
      <c r="F57" s="19" t="s">
        <v>122</v>
      </c>
      <c r="G57" s="19" t="s">
        <v>123</v>
      </c>
      <c r="H57" s="19" t="s">
        <v>38</v>
      </c>
      <c r="I57" s="19" t="s">
        <v>284</v>
      </c>
      <c r="J57" s="19">
        <v>202601</v>
      </c>
      <c r="K57" s="19">
        <v>202612</v>
      </c>
      <c r="L57" s="19" t="s">
        <v>264</v>
      </c>
      <c r="M57" s="19" t="s">
        <v>285</v>
      </c>
      <c r="N57" s="19">
        <v>5.1</v>
      </c>
      <c r="O57" s="24">
        <v>5</v>
      </c>
      <c r="P57" s="19">
        <v>0.1</v>
      </c>
      <c r="Q57" s="19">
        <v>1</v>
      </c>
      <c r="R57" s="19">
        <v>15</v>
      </c>
      <c r="S57" s="19">
        <v>46</v>
      </c>
      <c r="T57" s="19">
        <v>0</v>
      </c>
      <c r="U57" s="19">
        <v>5</v>
      </c>
      <c r="V57" s="19">
        <v>16</v>
      </c>
      <c r="W57" s="19" t="s">
        <v>286</v>
      </c>
      <c r="X57" s="19" t="s">
        <v>287</v>
      </c>
      <c r="Y57" s="19" t="s">
        <v>116</v>
      </c>
    </row>
    <row r="58" ht="85" customHeight="1" spans="1:25">
      <c r="A58" s="19">
        <v>53</v>
      </c>
      <c r="B58" s="19" t="s">
        <v>200</v>
      </c>
      <c r="C58" s="19" t="s">
        <v>264</v>
      </c>
      <c r="D58" s="19" t="s">
        <v>288</v>
      </c>
      <c r="E58" s="19" t="s">
        <v>106</v>
      </c>
      <c r="F58" s="19" t="s">
        <v>107</v>
      </c>
      <c r="G58" s="19" t="s">
        <v>108</v>
      </c>
      <c r="H58" s="19" t="s">
        <v>38</v>
      </c>
      <c r="I58" s="19" t="s">
        <v>159</v>
      </c>
      <c r="J58" s="19">
        <v>202601</v>
      </c>
      <c r="K58" s="19">
        <v>202612</v>
      </c>
      <c r="L58" s="19" t="s">
        <v>264</v>
      </c>
      <c r="M58" s="19" t="s">
        <v>289</v>
      </c>
      <c r="N58" s="19">
        <v>7.1</v>
      </c>
      <c r="O58" s="24">
        <v>7</v>
      </c>
      <c r="P58" s="19">
        <v>0.1</v>
      </c>
      <c r="Q58" s="19">
        <v>1</v>
      </c>
      <c r="R58" s="19">
        <v>10</v>
      </c>
      <c r="S58" s="19">
        <v>33</v>
      </c>
      <c r="T58" s="19">
        <v>0</v>
      </c>
      <c r="U58" s="19">
        <v>6</v>
      </c>
      <c r="V58" s="19">
        <v>20</v>
      </c>
      <c r="W58" s="19" t="s">
        <v>290</v>
      </c>
      <c r="X58" s="19" t="s">
        <v>291</v>
      </c>
      <c r="Y58" s="19" t="s">
        <v>116</v>
      </c>
    </row>
    <row r="59" ht="85" customHeight="1" spans="1:25">
      <c r="A59" s="19">
        <v>54</v>
      </c>
      <c r="B59" s="19" t="s">
        <v>200</v>
      </c>
      <c r="C59" s="19" t="s">
        <v>264</v>
      </c>
      <c r="D59" s="19" t="s">
        <v>292</v>
      </c>
      <c r="E59" s="24" t="s">
        <v>35</v>
      </c>
      <c r="F59" s="24" t="s">
        <v>197</v>
      </c>
      <c r="G59" s="24" t="s">
        <v>197</v>
      </c>
      <c r="H59" s="19" t="s">
        <v>38</v>
      </c>
      <c r="I59" s="19" t="s">
        <v>217</v>
      </c>
      <c r="J59" s="19">
        <v>202601</v>
      </c>
      <c r="K59" s="19">
        <v>202612</v>
      </c>
      <c r="L59" s="19" t="s">
        <v>264</v>
      </c>
      <c r="M59" s="19" t="s">
        <v>293</v>
      </c>
      <c r="N59" s="19">
        <v>61</v>
      </c>
      <c r="O59" s="24">
        <v>60</v>
      </c>
      <c r="P59" s="19">
        <v>1</v>
      </c>
      <c r="Q59" s="19">
        <v>1</v>
      </c>
      <c r="R59" s="19">
        <v>35</v>
      </c>
      <c r="S59" s="19">
        <v>116</v>
      </c>
      <c r="T59" s="19">
        <v>0</v>
      </c>
      <c r="U59" s="19">
        <v>31</v>
      </c>
      <c r="V59" s="19">
        <v>103</v>
      </c>
      <c r="W59" s="19" t="s">
        <v>294</v>
      </c>
      <c r="X59" s="19" t="s">
        <v>295</v>
      </c>
      <c r="Y59" s="19" t="s">
        <v>116</v>
      </c>
    </row>
    <row r="60" ht="85" customHeight="1" spans="1:25">
      <c r="A60" s="19">
        <v>55</v>
      </c>
      <c r="B60" s="19" t="s">
        <v>200</v>
      </c>
      <c r="C60" s="19" t="s">
        <v>296</v>
      </c>
      <c r="D60" s="19" t="s">
        <v>297</v>
      </c>
      <c r="E60" s="19" t="s">
        <v>106</v>
      </c>
      <c r="F60" s="19" t="s">
        <v>107</v>
      </c>
      <c r="G60" s="19" t="s">
        <v>108</v>
      </c>
      <c r="H60" s="19" t="s">
        <v>38</v>
      </c>
      <c r="I60" s="19" t="s">
        <v>298</v>
      </c>
      <c r="J60" s="19">
        <v>202601</v>
      </c>
      <c r="K60" s="19">
        <v>202612</v>
      </c>
      <c r="L60" s="19" t="s">
        <v>296</v>
      </c>
      <c r="M60" s="19" t="s">
        <v>299</v>
      </c>
      <c r="N60" s="19">
        <v>10.1</v>
      </c>
      <c r="O60" s="24">
        <v>10</v>
      </c>
      <c r="P60" s="19">
        <v>0.1</v>
      </c>
      <c r="Q60" s="19">
        <v>1</v>
      </c>
      <c r="R60" s="19">
        <v>12</v>
      </c>
      <c r="S60" s="19">
        <v>40</v>
      </c>
      <c r="T60" s="19">
        <v>0</v>
      </c>
      <c r="U60" s="19">
        <v>6</v>
      </c>
      <c r="V60" s="19">
        <v>18</v>
      </c>
      <c r="W60" s="19" t="s">
        <v>300</v>
      </c>
      <c r="X60" s="19" t="s">
        <v>301</v>
      </c>
      <c r="Y60" s="19" t="s">
        <v>116</v>
      </c>
    </row>
    <row r="61" ht="85" customHeight="1" spans="1:25">
      <c r="A61" s="19">
        <v>56</v>
      </c>
      <c r="B61" s="19" t="s">
        <v>200</v>
      </c>
      <c r="C61" s="19" t="s">
        <v>296</v>
      </c>
      <c r="D61" s="19" t="s">
        <v>302</v>
      </c>
      <c r="E61" s="19" t="s">
        <v>106</v>
      </c>
      <c r="F61" s="19" t="s">
        <v>107</v>
      </c>
      <c r="G61" s="19" t="s">
        <v>108</v>
      </c>
      <c r="H61" s="19" t="s">
        <v>38</v>
      </c>
      <c r="I61" s="19" t="s">
        <v>203</v>
      </c>
      <c r="J61" s="19">
        <v>202601</v>
      </c>
      <c r="K61" s="19">
        <v>202612</v>
      </c>
      <c r="L61" s="19" t="s">
        <v>296</v>
      </c>
      <c r="M61" s="19" t="s">
        <v>303</v>
      </c>
      <c r="N61" s="19">
        <v>10.4</v>
      </c>
      <c r="O61" s="24">
        <v>10</v>
      </c>
      <c r="P61" s="19">
        <v>0.4</v>
      </c>
      <c r="Q61" s="19">
        <v>1</v>
      </c>
      <c r="R61" s="19">
        <v>15</v>
      </c>
      <c r="S61" s="19">
        <v>34</v>
      </c>
      <c r="T61" s="19">
        <v>0</v>
      </c>
      <c r="U61" s="19">
        <v>5</v>
      </c>
      <c r="V61" s="19">
        <v>18</v>
      </c>
      <c r="W61" s="19" t="s">
        <v>304</v>
      </c>
      <c r="X61" s="19" t="s">
        <v>305</v>
      </c>
      <c r="Y61" s="19" t="s">
        <v>116</v>
      </c>
    </row>
    <row r="62" ht="85" customHeight="1" spans="1:25">
      <c r="A62" s="19">
        <v>57</v>
      </c>
      <c r="B62" s="19" t="s">
        <v>200</v>
      </c>
      <c r="C62" s="19" t="s">
        <v>296</v>
      </c>
      <c r="D62" s="19" t="s">
        <v>306</v>
      </c>
      <c r="E62" s="19" t="s">
        <v>106</v>
      </c>
      <c r="F62" s="19" t="s">
        <v>107</v>
      </c>
      <c r="G62" s="19" t="s">
        <v>108</v>
      </c>
      <c r="H62" s="19" t="s">
        <v>38</v>
      </c>
      <c r="I62" s="19" t="s">
        <v>217</v>
      </c>
      <c r="J62" s="19">
        <v>202601</v>
      </c>
      <c r="K62" s="19">
        <v>202612</v>
      </c>
      <c r="L62" s="19" t="s">
        <v>296</v>
      </c>
      <c r="M62" s="19" t="s">
        <v>307</v>
      </c>
      <c r="N62" s="19">
        <v>10.1</v>
      </c>
      <c r="O62" s="24">
        <v>10</v>
      </c>
      <c r="P62" s="19">
        <v>0.1</v>
      </c>
      <c r="Q62" s="19">
        <v>1</v>
      </c>
      <c r="R62" s="19">
        <v>12</v>
      </c>
      <c r="S62" s="19">
        <v>38</v>
      </c>
      <c r="T62" s="19">
        <v>0</v>
      </c>
      <c r="U62" s="19">
        <v>5</v>
      </c>
      <c r="V62" s="19">
        <v>14</v>
      </c>
      <c r="W62" s="19" t="s">
        <v>308</v>
      </c>
      <c r="X62" s="19" t="s">
        <v>309</v>
      </c>
      <c r="Y62" s="19" t="s">
        <v>116</v>
      </c>
    </row>
    <row r="63" ht="85" customHeight="1" spans="1:25">
      <c r="A63" s="19">
        <v>58</v>
      </c>
      <c r="B63" s="19" t="s">
        <v>200</v>
      </c>
      <c r="C63" s="19" t="s">
        <v>296</v>
      </c>
      <c r="D63" s="19" t="s">
        <v>310</v>
      </c>
      <c r="E63" s="19" t="s">
        <v>106</v>
      </c>
      <c r="F63" s="19" t="s">
        <v>107</v>
      </c>
      <c r="G63" s="19" t="s">
        <v>108</v>
      </c>
      <c r="H63" s="19" t="s">
        <v>38</v>
      </c>
      <c r="I63" s="19" t="s">
        <v>163</v>
      </c>
      <c r="J63" s="19">
        <v>202601</v>
      </c>
      <c r="K63" s="19">
        <v>202612</v>
      </c>
      <c r="L63" s="19" t="s">
        <v>296</v>
      </c>
      <c r="M63" s="19" t="s">
        <v>311</v>
      </c>
      <c r="N63" s="19">
        <v>10.1</v>
      </c>
      <c r="O63" s="24">
        <v>10</v>
      </c>
      <c r="P63" s="19">
        <v>0.1</v>
      </c>
      <c r="Q63" s="19">
        <v>1</v>
      </c>
      <c r="R63" s="19">
        <v>15</v>
      </c>
      <c r="S63" s="19">
        <v>40</v>
      </c>
      <c r="T63" s="19">
        <v>0</v>
      </c>
      <c r="U63" s="19">
        <v>5</v>
      </c>
      <c r="V63" s="19">
        <v>13</v>
      </c>
      <c r="W63" s="19" t="s">
        <v>312</v>
      </c>
      <c r="X63" s="19" t="s">
        <v>313</v>
      </c>
      <c r="Y63" s="19" t="s">
        <v>116</v>
      </c>
    </row>
    <row r="64" ht="85" customHeight="1" spans="1:25">
      <c r="A64" s="19">
        <v>59</v>
      </c>
      <c r="B64" s="19" t="s">
        <v>200</v>
      </c>
      <c r="C64" s="19" t="s">
        <v>296</v>
      </c>
      <c r="D64" s="19" t="s">
        <v>314</v>
      </c>
      <c r="E64" s="24" t="s">
        <v>35</v>
      </c>
      <c r="F64" s="19" t="s">
        <v>315</v>
      </c>
      <c r="G64" s="19" t="s">
        <v>316</v>
      </c>
      <c r="H64" s="19" t="s">
        <v>38</v>
      </c>
      <c r="I64" s="19" t="s">
        <v>208</v>
      </c>
      <c r="J64" s="19">
        <v>202601</v>
      </c>
      <c r="K64" s="19">
        <v>202612</v>
      </c>
      <c r="L64" s="19" t="s">
        <v>296</v>
      </c>
      <c r="M64" s="19" t="s">
        <v>317</v>
      </c>
      <c r="N64" s="19">
        <v>61</v>
      </c>
      <c r="O64" s="24">
        <v>60</v>
      </c>
      <c r="P64" s="19">
        <v>1</v>
      </c>
      <c r="Q64" s="19">
        <v>1</v>
      </c>
      <c r="R64" s="19">
        <v>110</v>
      </c>
      <c r="S64" s="19">
        <v>345</v>
      </c>
      <c r="T64" s="19">
        <v>0</v>
      </c>
      <c r="U64" s="19">
        <v>14</v>
      </c>
      <c r="V64" s="19">
        <v>41</v>
      </c>
      <c r="W64" s="19" t="s">
        <v>318</v>
      </c>
      <c r="X64" s="19" t="s">
        <v>319</v>
      </c>
      <c r="Y64" s="19" t="s">
        <v>116</v>
      </c>
    </row>
    <row r="65" ht="85" customHeight="1" spans="1:25">
      <c r="A65" s="19">
        <v>60</v>
      </c>
      <c r="B65" s="19" t="s">
        <v>200</v>
      </c>
      <c r="C65" s="19" t="s">
        <v>320</v>
      </c>
      <c r="D65" s="19" t="s">
        <v>321</v>
      </c>
      <c r="E65" s="19" t="s">
        <v>106</v>
      </c>
      <c r="F65" s="19" t="s">
        <v>107</v>
      </c>
      <c r="G65" s="19" t="s">
        <v>108</v>
      </c>
      <c r="H65" s="19" t="s">
        <v>38</v>
      </c>
      <c r="I65" s="19" t="s">
        <v>163</v>
      </c>
      <c r="J65" s="19">
        <v>202601</v>
      </c>
      <c r="K65" s="19">
        <v>202612</v>
      </c>
      <c r="L65" s="19" t="s">
        <v>320</v>
      </c>
      <c r="M65" s="19" t="s">
        <v>322</v>
      </c>
      <c r="N65" s="19">
        <v>16.6</v>
      </c>
      <c r="O65" s="24">
        <v>15</v>
      </c>
      <c r="P65" s="19">
        <v>1.6</v>
      </c>
      <c r="Q65" s="19">
        <v>1</v>
      </c>
      <c r="R65" s="19">
        <v>13</v>
      </c>
      <c r="S65" s="19">
        <v>47</v>
      </c>
      <c r="T65" s="19">
        <v>0</v>
      </c>
      <c r="U65" s="19">
        <v>5</v>
      </c>
      <c r="V65" s="19">
        <v>17</v>
      </c>
      <c r="W65" s="19" t="s">
        <v>323</v>
      </c>
      <c r="X65" s="19" t="s">
        <v>324</v>
      </c>
      <c r="Y65" s="19" t="s">
        <v>116</v>
      </c>
    </row>
    <row r="66" ht="85" customHeight="1" spans="1:25">
      <c r="A66" s="19">
        <v>61</v>
      </c>
      <c r="B66" s="19" t="s">
        <v>200</v>
      </c>
      <c r="C66" s="19" t="s">
        <v>320</v>
      </c>
      <c r="D66" s="19" t="s">
        <v>325</v>
      </c>
      <c r="E66" s="19" t="s">
        <v>106</v>
      </c>
      <c r="F66" s="19" t="s">
        <v>107</v>
      </c>
      <c r="G66" s="19" t="s">
        <v>108</v>
      </c>
      <c r="H66" s="19" t="s">
        <v>38</v>
      </c>
      <c r="I66" s="19" t="s">
        <v>231</v>
      </c>
      <c r="J66" s="19">
        <v>202601</v>
      </c>
      <c r="K66" s="19">
        <v>202612</v>
      </c>
      <c r="L66" s="19" t="s">
        <v>320</v>
      </c>
      <c r="M66" s="19" t="s">
        <v>326</v>
      </c>
      <c r="N66" s="19">
        <v>13.5</v>
      </c>
      <c r="O66" s="24">
        <v>13</v>
      </c>
      <c r="P66" s="19">
        <v>0.5</v>
      </c>
      <c r="Q66" s="19">
        <v>1</v>
      </c>
      <c r="R66" s="19">
        <v>10</v>
      </c>
      <c r="S66" s="19">
        <v>35</v>
      </c>
      <c r="T66" s="19">
        <v>0</v>
      </c>
      <c r="U66" s="19">
        <v>5</v>
      </c>
      <c r="V66" s="19">
        <v>20</v>
      </c>
      <c r="W66" s="19" t="s">
        <v>327</v>
      </c>
      <c r="X66" s="19" t="s">
        <v>328</v>
      </c>
      <c r="Y66" s="19" t="s">
        <v>116</v>
      </c>
    </row>
    <row r="67" ht="85" customHeight="1" spans="1:25">
      <c r="A67" s="19">
        <v>62</v>
      </c>
      <c r="B67" s="19" t="s">
        <v>200</v>
      </c>
      <c r="C67" s="19" t="s">
        <v>320</v>
      </c>
      <c r="D67" s="19" t="s">
        <v>329</v>
      </c>
      <c r="E67" s="19" t="s">
        <v>106</v>
      </c>
      <c r="F67" s="19" t="s">
        <v>107</v>
      </c>
      <c r="G67" s="19" t="s">
        <v>108</v>
      </c>
      <c r="H67" s="19" t="s">
        <v>38</v>
      </c>
      <c r="I67" s="19" t="s">
        <v>231</v>
      </c>
      <c r="J67" s="19">
        <v>202601</v>
      </c>
      <c r="K67" s="19">
        <v>202612</v>
      </c>
      <c r="L67" s="19" t="s">
        <v>320</v>
      </c>
      <c r="M67" s="19" t="s">
        <v>330</v>
      </c>
      <c r="N67" s="19">
        <v>13.3</v>
      </c>
      <c r="O67" s="24">
        <v>13</v>
      </c>
      <c r="P67" s="19">
        <v>0.3</v>
      </c>
      <c r="Q67" s="19">
        <v>1</v>
      </c>
      <c r="R67" s="19">
        <v>11</v>
      </c>
      <c r="S67" s="19">
        <v>35</v>
      </c>
      <c r="T67" s="19">
        <v>0</v>
      </c>
      <c r="U67" s="19">
        <v>5</v>
      </c>
      <c r="V67" s="19">
        <v>13</v>
      </c>
      <c r="W67" s="19" t="s">
        <v>331</v>
      </c>
      <c r="X67" s="19" t="s">
        <v>332</v>
      </c>
      <c r="Y67" s="19" t="s">
        <v>116</v>
      </c>
    </row>
    <row r="68" ht="85" customHeight="1" spans="1:25">
      <c r="A68" s="19">
        <v>63</v>
      </c>
      <c r="B68" s="19" t="s">
        <v>200</v>
      </c>
      <c r="C68" s="19" t="s">
        <v>320</v>
      </c>
      <c r="D68" s="19" t="s">
        <v>333</v>
      </c>
      <c r="E68" s="19" t="s">
        <v>106</v>
      </c>
      <c r="F68" s="19" t="s">
        <v>107</v>
      </c>
      <c r="G68" s="19" t="s">
        <v>108</v>
      </c>
      <c r="H68" s="19" t="s">
        <v>38</v>
      </c>
      <c r="I68" s="19" t="s">
        <v>334</v>
      </c>
      <c r="J68" s="19">
        <v>202601</v>
      </c>
      <c r="K68" s="19">
        <v>202612</v>
      </c>
      <c r="L68" s="19" t="s">
        <v>320</v>
      </c>
      <c r="M68" s="19" t="s">
        <v>335</v>
      </c>
      <c r="N68" s="19">
        <v>10.1</v>
      </c>
      <c r="O68" s="24">
        <v>10</v>
      </c>
      <c r="P68" s="19">
        <v>0.1</v>
      </c>
      <c r="Q68" s="19">
        <v>1</v>
      </c>
      <c r="R68" s="19">
        <v>8</v>
      </c>
      <c r="S68" s="19">
        <v>28</v>
      </c>
      <c r="T68" s="19">
        <v>0</v>
      </c>
      <c r="U68" s="19">
        <v>5</v>
      </c>
      <c r="V68" s="19">
        <v>15</v>
      </c>
      <c r="W68" s="19" t="s">
        <v>336</v>
      </c>
      <c r="X68" s="19" t="s">
        <v>337</v>
      </c>
      <c r="Y68" s="19" t="s">
        <v>116</v>
      </c>
    </row>
    <row r="69" ht="85" customHeight="1" spans="1:25">
      <c r="A69" s="19">
        <v>64</v>
      </c>
      <c r="B69" s="19" t="s">
        <v>200</v>
      </c>
      <c r="C69" s="19" t="s">
        <v>320</v>
      </c>
      <c r="D69" s="19" t="s">
        <v>338</v>
      </c>
      <c r="E69" s="24" t="s">
        <v>35</v>
      </c>
      <c r="F69" s="24" t="s">
        <v>197</v>
      </c>
      <c r="G69" s="24" t="s">
        <v>197</v>
      </c>
      <c r="H69" s="19" t="s">
        <v>38</v>
      </c>
      <c r="I69" s="19" t="s">
        <v>203</v>
      </c>
      <c r="J69" s="19">
        <v>202601</v>
      </c>
      <c r="K69" s="19">
        <v>202612</v>
      </c>
      <c r="L69" s="19" t="s">
        <v>320</v>
      </c>
      <c r="M69" s="19" t="s">
        <v>339</v>
      </c>
      <c r="N69" s="19">
        <v>51</v>
      </c>
      <c r="O69" s="24">
        <v>50</v>
      </c>
      <c r="P69" s="19">
        <v>1</v>
      </c>
      <c r="Q69" s="19">
        <v>1</v>
      </c>
      <c r="R69" s="19">
        <v>22</v>
      </c>
      <c r="S69" s="19">
        <v>68</v>
      </c>
      <c r="T69" s="19">
        <v>0</v>
      </c>
      <c r="U69" s="19">
        <v>31</v>
      </c>
      <c r="V69" s="19">
        <v>103</v>
      </c>
      <c r="W69" s="19" t="s">
        <v>294</v>
      </c>
      <c r="X69" s="19" t="s">
        <v>295</v>
      </c>
      <c r="Y69" s="19" t="s">
        <v>116</v>
      </c>
    </row>
    <row r="70" ht="85" customHeight="1" spans="1:25">
      <c r="A70" s="19">
        <v>65</v>
      </c>
      <c r="B70" s="19" t="s">
        <v>200</v>
      </c>
      <c r="C70" s="19" t="s">
        <v>340</v>
      </c>
      <c r="D70" s="19" t="s">
        <v>341</v>
      </c>
      <c r="E70" s="19" t="s">
        <v>106</v>
      </c>
      <c r="F70" s="19" t="s">
        <v>107</v>
      </c>
      <c r="G70" s="19" t="s">
        <v>108</v>
      </c>
      <c r="H70" s="19" t="s">
        <v>38</v>
      </c>
      <c r="I70" s="19" t="s">
        <v>342</v>
      </c>
      <c r="J70" s="19">
        <v>202601</v>
      </c>
      <c r="K70" s="19">
        <v>202612</v>
      </c>
      <c r="L70" s="19" t="s">
        <v>340</v>
      </c>
      <c r="M70" s="19" t="s">
        <v>343</v>
      </c>
      <c r="N70" s="19">
        <v>15.5</v>
      </c>
      <c r="O70" s="24">
        <v>15</v>
      </c>
      <c r="P70" s="19">
        <v>0.5</v>
      </c>
      <c r="Q70" s="19">
        <v>1</v>
      </c>
      <c r="R70" s="19">
        <v>37</v>
      </c>
      <c r="S70" s="19">
        <v>115</v>
      </c>
      <c r="T70" s="19">
        <v>0</v>
      </c>
      <c r="U70" s="19">
        <v>5</v>
      </c>
      <c r="V70" s="19">
        <v>20</v>
      </c>
      <c r="W70" s="19" t="s">
        <v>344</v>
      </c>
      <c r="X70" s="19" t="s">
        <v>328</v>
      </c>
      <c r="Y70" s="19" t="s">
        <v>116</v>
      </c>
    </row>
    <row r="71" ht="85" customHeight="1" spans="1:25">
      <c r="A71" s="19">
        <v>66</v>
      </c>
      <c r="B71" s="19" t="s">
        <v>200</v>
      </c>
      <c r="C71" s="19" t="s">
        <v>340</v>
      </c>
      <c r="D71" s="19" t="s">
        <v>345</v>
      </c>
      <c r="E71" s="19" t="s">
        <v>106</v>
      </c>
      <c r="F71" s="19" t="s">
        <v>107</v>
      </c>
      <c r="G71" s="19" t="s">
        <v>108</v>
      </c>
      <c r="H71" s="19" t="s">
        <v>38</v>
      </c>
      <c r="I71" s="19" t="s">
        <v>159</v>
      </c>
      <c r="J71" s="19">
        <v>202601</v>
      </c>
      <c r="K71" s="19">
        <v>202612</v>
      </c>
      <c r="L71" s="19" t="s">
        <v>340</v>
      </c>
      <c r="M71" s="19" t="s">
        <v>346</v>
      </c>
      <c r="N71" s="19">
        <v>6.5</v>
      </c>
      <c r="O71" s="24">
        <v>6</v>
      </c>
      <c r="P71" s="19">
        <v>0.5</v>
      </c>
      <c r="Q71" s="19">
        <v>1</v>
      </c>
      <c r="R71" s="19">
        <v>15</v>
      </c>
      <c r="S71" s="19">
        <v>45</v>
      </c>
      <c r="T71" s="19">
        <v>0</v>
      </c>
      <c r="U71" s="19">
        <v>5</v>
      </c>
      <c r="V71" s="19">
        <v>18</v>
      </c>
      <c r="W71" s="19" t="s">
        <v>347</v>
      </c>
      <c r="X71" s="19" t="s">
        <v>348</v>
      </c>
      <c r="Y71" s="19" t="s">
        <v>116</v>
      </c>
    </row>
    <row r="72" ht="85" customHeight="1" spans="1:25">
      <c r="A72" s="19">
        <v>67</v>
      </c>
      <c r="B72" s="19" t="s">
        <v>200</v>
      </c>
      <c r="C72" s="19" t="s">
        <v>340</v>
      </c>
      <c r="D72" s="19" t="s">
        <v>349</v>
      </c>
      <c r="E72" s="19" t="s">
        <v>106</v>
      </c>
      <c r="F72" s="19" t="s">
        <v>107</v>
      </c>
      <c r="G72" s="19" t="s">
        <v>108</v>
      </c>
      <c r="H72" s="19" t="s">
        <v>38</v>
      </c>
      <c r="I72" s="19" t="s">
        <v>217</v>
      </c>
      <c r="J72" s="19">
        <v>202601</v>
      </c>
      <c r="K72" s="19">
        <v>202612</v>
      </c>
      <c r="L72" s="19" t="s">
        <v>340</v>
      </c>
      <c r="M72" s="19" t="s">
        <v>350</v>
      </c>
      <c r="N72" s="19">
        <v>5.4</v>
      </c>
      <c r="O72" s="24">
        <v>5</v>
      </c>
      <c r="P72" s="19">
        <v>0.4</v>
      </c>
      <c r="Q72" s="19">
        <v>1</v>
      </c>
      <c r="R72" s="19">
        <v>18</v>
      </c>
      <c r="S72" s="19">
        <v>54</v>
      </c>
      <c r="T72" s="19">
        <v>0</v>
      </c>
      <c r="U72" s="19">
        <v>6</v>
      </c>
      <c r="V72" s="19">
        <v>18</v>
      </c>
      <c r="W72" s="19" t="s">
        <v>351</v>
      </c>
      <c r="X72" s="19" t="s">
        <v>352</v>
      </c>
      <c r="Y72" s="19" t="s">
        <v>116</v>
      </c>
    </row>
    <row r="73" ht="85" customHeight="1" spans="1:25">
      <c r="A73" s="19">
        <v>68</v>
      </c>
      <c r="B73" s="19" t="s">
        <v>200</v>
      </c>
      <c r="C73" s="19" t="s">
        <v>340</v>
      </c>
      <c r="D73" s="19" t="s">
        <v>353</v>
      </c>
      <c r="E73" s="19" t="s">
        <v>106</v>
      </c>
      <c r="F73" s="19" t="s">
        <v>107</v>
      </c>
      <c r="G73" s="19" t="s">
        <v>108</v>
      </c>
      <c r="H73" s="19" t="s">
        <v>38</v>
      </c>
      <c r="I73" s="19" t="s">
        <v>354</v>
      </c>
      <c r="J73" s="19">
        <v>202601</v>
      </c>
      <c r="K73" s="19">
        <v>202612</v>
      </c>
      <c r="L73" s="19" t="s">
        <v>340</v>
      </c>
      <c r="M73" s="19" t="s">
        <v>355</v>
      </c>
      <c r="N73" s="19">
        <v>14.1</v>
      </c>
      <c r="O73" s="24">
        <v>14</v>
      </c>
      <c r="P73" s="19">
        <v>0.1</v>
      </c>
      <c r="Q73" s="19">
        <v>1</v>
      </c>
      <c r="R73" s="19">
        <v>20</v>
      </c>
      <c r="S73" s="19">
        <v>60</v>
      </c>
      <c r="T73" s="19">
        <v>0</v>
      </c>
      <c r="U73" s="19">
        <v>5</v>
      </c>
      <c r="V73" s="19">
        <v>16</v>
      </c>
      <c r="W73" s="19" t="s">
        <v>356</v>
      </c>
      <c r="X73" s="19" t="s">
        <v>357</v>
      </c>
      <c r="Y73" s="19" t="s">
        <v>116</v>
      </c>
    </row>
    <row r="74" ht="85" customHeight="1" spans="1:25">
      <c r="A74" s="19">
        <v>69</v>
      </c>
      <c r="B74" s="19" t="s">
        <v>200</v>
      </c>
      <c r="C74" s="19" t="s">
        <v>340</v>
      </c>
      <c r="D74" s="19" t="s">
        <v>358</v>
      </c>
      <c r="E74" s="19" t="s">
        <v>35</v>
      </c>
      <c r="F74" s="19" t="s">
        <v>122</v>
      </c>
      <c r="G74" s="19" t="s">
        <v>123</v>
      </c>
      <c r="H74" s="19" t="s">
        <v>38</v>
      </c>
      <c r="I74" s="19" t="s">
        <v>359</v>
      </c>
      <c r="J74" s="19">
        <v>202601</v>
      </c>
      <c r="K74" s="19">
        <v>202612</v>
      </c>
      <c r="L74" s="19" t="s">
        <v>340</v>
      </c>
      <c r="M74" s="19" t="s">
        <v>360</v>
      </c>
      <c r="N74" s="19">
        <v>5.3</v>
      </c>
      <c r="O74" s="24">
        <v>5</v>
      </c>
      <c r="P74" s="19">
        <v>0.3</v>
      </c>
      <c r="Q74" s="19">
        <v>1</v>
      </c>
      <c r="R74" s="19">
        <v>25</v>
      </c>
      <c r="S74" s="19">
        <v>70</v>
      </c>
      <c r="T74" s="19">
        <v>0</v>
      </c>
      <c r="U74" s="19">
        <v>8</v>
      </c>
      <c r="V74" s="19">
        <v>24</v>
      </c>
      <c r="W74" s="19" t="s">
        <v>361</v>
      </c>
      <c r="X74" s="19" t="s">
        <v>362</v>
      </c>
      <c r="Y74" s="19" t="s">
        <v>116</v>
      </c>
    </row>
    <row r="75" ht="85" customHeight="1" spans="1:25">
      <c r="A75" s="19">
        <v>70</v>
      </c>
      <c r="B75" s="19" t="s">
        <v>200</v>
      </c>
      <c r="C75" s="19" t="s">
        <v>340</v>
      </c>
      <c r="D75" s="19" t="s">
        <v>363</v>
      </c>
      <c r="E75" s="24" t="s">
        <v>35</v>
      </c>
      <c r="F75" s="19" t="s">
        <v>315</v>
      </c>
      <c r="G75" s="19" t="s">
        <v>316</v>
      </c>
      <c r="H75" s="19" t="s">
        <v>38</v>
      </c>
      <c r="I75" s="19" t="s">
        <v>159</v>
      </c>
      <c r="J75" s="19">
        <v>202601</v>
      </c>
      <c r="K75" s="19">
        <v>202612</v>
      </c>
      <c r="L75" s="19" t="s">
        <v>340</v>
      </c>
      <c r="M75" s="19" t="s">
        <v>364</v>
      </c>
      <c r="N75" s="19">
        <v>61</v>
      </c>
      <c r="O75" s="24">
        <v>60</v>
      </c>
      <c r="P75" s="19">
        <v>1</v>
      </c>
      <c r="Q75" s="19">
        <v>1</v>
      </c>
      <c r="R75" s="19">
        <v>152</v>
      </c>
      <c r="S75" s="19">
        <v>468</v>
      </c>
      <c r="T75" s="19">
        <v>0</v>
      </c>
      <c r="U75" s="19">
        <v>16</v>
      </c>
      <c r="V75" s="19">
        <v>43</v>
      </c>
      <c r="W75" s="19" t="s">
        <v>365</v>
      </c>
      <c r="X75" s="19" t="s">
        <v>366</v>
      </c>
      <c r="Y75" s="19" t="s">
        <v>116</v>
      </c>
    </row>
    <row r="76" ht="85" customHeight="1" spans="1:25">
      <c r="A76" s="19">
        <v>71</v>
      </c>
      <c r="B76" s="19" t="s">
        <v>200</v>
      </c>
      <c r="C76" s="19" t="s">
        <v>367</v>
      </c>
      <c r="D76" s="19" t="s">
        <v>368</v>
      </c>
      <c r="E76" s="19" t="s">
        <v>35</v>
      </c>
      <c r="F76" s="19" t="s">
        <v>122</v>
      </c>
      <c r="G76" s="19" t="s">
        <v>123</v>
      </c>
      <c r="H76" s="19" t="s">
        <v>38</v>
      </c>
      <c r="I76" s="19" t="s">
        <v>124</v>
      </c>
      <c r="J76" s="19">
        <v>202601</v>
      </c>
      <c r="K76" s="19">
        <v>202612</v>
      </c>
      <c r="L76" s="19" t="s">
        <v>367</v>
      </c>
      <c r="M76" s="19" t="s">
        <v>369</v>
      </c>
      <c r="N76" s="19">
        <v>11</v>
      </c>
      <c r="O76" s="24">
        <v>10</v>
      </c>
      <c r="P76" s="19">
        <v>1</v>
      </c>
      <c r="Q76" s="19">
        <v>1</v>
      </c>
      <c r="R76" s="19">
        <v>18</v>
      </c>
      <c r="S76" s="19">
        <v>68</v>
      </c>
      <c r="T76" s="19">
        <v>1</v>
      </c>
      <c r="U76" s="19">
        <v>7</v>
      </c>
      <c r="V76" s="19">
        <v>17</v>
      </c>
      <c r="W76" s="19" t="s">
        <v>370</v>
      </c>
      <c r="X76" s="19" t="s">
        <v>371</v>
      </c>
      <c r="Y76" s="19" t="s">
        <v>116</v>
      </c>
    </row>
    <row r="77" ht="85" customHeight="1" spans="1:25">
      <c r="A77" s="19">
        <v>72</v>
      </c>
      <c r="B77" s="19" t="s">
        <v>200</v>
      </c>
      <c r="C77" s="19" t="s">
        <v>367</v>
      </c>
      <c r="D77" s="19" t="s">
        <v>372</v>
      </c>
      <c r="E77" s="19" t="s">
        <v>106</v>
      </c>
      <c r="F77" s="19" t="s">
        <v>107</v>
      </c>
      <c r="G77" s="19" t="s">
        <v>108</v>
      </c>
      <c r="H77" s="19" t="s">
        <v>38</v>
      </c>
      <c r="I77" s="19" t="s">
        <v>373</v>
      </c>
      <c r="J77" s="19">
        <v>202601</v>
      </c>
      <c r="K77" s="19">
        <v>202612</v>
      </c>
      <c r="L77" s="19" t="s">
        <v>367</v>
      </c>
      <c r="M77" s="19" t="s">
        <v>374</v>
      </c>
      <c r="N77" s="19">
        <v>7.1</v>
      </c>
      <c r="O77" s="24">
        <v>7</v>
      </c>
      <c r="P77" s="19">
        <v>0.1</v>
      </c>
      <c r="Q77" s="19">
        <v>1</v>
      </c>
      <c r="R77" s="19">
        <v>7</v>
      </c>
      <c r="S77" s="19">
        <v>19</v>
      </c>
      <c r="T77" s="19">
        <v>1</v>
      </c>
      <c r="U77" s="19">
        <v>5</v>
      </c>
      <c r="V77" s="19">
        <v>15</v>
      </c>
      <c r="W77" s="19" t="s">
        <v>375</v>
      </c>
      <c r="X77" s="19" t="s">
        <v>337</v>
      </c>
      <c r="Y77" s="19" t="s">
        <v>116</v>
      </c>
    </row>
    <row r="78" ht="85" customHeight="1" spans="1:25">
      <c r="A78" s="19">
        <v>73</v>
      </c>
      <c r="B78" s="19" t="s">
        <v>200</v>
      </c>
      <c r="C78" s="19" t="s">
        <v>367</v>
      </c>
      <c r="D78" s="19" t="s">
        <v>376</v>
      </c>
      <c r="E78" s="19" t="s">
        <v>35</v>
      </c>
      <c r="F78" s="19" t="s">
        <v>122</v>
      </c>
      <c r="G78" s="19" t="s">
        <v>123</v>
      </c>
      <c r="H78" s="19" t="s">
        <v>38</v>
      </c>
      <c r="I78" s="19" t="s">
        <v>124</v>
      </c>
      <c r="J78" s="19">
        <v>202601</v>
      </c>
      <c r="K78" s="19">
        <v>202612</v>
      </c>
      <c r="L78" s="19" t="s">
        <v>367</v>
      </c>
      <c r="M78" s="19" t="s">
        <v>376</v>
      </c>
      <c r="N78" s="19">
        <v>19.8</v>
      </c>
      <c r="O78" s="24">
        <v>19</v>
      </c>
      <c r="P78" s="19">
        <v>0.8</v>
      </c>
      <c r="Q78" s="19">
        <v>1</v>
      </c>
      <c r="R78" s="19">
        <v>47</v>
      </c>
      <c r="S78" s="19">
        <v>147</v>
      </c>
      <c r="T78" s="19">
        <v>1</v>
      </c>
      <c r="U78" s="19">
        <v>8</v>
      </c>
      <c r="V78" s="19">
        <v>22</v>
      </c>
      <c r="W78" s="19" t="s">
        <v>377</v>
      </c>
      <c r="X78" s="19" t="s">
        <v>378</v>
      </c>
      <c r="Y78" s="19" t="s">
        <v>116</v>
      </c>
    </row>
    <row r="79" ht="85" customHeight="1" spans="1:25">
      <c r="A79" s="19">
        <v>74</v>
      </c>
      <c r="B79" s="19" t="s">
        <v>200</v>
      </c>
      <c r="C79" s="19" t="s">
        <v>367</v>
      </c>
      <c r="D79" s="19" t="s">
        <v>379</v>
      </c>
      <c r="E79" s="19" t="s">
        <v>35</v>
      </c>
      <c r="F79" s="19" t="s">
        <v>122</v>
      </c>
      <c r="G79" s="19" t="s">
        <v>123</v>
      </c>
      <c r="H79" s="19" t="s">
        <v>38</v>
      </c>
      <c r="I79" s="19" t="s">
        <v>380</v>
      </c>
      <c r="J79" s="19">
        <v>202601</v>
      </c>
      <c r="K79" s="19">
        <v>202612</v>
      </c>
      <c r="L79" s="19" t="s">
        <v>367</v>
      </c>
      <c r="M79" s="19" t="s">
        <v>381</v>
      </c>
      <c r="N79" s="19">
        <v>8.3</v>
      </c>
      <c r="O79" s="24">
        <v>8</v>
      </c>
      <c r="P79" s="19">
        <v>0.3</v>
      </c>
      <c r="Q79" s="19">
        <v>1</v>
      </c>
      <c r="R79" s="19">
        <v>31</v>
      </c>
      <c r="S79" s="19">
        <v>117</v>
      </c>
      <c r="T79" s="19">
        <v>1</v>
      </c>
      <c r="U79" s="19">
        <v>8</v>
      </c>
      <c r="V79" s="19">
        <v>25</v>
      </c>
      <c r="W79" s="19" t="s">
        <v>382</v>
      </c>
      <c r="X79" s="19" t="s">
        <v>383</v>
      </c>
      <c r="Y79" s="19" t="s">
        <v>116</v>
      </c>
    </row>
    <row r="80" ht="85" customHeight="1" spans="1:25">
      <c r="A80" s="19">
        <v>75</v>
      </c>
      <c r="B80" s="19" t="s">
        <v>200</v>
      </c>
      <c r="C80" s="19" t="s">
        <v>367</v>
      </c>
      <c r="D80" s="19" t="s">
        <v>384</v>
      </c>
      <c r="E80" s="19" t="s">
        <v>106</v>
      </c>
      <c r="F80" s="19" t="s">
        <v>107</v>
      </c>
      <c r="G80" s="19" t="s">
        <v>108</v>
      </c>
      <c r="H80" s="19" t="s">
        <v>38</v>
      </c>
      <c r="I80" s="19" t="s">
        <v>385</v>
      </c>
      <c r="J80" s="19">
        <v>202601</v>
      </c>
      <c r="K80" s="19">
        <v>202612</v>
      </c>
      <c r="L80" s="19" t="s">
        <v>367</v>
      </c>
      <c r="M80" s="19" t="s">
        <v>386</v>
      </c>
      <c r="N80" s="19">
        <v>10.2</v>
      </c>
      <c r="O80" s="24">
        <v>10</v>
      </c>
      <c r="P80" s="19">
        <v>0.2</v>
      </c>
      <c r="Q80" s="19">
        <v>1</v>
      </c>
      <c r="R80" s="19">
        <v>11</v>
      </c>
      <c r="S80" s="19">
        <v>33</v>
      </c>
      <c r="T80" s="19">
        <v>1</v>
      </c>
      <c r="U80" s="19">
        <v>6</v>
      </c>
      <c r="V80" s="19">
        <v>12</v>
      </c>
      <c r="W80" s="19" t="s">
        <v>387</v>
      </c>
      <c r="X80" s="19" t="s">
        <v>388</v>
      </c>
      <c r="Y80" s="19" t="s">
        <v>116</v>
      </c>
    </row>
    <row r="81" ht="85" customHeight="1" spans="1:25">
      <c r="A81" s="19">
        <v>76</v>
      </c>
      <c r="B81" s="19" t="s">
        <v>200</v>
      </c>
      <c r="C81" s="19" t="s">
        <v>367</v>
      </c>
      <c r="D81" s="19" t="s">
        <v>389</v>
      </c>
      <c r="E81" s="19" t="s">
        <v>106</v>
      </c>
      <c r="F81" s="19" t="s">
        <v>107</v>
      </c>
      <c r="G81" s="19" t="s">
        <v>108</v>
      </c>
      <c r="H81" s="19" t="s">
        <v>38</v>
      </c>
      <c r="I81" s="19" t="s">
        <v>390</v>
      </c>
      <c r="J81" s="19">
        <v>202601</v>
      </c>
      <c r="K81" s="19">
        <v>202612</v>
      </c>
      <c r="L81" s="19" t="s">
        <v>367</v>
      </c>
      <c r="M81" s="19" t="s">
        <v>391</v>
      </c>
      <c r="N81" s="19">
        <v>5.2</v>
      </c>
      <c r="O81" s="24">
        <v>5</v>
      </c>
      <c r="P81" s="19">
        <v>0.2</v>
      </c>
      <c r="Q81" s="19">
        <v>1</v>
      </c>
      <c r="R81" s="19">
        <v>12</v>
      </c>
      <c r="S81" s="19">
        <v>37</v>
      </c>
      <c r="T81" s="19">
        <v>1</v>
      </c>
      <c r="U81" s="19">
        <v>5</v>
      </c>
      <c r="V81" s="19">
        <v>12</v>
      </c>
      <c r="W81" s="19" t="s">
        <v>392</v>
      </c>
      <c r="X81" s="19" t="s">
        <v>393</v>
      </c>
      <c r="Y81" s="19" t="s">
        <v>116</v>
      </c>
    </row>
    <row r="82" ht="85" customHeight="1" spans="1:25">
      <c r="A82" s="19">
        <v>77</v>
      </c>
      <c r="B82" s="19" t="s">
        <v>200</v>
      </c>
      <c r="C82" s="19" t="s">
        <v>367</v>
      </c>
      <c r="D82" s="19" t="s">
        <v>394</v>
      </c>
      <c r="E82" s="24" t="s">
        <v>35</v>
      </c>
      <c r="F82" s="24" t="s">
        <v>197</v>
      </c>
      <c r="G82" s="24" t="s">
        <v>197</v>
      </c>
      <c r="H82" s="19" t="s">
        <v>38</v>
      </c>
      <c r="I82" s="19" t="s">
        <v>203</v>
      </c>
      <c r="J82" s="19">
        <v>202601</v>
      </c>
      <c r="K82" s="19">
        <v>202612</v>
      </c>
      <c r="L82" s="19" t="s">
        <v>367</v>
      </c>
      <c r="M82" s="19" t="s">
        <v>395</v>
      </c>
      <c r="N82" s="19">
        <v>51</v>
      </c>
      <c r="O82" s="24">
        <v>50</v>
      </c>
      <c r="P82" s="19">
        <v>1</v>
      </c>
      <c r="Q82" s="19">
        <v>1</v>
      </c>
      <c r="R82" s="19">
        <v>36</v>
      </c>
      <c r="S82" s="19">
        <v>107</v>
      </c>
      <c r="T82" s="19">
        <v>1</v>
      </c>
      <c r="U82" s="19">
        <v>42</v>
      </c>
      <c r="V82" s="19">
        <v>122</v>
      </c>
      <c r="W82" s="19" t="s">
        <v>396</v>
      </c>
      <c r="X82" s="19" t="s">
        <v>397</v>
      </c>
      <c r="Y82" s="19" t="s">
        <v>116</v>
      </c>
    </row>
    <row r="83" ht="85" customHeight="1" spans="1:25">
      <c r="A83" s="19">
        <v>78</v>
      </c>
      <c r="B83" s="19" t="s">
        <v>200</v>
      </c>
      <c r="C83" s="19" t="s">
        <v>398</v>
      </c>
      <c r="D83" s="19" t="s">
        <v>399</v>
      </c>
      <c r="E83" s="19" t="s">
        <v>35</v>
      </c>
      <c r="F83" s="19" t="s">
        <v>122</v>
      </c>
      <c r="G83" s="19" t="s">
        <v>123</v>
      </c>
      <c r="H83" s="19" t="s">
        <v>38</v>
      </c>
      <c r="I83" s="19" t="s">
        <v>400</v>
      </c>
      <c r="J83" s="19">
        <v>202601</v>
      </c>
      <c r="K83" s="19">
        <v>202612</v>
      </c>
      <c r="L83" s="19" t="s">
        <v>398</v>
      </c>
      <c r="M83" s="19" t="s">
        <v>401</v>
      </c>
      <c r="N83" s="19">
        <v>10.2</v>
      </c>
      <c r="O83" s="24">
        <v>10</v>
      </c>
      <c r="P83" s="19">
        <v>0.2</v>
      </c>
      <c r="Q83" s="19">
        <v>1</v>
      </c>
      <c r="R83" s="19">
        <v>20</v>
      </c>
      <c r="S83" s="19">
        <v>60</v>
      </c>
      <c r="T83" s="19">
        <v>0</v>
      </c>
      <c r="U83" s="19">
        <v>8</v>
      </c>
      <c r="V83" s="19">
        <v>26</v>
      </c>
      <c r="W83" s="19" t="s">
        <v>402</v>
      </c>
      <c r="X83" s="19" t="s">
        <v>403</v>
      </c>
      <c r="Y83" s="19" t="s">
        <v>116</v>
      </c>
    </row>
    <row r="84" ht="85" customHeight="1" spans="1:25">
      <c r="A84" s="19">
        <v>79</v>
      </c>
      <c r="B84" s="19" t="s">
        <v>200</v>
      </c>
      <c r="C84" s="19" t="s">
        <v>398</v>
      </c>
      <c r="D84" s="19" t="s">
        <v>404</v>
      </c>
      <c r="E84" s="19" t="s">
        <v>106</v>
      </c>
      <c r="F84" s="19" t="s">
        <v>107</v>
      </c>
      <c r="G84" s="19" t="s">
        <v>108</v>
      </c>
      <c r="H84" s="19" t="s">
        <v>38</v>
      </c>
      <c r="I84" s="19" t="s">
        <v>279</v>
      </c>
      <c r="J84" s="19">
        <v>202601</v>
      </c>
      <c r="K84" s="19">
        <v>202612</v>
      </c>
      <c r="L84" s="19" t="s">
        <v>398</v>
      </c>
      <c r="M84" s="19" t="s">
        <v>405</v>
      </c>
      <c r="N84" s="19">
        <v>14.1</v>
      </c>
      <c r="O84" s="24">
        <v>14</v>
      </c>
      <c r="P84" s="24">
        <v>0.1</v>
      </c>
      <c r="Q84" s="19">
        <v>1</v>
      </c>
      <c r="R84" s="19">
        <v>15</v>
      </c>
      <c r="S84" s="19">
        <v>52</v>
      </c>
      <c r="T84" s="19">
        <v>0</v>
      </c>
      <c r="U84" s="19">
        <v>6</v>
      </c>
      <c r="V84" s="19">
        <v>20</v>
      </c>
      <c r="W84" s="19" t="s">
        <v>406</v>
      </c>
      <c r="X84" s="19" t="s">
        <v>407</v>
      </c>
      <c r="Y84" s="19" t="s">
        <v>116</v>
      </c>
    </row>
    <row r="85" ht="85" customHeight="1" spans="1:25">
      <c r="A85" s="19">
        <v>80</v>
      </c>
      <c r="B85" s="19" t="s">
        <v>200</v>
      </c>
      <c r="C85" s="19" t="s">
        <v>398</v>
      </c>
      <c r="D85" s="19" t="s">
        <v>408</v>
      </c>
      <c r="E85" s="19" t="s">
        <v>35</v>
      </c>
      <c r="F85" s="19" t="s">
        <v>122</v>
      </c>
      <c r="G85" s="19" t="s">
        <v>123</v>
      </c>
      <c r="H85" s="19" t="s">
        <v>38</v>
      </c>
      <c r="I85" s="19" t="s">
        <v>240</v>
      </c>
      <c r="J85" s="19">
        <v>202601</v>
      </c>
      <c r="K85" s="19">
        <v>202612</v>
      </c>
      <c r="L85" s="19" t="s">
        <v>398</v>
      </c>
      <c r="M85" s="19" t="s">
        <v>409</v>
      </c>
      <c r="N85" s="19">
        <v>5.2</v>
      </c>
      <c r="O85" s="24">
        <v>5</v>
      </c>
      <c r="P85" s="19">
        <v>0.2</v>
      </c>
      <c r="Q85" s="19">
        <v>1</v>
      </c>
      <c r="R85" s="19">
        <v>15</v>
      </c>
      <c r="S85" s="19">
        <v>51</v>
      </c>
      <c r="T85" s="19">
        <v>0</v>
      </c>
      <c r="U85" s="19">
        <v>7</v>
      </c>
      <c r="V85" s="19">
        <v>23</v>
      </c>
      <c r="W85" s="19" t="s">
        <v>410</v>
      </c>
      <c r="X85" s="19" t="s">
        <v>411</v>
      </c>
      <c r="Y85" s="19" t="s">
        <v>116</v>
      </c>
    </row>
    <row r="86" ht="85" customHeight="1" spans="1:25">
      <c r="A86" s="19">
        <v>81</v>
      </c>
      <c r="B86" s="19" t="s">
        <v>200</v>
      </c>
      <c r="C86" s="19" t="s">
        <v>398</v>
      </c>
      <c r="D86" s="19" t="s">
        <v>412</v>
      </c>
      <c r="E86" s="19" t="s">
        <v>35</v>
      </c>
      <c r="F86" s="19" t="s">
        <v>122</v>
      </c>
      <c r="G86" s="19" t="s">
        <v>123</v>
      </c>
      <c r="H86" s="19" t="s">
        <v>38</v>
      </c>
      <c r="I86" s="19" t="s">
        <v>279</v>
      </c>
      <c r="J86" s="19">
        <v>202601</v>
      </c>
      <c r="K86" s="19">
        <v>202612</v>
      </c>
      <c r="L86" s="19" t="s">
        <v>398</v>
      </c>
      <c r="M86" s="19" t="s">
        <v>412</v>
      </c>
      <c r="N86" s="19">
        <v>10.2</v>
      </c>
      <c r="O86" s="24">
        <v>10</v>
      </c>
      <c r="P86" s="19">
        <v>0.2</v>
      </c>
      <c r="Q86" s="19">
        <v>1</v>
      </c>
      <c r="R86" s="19">
        <v>10</v>
      </c>
      <c r="S86" s="19">
        <v>25</v>
      </c>
      <c r="T86" s="19">
        <v>0</v>
      </c>
      <c r="U86" s="19">
        <v>8</v>
      </c>
      <c r="V86" s="19">
        <v>18</v>
      </c>
      <c r="W86" s="19" t="s">
        <v>413</v>
      </c>
      <c r="X86" s="19" t="s">
        <v>414</v>
      </c>
      <c r="Y86" s="19" t="s">
        <v>116</v>
      </c>
    </row>
    <row r="87" ht="85" customHeight="1" spans="1:25">
      <c r="A87" s="19">
        <v>82</v>
      </c>
      <c r="B87" s="19" t="s">
        <v>200</v>
      </c>
      <c r="C87" s="19" t="s">
        <v>398</v>
      </c>
      <c r="D87" s="19" t="s">
        <v>415</v>
      </c>
      <c r="E87" s="19" t="s">
        <v>106</v>
      </c>
      <c r="F87" s="19" t="s">
        <v>107</v>
      </c>
      <c r="G87" s="19" t="s">
        <v>108</v>
      </c>
      <c r="H87" s="19" t="s">
        <v>38</v>
      </c>
      <c r="I87" s="19" t="s">
        <v>208</v>
      </c>
      <c r="J87" s="19">
        <v>202601</v>
      </c>
      <c r="K87" s="19">
        <v>202612</v>
      </c>
      <c r="L87" s="19" t="s">
        <v>398</v>
      </c>
      <c r="M87" s="19" t="s">
        <v>416</v>
      </c>
      <c r="N87" s="19">
        <v>16.7</v>
      </c>
      <c r="O87" s="24">
        <v>16</v>
      </c>
      <c r="P87" s="19">
        <v>0.7</v>
      </c>
      <c r="Q87" s="19">
        <v>1</v>
      </c>
      <c r="R87" s="19">
        <v>18</v>
      </c>
      <c r="S87" s="19">
        <v>56</v>
      </c>
      <c r="T87" s="19">
        <v>0</v>
      </c>
      <c r="U87" s="19">
        <v>5</v>
      </c>
      <c r="V87" s="19">
        <v>17</v>
      </c>
      <c r="W87" s="19" t="s">
        <v>417</v>
      </c>
      <c r="X87" s="19" t="s">
        <v>418</v>
      </c>
      <c r="Y87" s="19" t="s">
        <v>116</v>
      </c>
    </row>
    <row r="88" ht="85" customHeight="1" spans="1:25">
      <c r="A88" s="19">
        <v>83</v>
      </c>
      <c r="B88" s="19" t="s">
        <v>200</v>
      </c>
      <c r="C88" s="19" t="s">
        <v>398</v>
      </c>
      <c r="D88" s="19" t="s">
        <v>419</v>
      </c>
      <c r="E88" s="24" t="s">
        <v>35</v>
      </c>
      <c r="F88" s="19" t="s">
        <v>315</v>
      </c>
      <c r="G88" s="19" t="s">
        <v>316</v>
      </c>
      <c r="H88" s="19" t="s">
        <v>38</v>
      </c>
      <c r="I88" s="19" t="s">
        <v>208</v>
      </c>
      <c r="J88" s="19">
        <v>202601</v>
      </c>
      <c r="K88" s="19">
        <v>202612</v>
      </c>
      <c r="L88" s="19" t="s">
        <v>398</v>
      </c>
      <c r="M88" s="19" t="s">
        <v>420</v>
      </c>
      <c r="N88" s="19">
        <v>51</v>
      </c>
      <c r="O88" s="24">
        <v>50</v>
      </c>
      <c r="P88" s="19">
        <v>1</v>
      </c>
      <c r="Q88" s="19">
        <v>1</v>
      </c>
      <c r="R88" s="19">
        <v>76</v>
      </c>
      <c r="S88" s="19">
        <v>242</v>
      </c>
      <c r="T88" s="19">
        <v>0</v>
      </c>
      <c r="U88" s="19">
        <v>11</v>
      </c>
      <c r="V88" s="19">
        <v>27</v>
      </c>
      <c r="W88" s="19" t="s">
        <v>421</v>
      </c>
      <c r="X88" s="19" t="s">
        <v>422</v>
      </c>
      <c r="Y88" s="19" t="s">
        <v>116</v>
      </c>
    </row>
    <row r="89" ht="85" customHeight="1" spans="1:25">
      <c r="A89" s="19">
        <v>84</v>
      </c>
      <c r="B89" s="19" t="s">
        <v>200</v>
      </c>
      <c r="C89" s="19" t="s">
        <v>423</v>
      </c>
      <c r="D89" s="19" t="s">
        <v>424</v>
      </c>
      <c r="E89" s="19" t="s">
        <v>106</v>
      </c>
      <c r="F89" s="19" t="s">
        <v>107</v>
      </c>
      <c r="G89" s="19" t="s">
        <v>108</v>
      </c>
      <c r="H89" s="19" t="s">
        <v>38</v>
      </c>
      <c r="I89" s="19" t="s">
        <v>425</v>
      </c>
      <c r="J89" s="19">
        <v>202601</v>
      </c>
      <c r="K89" s="19">
        <v>202612</v>
      </c>
      <c r="L89" s="19" t="s">
        <v>423</v>
      </c>
      <c r="M89" s="19" t="s">
        <v>426</v>
      </c>
      <c r="N89" s="19">
        <v>7.1</v>
      </c>
      <c r="O89" s="24">
        <v>7</v>
      </c>
      <c r="P89" s="19">
        <v>0.1</v>
      </c>
      <c r="Q89" s="19">
        <v>1</v>
      </c>
      <c r="R89" s="19">
        <v>40</v>
      </c>
      <c r="S89" s="19">
        <v>120</v>
      </c>
      <c r="T89" s="19">
        <v>1</v>
      </c>
      <c r="U89" s="19">
        <v>22</v>
      </c>
      <c r="V89" s="19">
        <v>65</v>
      </c>
      <c r="W89" s="19" t="s">
        <v>427</v>
      </c>
      <c r="X89" s="19" t="s">
        <v>428</v>
      </c>
      <c r="Y89" s="19" t="s">
        <v>116</v>
      </c>
    </row>
    <row r="90" ht="85" customHeight="1" spans="1:25">
      <c r="A90" s="19">
        <v>85</v>
      </c>
      <c r="B90" s="19" t="s">
        <v>200</v>
      </c>
      <c r="C90" s="19" t="s">
        <v>423</v>
      </c>
      <c r="D90" s="19" t="s">
        <v>429</v>
      </c>
      <c r="E90" s="19" t="s">
        <v>106</v>
      </c>
      <c r="F90" s="19" t="s">
        <v>107</v>
      </c>
      <c r="G90" s="19" t="s">
        <v>108</v>
      </c>
      <c r="H90" s="19" t="s">
        <v>38</v>
      </c>
      <c r="I90" s="19" t="s">
        <v>425</v>
      </c>
      <c r="J90" s="19">
        <v>202601</v>
      </c>
      <c r="K90" s="19">
        <v>202612</v>
      </c>
      <c r="L90" s="19" t="s">
        <v>423</v>
      </c>
      <c r="M90" s="19" t="s">
        <v>430</v>
      </c>
      <c r="N90" s="19">
        <v>9.1</v>
      </c>
      <c r="O90" s="24">
        <v>9</v>
      </c>
      <c r="P90" s="19">
        <v>0.1</v>
      </c>
      <c r="Q90" s="19">
        <v>1</v>
      </c>
      <c r="R90" s="19">
        <v>12</v>
      </c>
      <c r="S90" s="19">
        <v>38</v>
      </c>
      <c r="T90" s="19">
        <v>1</v>
      </c>
      <c r="U90" s="19">
        <v>8</v>
      </c>
      <c r="V90" s="19">
        <v>25</v>
      </c>
      <c r="W90" s="19" t="s">
        <v>431</v>
      </c>
      <c r="X90" s="19" t="s">
        <v>432</v>
      </c>
      <c r="Y90" s="19" t="s">
        <v>116</v>
      </c>
    </row>
    <row r="91" ht="85" customHeight="1" spans="1:25">
      <c r="A91" s="19">
        <v>86</v>
      </c>
      <c r="B91" s="19" t="s">
        <v>200</v>
      </c>
      <c r="C91" s="19" t="s">
        <v>423</v>
      </c>
      <c r="D91" s="19" t="s">
        <v>433</v>
      </c>
      <c r="E91" s="19" t="s">
        <v>106</v>
      </c>
      <c r="F91" s="19" t="s">
        <v>107</v>
      </c>
      <c r="G91" s="19" t="s">
        <v>108</v>
      </c>
      <c r="H91" s="19" t="s">
        <v>38</v>
      </c>
      <c r="I91" s="19" t="s">
        <v>380</v>
      </c>
      <c r="J91" s="19">
        <v>202601</v>
      </c>
      <c r="K91" s="19">
        <v>202612</v>
      </c>
      <c r="L91" s="19" t="s">
        <v>423</v>
      </c>
      <c r="M91" s="19" t="s">
        <v>434</v>
      </c>
      <c r="N91" s="19">
        <v>10.1</v>
      </c>
      <c r="O91" s="24">
        <v>10</v>
      </c>
      <c r="P91" s="19">
        <v>0.1</v>
      </c>
      <c r="Q91" s="19">
        <v>1</v>
      </c>
      <c r="R91" s="19">
        <v>12</v>
      </c>
      <c r="S91" s="19">
        <v>38</v>
      </c>
      <c r="T91" s="19">
        <v>1</v>
      </c>
      <c r="U91" s="19">
        <v>9</v>
      </c>
      <c r="V91" s="19">
        <v>32</v>
      </c>
      <c r="W91" s="19" t="s">
        <v>435</v>
      </c>
      <c r="X91" s="19" t="s">
        <v>436</v>
      </c>
      <c r="Y91" s="19" t="s">
        <v>116</v>
      </c>
    </row>
    <row r="92" ht="85" customHeight="1" spans="1:25">
      <c r="A92" s="19">
        <v>87</v>
      </c>
      <c r="B92" s="19" t="s">
        <v>200</v>
      </c>
      <c r="C92" s="19" t="s">
        <v>423</v>
      </c>
      <c r="D92" s="19" t="s">
        <v>437</v>
      </c>
      <c r="E92" s="19" t="s">
        <v>35</v>
      </c>
      <c r="F92" s="19" t="s">
        <v>122</v>
      </c>
      <c r="G92" s="19" t="s">
        <v>123</v>
      </c>
      <c r="H92" s="19" t="s">
        <v>38</v>
      </c>
      <c r="I92" s="19" t="s">
        <v>390</v>
      </c>
      <c r="J92" s="19">
        <v>202601</v>
      </c>
      <c r="K92" s="19">
        <v>202612</v>
      </c>
      <c r="L92" s="19" t="s">
        <v>423</v>
      </c>
      <c r="M92" s="19" t="s">
        <v>438</v>
      </c>
      <c r="N92" s="19">
        <v>15.2</v>
      </c>
      <c r="O92" s="24">
        <v>15</v>
      </c>
      <c r="P92" s="19">
        <v>0.2</v>
      </c>
      <c r="Q92" s="19">
        <v>1</v>
      </c>
      <c r="R92" s="19">
        <v>12</v>
      </c>
      <c r="S92" s="19">
        <v>43</v>
      </c>
      <c r="T92" s="19">
        <v>1</v>
      </c>
      <c r="U92" s="19">
        <v>6</v>
      </c>
      <c r="V92" s="19">
        <v>21</v>
      </c>
      <c r="W92" s="19" t="s">
        <v>439</v>
      </c>
      <c r="X92" s="19" t="s">
        <v>440</v>
      </c>
      <c r="Y92" s="19" t="s">
        <v>116</v>
      </c>
    </row>
    <row r="93" ht="85" customHeight="1" spans="1:25">
      <c r="A93" s="19">
        <v>88</v>
      </c>
      <c r="B93" s="19" t="s">
        <v>200</v>
      </c>
      <c r="C93" s="19" t="s">
        <v>441</v>
      </c>
      <c r="D93" s="19" t="s">
        <v>442</v>
      </c>
      <c r="E93" s="19" t="s">
        <v>106</v>
      </c>
      <c r="F93" s="19" t="s">
        <v>107</v>
      </c>
      <c r="G93" s="19" t="s">
        <v>108</v>
      </c>
      <c r="H93" s="19" t="s">
        <v>38</v>
      </c>
      <c r="I93" s="19" t="s">
        <v>443</v>
      </c>
      <c r="J93" s="19">
        <v>202601</v>
      </c>
      <c r="K93" s="19">
        <v>202612</v>
      </c>
      <c r="L93" s="19" t="s">
        <v>441</v>
      </c>
      <c r="M93" s="19" t="s">
        <v>444</v>
      </c>
      <c r="N93" s="19">
        <v>17.1</v>
      </c>
      <c r="O93" s="24">
        <v>17</v>
      </c>
      <c r="P93" s="19">
        <v>0.1</v>
      </c>
      <c r="Q93" s="19">
        <v>1</v>
      </c>
      <c r="R93" s="19">
        <v>9</v>
      </c>
      <c r="S93" s="19">
        <v>29</v>
      </c>
      <c r="T93" s="19">
        <v>0</v>
      </c>
      <c r="U93" s="19">
        <v>5</v>
      </c>
      <c r="V93" s="19">
        <v>19</v>
      </c>
      <c r="W93" s="19" t="s">
        <v>445</v>
      </c>
      <c r="X93" s="19" t="s">
        <v>446</v>
      </c>
      <c r="Y93" s="19" t="s">
        <v>116</v>
      </c>
    </row>
    <row r="94" ht="85" customHeight="1" spans="1:25">
      <c r="A94" s="19">
        <v>89</v>
      </c>
      <c r="B94" s="19" t="s">
        <v>200</v>
      </c>
      <c r="C94" s="19" t="s">
        <v>441</v>
      </c>
      <c r="D94" s="19" t="s">
        <v>447</v>
      </c>
      <c r="E94" s="19" t="s">
        <v>106</v>
      </c>
      <c r="F94" s="19" t="s">
        <v>107</v>
      </c>
      <c r="G94" s="19" t="s">
        <v>108</v>
      </c>
      <c r="H94" s="19" t="s">
        <v>38</v>
      </c>
      <c r="I94" s="19" t="s">
        <v>380</v>
      </c>
      <c r="J94" s="19">
        <v>202601</v>
      </c>
      <c r="K94" s="19">
        <v>202612</v>
      </c>
      <c r="L94" s="19" t="s">
        <v>441</v>
      </c>
      <c r="M94" s="19" t="s">
        <v>448</v>
      </c>
      <c r="N94" s="19">
        <v>8.1</v>
      </c>
      <c r="O94" s="24">
        <v>8</v>
      </c>
      <c r="P94" s="19">
        <v>0.1</v>
      </c>
      <c r="Q94" s="19">
        <v>1</v>
      </c>
      <c r="R94" s="19">
        <v>10</v>
      </c>
      <c r="S94" s="19">
        <v>41</v>
      </c>
      <c r="T94" s="19">
        <v>0</v>
      </c>
      <c r="U94" s="19">
        <v>5</v>
      </c>
      <c r="V94" s="19">
        <v>15</v>
      </c>
      <c r="W94" s="19" t="s">
        <v>449</v>
      </c>
      <c r="X94" s="19" t="s">
        <v>450</v>
      </c>
      <c r="Y94" s="19" t="s">
        <v>116</v>
      </c>
    </row>
    <row r="95" ht="85" customHeight="1" spans="1:25">
      <c r="A95" s="19">
        <v>90</v>
      </c>
      <c r="B95" s="19" t="s">
        <v>200</v>
      </c>
      <c r="C95" s="19" t="s">
        <v>441</v>
      </c>
      <c r="D95" s="19" t="s">
        <v>451</v>
      </c>
      <c r="E95" s="19" t="s">
        <v>106</v>
      </c>
      <c r="F95" s="19" t="s">
        <v>107</v>
      </c>
      <c r="G95" s="19" t="s">
        <v>108</v>
      </c>
      <c r="H95" s="19" t="s">
        <v>38</v>
      </c>
      <c r="I95" s="19" t="s">
        <v>385</v>
      </c>
      <c r="J95" s="19">
        <v>202601</v>
      </c>
      <c r="K95" s="19">
        <v>202612</v>
      </c>
      <c r="L95" s="19" t="s">
        <v>441</v>
      </c>
      <c r="M95" s="19" t="s">
        <v>452</v>
      </c>
      <c r="N95" s="19">
        <v>7.1</v>
      </c>
      <c r="O95" s="24">
        <v>7</v>
      </c>
      <c r="P95" s="19">
        <v>0.1</v>
      </c>
      <c r="Q95" s="19">
        <v>1</v>
      </c>
      <c r="R95" s="19">
        <v>9</v>
      </c>
      <c r="S95" s="19">
        <v>26</v>
      </c>
      <c r="T95" s="19">
        <v>0</v>
      </c>
      <c r="U95" s="19">
        <v>5</v>
      </c>
      <c r="V95" s="19">
        <v>10</v>
      </c>
      <c r="W95" s="19" t="s">
        <v>453</v>
      </c>
      <c r="X95" s="19" t="s">
        <v>454</v>
      </c>
      <c r="Y95" s="19" t="s">
        <v>116</v>
      </c>
    </row>
    <row r="96" ht="85" customHeight="1" spans="1:25">
      <c r="A96" s="19">
        <v>91</v>
      </c>
      <c r="B96" s="19" t="s">
        <v>200</v>
      </c>
      <c r="C96" s="19" t="s">
        <v>441</v>
      </c>
      <c r="D96" s="19" t="s">
        <v>455</v>
      </c>
      <c r="E96" s="19" t="s">
        <v>106</v>
      </c>
      <c r="F96" s="19" t="s">
        <v>107</v>
      </c>
      <c r="G96" s="19" t="s">
        <v>108</v>
      </c>
      <c r="H96" s="19" t="s">
        <v>38</v>
      </c>
      <c r="I96" s="19" t="s">
        <v>456</v>
      </c>
      <c r="J96" s="19">
        <v>202601</v>
      </c>
      <c r="K96" s="19">
        <v>202612</v>
      </c>
      <c r="L96" s="19" t="s">
        <v>441</v>
      </c>
      <c r="M96" s="19" t="s">
        <v>457</v>
      </c>
      <c r="N96" s="19">
        <v>7.1</v>
      </c>
      <c r="O96" s="24">
        <v>7</v>
      </c>
      <c r="P96" s="19">
        <v>0.1</v>
      </c>
      <c r="Q96" s="19">
        <v>1</v>
      </c>
      <c r="R96" s="19">
        <v>11</v>
      </c>
      <c r="S96" s="19">
        <v>34</v>
      </c>
      <c r="T96" s="19">
        <v>0</v>
      </c>
      <c r="U96" s="19">
        <v>5</v>
      </c>
      <c r="V96" s="19">
        <v>12</v>
      </c>
      <c r="W96" s="19" t="s">
        <v>458</v>
      </c>
      <c r="X96" s="19" t="s">
        <v>459</v>
      </c>
      <c r="Y96" s="19" t="s">
        <v>116</v>
      </c>
    </row>
    <row r="97" ht="85" customHeight="1" spans="1:25">
      <c r="A97" s="19">
        <v>92</v>
      </c>
      <c r="B97" s="19" t="s">
        <v>200</v>
      </c>
      <c r="C97" s="19" t="s">
        <v>441</v>
      </c>
      <c r="D97" s="19" t="s">
        <v>460</v>
      </c>
      <c r="E97" s="24" t="s">
        <v>35</v>
      </c>
      <c r="F97" s="19" t="s">
        <v>315</v>
      </c>
      <c r="G97" s="19" t="s">
        <v>316</v>
      </c>
      <c r="H97" s="19" t="s">
        <v>38</v>
      </c>
      <c r="I97" s="19" t="s">
        <v>217</v>
      </c>
      <c r="J97" s="19">
        <v>202601</v>
      </c>
      <c r="K97" s="19">
        <v>202612</v>
      </c>
      <c r="L97" s="19" t="s">
        <v>441</v>
      </c>
      <c r="M97" s="19" t="s">
        <v>461</v>
      </c>
      <c r="N97" s="19">
        <v>41</v>
      </c>
      <c r="O97" s="24">
        <v>40</v>
      </c>
      <c r="P97" s="19">
        <v>1</v>
      </c>
      <c r="Q97" s="19">
        <v>1</v>
      </c>
      <c r="R97" s="19">
        <v>54</v>
      </c>
      <c r="S97" s="19">
        <v>146</v>
      </c>
      <c r="T97" s="19">
        <v>0</v>
      </c>
      <c r="U97" s="19">
        <v>12</v>
      </c>
      <c r="V97" s="19">
        <v>38</v>
      </c>
      <c r="W97" s="19" t="s">
        <v>462</v>
      </c>
      <c r="X97" s="19" t="s">
        <v>463</v>
      </c>
      <c r="Y97" s="19" t="s">
        <v>116</v>
      </c>
    </row>
    <row r="98" ht="85" customHeight="1" spans="1:25">
      <c r="A98" s="19">
        <v>93</v>
      </c>
      <c r="B98" s="19" t="s">
        <v>464</v>
      </c>
      <c r="C98" s="19" t="s">
        <v>465</v>
      </c>
      <c r="D98" s="19" t="s">
        <v>466</v>
      </c>
      <c r="E98" s="19" t="s">
        <v>35</v>
      </c>
      <c r="F98" s="19" t="s">
        <v>122</v>
      </c>
      <c r="G98" s="19" t="s">
        <v>123</v>
      </c>
      <c r="H98" s="19" t="s">
        <v>467</v>
      </c>
      <c r="I98" s="19" t="s">
        <v>217</v>
      </c>
      <c r="J98" s="19">
        <v>202601</v>
      </c>
      <c r="K98" s="19">
        <v>202612</v>
      </c>
      <c r="L98" s="19" t="s">
        <v>465</v>
      </c>
      <c r="M98" s="19" t="s">
        <v>468</v>
      </c>
      <c r="N98" s="18">
        <f t="shared" ref="N98:N161" si="3">O98+P98</f>
        <v>8.5</v>
      </c>
      <c r="O98" s="24">
        <v>8</v>
      </c>
      <c r="P98" s="19">
        <v>0.5</v>
      </c>
      <c r="Q98" s="19">
        <v>1</v>
      </c>
      <c r="R98" s="19">
        <v>22</v>
      </c>
      <c r="S98" s="19">
        <v>57</v>
      </c>
      <c r="T98" s="19">
        <v>1</v>
      </c>
      <c r="U98" s="19">
        <v>6</v>
      </c>
      <c r="V98" s="19">
        <v>18</v>
      </c>
      <c r="W98" s="19" t="s">
        <v>469</v>
      </c>
      <c r="X98" s="19" t="s">
        <v>470</v>
      </c>
      <c r="Y98" s="19" t="s">
        <v>112</v>
      </c>
    </row>
    <row r="99" ht="85" customHeight="1" spans="1:25">
      <c r="A99" s="19">
        <v>94</v>
      </c>
      <c r="B99" s="19" t="s">
        <v>464</v>
      </c>
      <c r="C99" s="19" t="s">
        <v>465</v>
      </c>
      <c r="D99" s="19" t="s">
        <v>471</v>
      </c>
      <c r="E99" s="19" t="s">
        <v>106</v>
      </c>
      <c r="F99" s="19" t="s">
        <v>107</v>
      </c>
      <c r="G99" s="19" t="s">
        <v>108</v>
      </c>
      <c r="H99" s="19" t="s">
        <v>38</v>
      </c>
      <c r="I99" s="19" t="s">
        <v>472</v>
      </c>
      <c r="J99" s="19">
        <v>202601</v>
      </c>
      <c r="K99" s="19">
        <v>202612</v>
      </c>
      <c r="L99" s="19" t="s">
        <v>465</v>
      </c>
      <c r="M99" s="19" t="s">
        <v>473</v>
      </c>
      <c r="N99" s="18">
        <f t="shared" si="3"/>
        <v>13.5</v>
      </c>
      <c r="O99" s="24">
        <v>13</v>
      </c>
      <c r="P99" s="19">
        <v>0.5</v>
      </c>
      <c r="Q99" s="19">
        <v>1</v>
      </c>
      <c r="R99" s="19">
        <v>23</v>
      </c>
      <c r="S99" s="19">
        <v>73</v>
      </c>
      <c r="T99" s="19">
        <v>1</v>
      </c>
      <c r="U99" s="19">
        <v>10</v>
      </c>
      <c r="V99" s="19">
        <v>29</v>
      </c>
      <c r="W99" s="19" t="s">
        <v>474</v>
      </c>
      <c r="X99" s="19" t="s">
        <v>470</v>
      </c>
      <c r="Y99" s="19" t="s">
        <v>116</v>
      </c>
    </row>
    <row r="100" ht="85" customHeight="1" spans="1:25">
      <c r="A100" s="19">
        <v>95</v>
      </c>
      <c r="B100" s="19" t="s">
        <v>464</v>
      </c>
      <c r="C100" s="19" t="s">
        <v>465</v>
      </c>
      <c r="D100" s="19" t="s">
        <v>475</v>
      </c>
      <c r="E100" s="19" t="s">
        <v>106</v>
      </c>
      <c r="F100" s="19" t="s">
        <v>107</v>
      </c>
      <c r="G100" s="19" t="s">
        <v>108</v>
      </c>
      <c r="H100" s="19" t="s">
        <v>38</v>
      </c>
      <c r="I100" s="19" t="s">
        <v>163</v>
      </c>
      <c r="J100" s="19">
        <v>202601</v>
      </c>
      <c r="K100" s="19">
        <v>202612</v>
      </c>
      <c r="L100" s="19" t="s">
        <v>465</v>
      </c>
      <c r="M100" s="19" t="s">
        <v>476</v>
      </c>
      <c r="N100" s="18">
        <f t="shared" si="3"/>
        <v>15.5</v>
      </c>
      <c r="O100" s="24">
        <v>15</v>
      </c>
      <c r="P100" s="19">
        <v>0.5</v>
      </c>
      <c r="Q100" s="19">
        <v>1</v>
      </c>
      <c r="R100" s="19">
        <v>7</v>
      </c>
      <c r="S100" s="19">
        <v>21</v>
      </c>
      <c r="T100" s="19">
        <v>1</v>
      </c>
      <c r="U100" s="19">
        <v>7</v>
      </c>
      <c r="V100" s="19">
        <v>21</v>
      </c>
      <c r="W100" s="19" t="s">
        <v>477</v>
      </c>
      <c r="X100" s="19" t="s">
        <v>470</v>
      </c>
      <c r="Y100" s="19" t="s">
        <v>116</v>
      </c>
    </row>
    <row r="101" ht="85" customHeight="1" spans="1:25">
      <c r="A101" s="19">
        <v>96</v>
      </c>
      <c r="B101" s="19" t="s">
        <v>464</v>
      </c>
      <c r="C101" s="19" t="s">
        <v>465</v>
      </c>
      <c r="D101" s="19" t="s">
        <v>478</v>
      </c>
      <c r="E101" s="19" t="s">
        <v>106</v>
      </c>
      <c r="F101" s="19" t="s">
        <v>107</v>
      </c>
      <c r="G101" s="19" t="s">
        <v>108</v>
      </c>
      <c r="H101" s="19" t="s">
        <v>38</v>
      </c>
      <c r="I101" s="19" t="s">
        <v>479</v>
      </c>
      <c r="J101" s="19">
        <v>202601</v>
      </c>
      <c r="K101" s="19">
        <v>202612</v>
      </c>
      <c r="L101" s="19" t="s">
        <v>465</v>
      </c>
      <c r="M101" s="19" t="s">
        <v>480</v>
      </c>
      <c r="N101" s="18">
        <f t="shared" si="3"/>
        <v>7.2</v>
      </c>
      <c r="O101" s="24">
        <v>7</v>
      </c>
      <c r="P101" s="19">
        <v>0.2</v>
      </c>
      <c r="Q101" s="19">
        <v>1</v>
      </c>
      <c r="R101" s="19">
        <v>27</v>
      </c>
      <c r="S101" s="19">
        <v>86</v>
      </c>
      <c r="T101" s="19">
        <v>1</v>
      </c>
      <c r="U101" s="19">
        <v>7</v>
      </c>
      <c r="V101" s="19">
        <v>25</v>
      </c>
      <c r="W101" s="19" t="s">
        <v>481</v>
      </c>
      <c r="X101" s="19" t="s">
        <v>470</v>
      </c>
      <c r="Y101" s="19" t="s">
        <v>116</v>
      </c>
    </row>
    <row r="102" ht="85" customHeight="1" spans="1:25">
      <c r="A102" s="19">
        <v>97</v>
      </c>
      <c r="B102" s="19" t="s">
        <v>464</v>
      </c>
      <c r="C102" s="19" t="s">
        <v>465</v>
      </c>
      <c r="D102" s="19" t="s">
        <v>482</v>
      </c>
      <c r="E102" s="19" t="s">
        <v>106</v>
      </c>
      <c r="F102" s="19" t="s">
        <v>107</v>
      </c>
      <c r="G102" s="19" t="s">
        <v>108</v>
      </c>
      <c r="H102" s="19" t="s">
        <v>158</v>
      </c>
      <c r="I102" s="19" t="s">
        <v>483</v>
      </c>
      <c r="J102" s="19">
        <v>202601</v>
      </c>
      <c r="K102" s="19">
        <v>202612</v>
      </c>
      <c r="L102" s="19" t="s">
        <v>465</v>
      </c>
      <c r="M102" s="19" t="s">
        <v>484</v>
      </c>
      <c r="N102" s="18">
        <f t="shared" si="3"/>
        <v>12.5</v>
      </c>
      <c r="O102" s="24">
        <v>12</v>
      </c>
      <c r="P102" s="19">
        <v>0.5</v>
      </c>
      <c r="Q102" s="19">
        <v>1</v>
      </c>
      <c r="R102" s="19">
        <v>33</v>
      </c>
      <c r="S102" s="19">
        <v>101</v>
      </c>
      <c r="T102" s="19">
        <v>1</v>
      </c>
      <c r="U102" s="19">
        <v>8</v>
      </c>
      <c r="V102" s="19">
        <v>23</v>
      </c>
      <c r="W102" s="19" t="s">
        <v>485</v>
      </c>
      <c r="X102" s="19" t="s">
        <v>470</v>
      </c>
      <c r="Y102" s="19" t="s">
        <v>116</v>
      </c>
    </row>
    <row r="103" ht="85" customHeight="1" spans="1:25">
      <c r="A103" s="19">
        <v>98</v>
      </c>
      <c r="B103" s="19" t="s">
        <v>464</v>
      </c>
      <c r="C103" s="19" t="s">
        <v>465</v>
      </c>
      <c r="D103" s="19" t="s">
        <v>486</v>
      </c>
      <c r="E103" s="19" t="s">
        <v>35</v>
      </c>
      <c r="F103" s="19" t="s">
        <v>122</v>
      </c>
      <c r="G103" s="19" t="s">
        <v>123</v>
      </c>
      <c r="H103" s="19" t="s">
        <v>467</v>
      </c>
      <c r="I103" s="19" t="s">
        <v>487</v>
      </c>
      <c r="J103" s="19">
        <v>202601</v>
      </c>
      <c r="K103" s="19">
        <v>202612</v>
      </c>
      <c r="L103" s="19" t="s">
        <v>465</v>
      </c>
      <c r="M103" s="19" t="s">
        <v>488</v>
      </c>
      <c r="N103" s="18">
        <f t="shared" si="3"/>
        <v>7.3</v>
      </c>
      <c r="O103" s="24">
        <v>7</v>
      </c>
      <c r="P103" s="19">
        <v>0.3</v>
      </c>
      <c r="Q103" s="19">
        <v>1</v>
      </c>
      <c r="R103" s="19">
        <v>27</v>
      </c>
      <c r="S103" s="19">
        <v>91</v>
      </c>
      <c r="T103" s="19">
        <v>1</v>
      </c>
      <c r="U103" s="19">
        <v>11</v>
      </c>
      <c r="V103" s="19">
        <v>28</v>
      </c>
      <c r="W103" s="19" t="s">
        <v>489</v>
      </c>
      <c r="X103" s="19" t="s">
        <v>470</v>
      </c>
      <c r="Y103" s="19" t="s">
        <v>116</v>
      </c>
    </row>
    <row r="104" ht="85" customHeight="1" spans="1:25">
      <c r="A104" s="19">
        <v>99</v>
      </c>
      <c r="B104" s="19" t="s">
        <v>464</v>
      </c>
      <c r="C104" s="19" t="s">
        <v>490</v>
      </c>
      <c r="D104" s="19" t="s">
        <v>491</v>
      </c>
      <c r="E104" s="19" t="s">
        <v>106</v>
      </c>
      <c r="F104" s="19" t="s">
        <v>107</v>
      </c>
      <c r="G104" s="19" t="s">
        <v>108</v>
      </c>
      <c r="H104" s="19" t="s">
        <v>38</v>
      </c>
      <c r="I104" s="19" t="s">
        <v>492</v>
      </c>
      <c r="J104" s="19">
        <v>202601</v>
      </c>
      <c r="K104" s="19">
        <v>202612</v>
      </c>
      <c r="L104" s="19" t="s">
        <v>490</v>
      </c>
      <c r="M104" s="19" t="s">
        <v>493</v>
      </c>
      <c r="N104" s="18">
        <f t="shared" si="3"/>
        <v>10.1</v>
      </c>
      <c r="O104" s="24">
        <v>10</v>
      </c>
      <c r="P104" s="19">
        <v>0.1</v>
      </c>
      <c r="Q104" s="19">
        <v>1</v>
      </c>
      <c r="R104" s="19">
        <v>10</v>
      </c>
      <c r="S104" s="19">
        <v>33</v>
      </c>
      <c r="T104" s="19">
        <v>1</v>
      </c>
      <c r="U104" s="19">
        <v>10</v>
      </c>
      <c r="V104" s="19">
        <v>33</v>
      </c>
      <c r="W104" s="19" t="s">
        <v>494</v>
      </c>
      <c r="X104" s="19" t="s">
        <v>470</v>
      </c>
      <c r="Y104" s="19" t="s">
        <v>112</v>
      </c>
    </row>
    <row r="105" ht="85" customHeight="1" spans="1:25">
      <c r="A105" s="19">
        <v>100</v>
      </c>
      <c r="B105" s="19" t="s">
        <v>464</v>
      </c>
      <c r="C105" s="19" t="s">
        <v>490</v>
      </c>
      <c r="D105" s="19" t="s">
        <v>495</v>
      </c>
      <c r="E105" s="19" t="s">
        <v>35</v>
      </c>
      <c r="F105" s="19" t="s">
        <v>122</v>
      </c>
      <c r="G105" s="19" t="s">
        <v>123</v>
      </c>
      <c r="H105" s="19" t="s">
        <v>38</v>
      </c>
      <c r="I105" s="19" t="s">
        <v>496</v>
      </c>
      <c r="J105" s="19">
        <v>202601</v>
      </c>
      <c r="K105" s="19">
        <v>202612</v>
      </c>
      <c r="L105" s="19" t="s">
        <v>490</v>
      </c>
      <c r="M105" s="19" t="s">
        <v>497</v>
      </c>
      <c r="N105" s="18">
        <f t="shared" si="3"/>
        <v>6</v>
      </c>
      <c r="O105" s="24">
        <v>5</v>
      </c>
      <c r="P105" s="19">
        <v>1</v>
      </c>
      <c r="Q105" s="19">
        <v>1</v>
      </c>
      <c r="R105" s="19">
        <v>10</v>
      </c>
      <c r="S105" s="19">
        <v>24</v>
      </c>
      <c r="T105" s="19">
        <v>1</v>
      </c>
      <c r="U105" s="19">
        <v>10</v>
      </c>
      <c r="V105" s="19">
        <v>24</v>
      </c>
      <c r="W105" s="19" t="s">
        <v>498</v>
      </c>
      <c r="X105" s="19" t="s">
        <v>470</v>
      </c>
      <c r="Y105" s="19" t="s">
        <v>112</v>
      </c>
    </row>
    <row r="106" ht="85" customHeight="1" spans="1:25">
      <c r="A106" s="19">
        <v>101</v>
      </c>
      <c r="B106" s="19" t="s">
        <v>464</v>
      </c>
      <c r="C106" s="19" t="s">
        <v>490</v>
      </c>
      <c r="D106" s="19" t="s">
        <v>499</v>
      </c>
      <c r="E106" s="19" t="s">
        <v>106</v>
      </c>
      <c r="F106" s="19" t="s">
        <v>107</v>
      </c>
      <c r="G106" s="19" t="s">
        <v>108</v>
      </c>
      <c r="H106" s="26" t="s">
        <v>38</v>
      </c>
      <c r="I106" s="26" t="s">
        <v>240</v>
      </c>
      <c r="J106" s="19">
        <v>202601</v>
      </c>
      <c r="K106" s="19">
        <v>202612</v>
      </c>
      <c r="L106" s="26" t="s">
        <v>490</v>
      </c>
      <c r="M106" s="19" t="s">
        <v>500</v>
      </c>
      <c r="N106" s="18">
        <f t="shared" si="3"/>
        <v>7</v>
      </c>
      <c r="O106" s="24">
        <v>5</v>
      </c>
      <c r="P106" s="19">
        <v>2</v>
      </c>
      <c r="Q106" s="19">
        <v>1</v>
      </c>
      <c r="R106" s="19">
        <v>10</v>
      </c>
      <c r="S106" s="19">
        <v>26</v>
      </c>
      <c r="T106" s="19">
        <v>1</v>
      </c>
      <c r="U106" s="19">
        <v>10</v>
      </c>
      <c r="V106" s="19">
        <v>26</v>
      </c>
      <c r="W106" s="19" t="s">
        <v>501</v>
      </c>
      <c r="X106" s="19" t="s">
        <v>470</v>
      </c>
      <c r="Y106" s="19" t="s">
        <v>116</v>
      </c>
    </row>
    <row r="107" ht="85" customHeight="1" spans="1:25">
      <c r="A107" s="19">
        <v>102</v>
      </c>
      <c r="B107" s="19" t="s">
        <v>464</v>
      </c>
      <c r="C107" s="19" t="s">
        <v>490</v>
      </c>
      <c r="D107" s="19" t="s">
        <v>502</v>
      </c>
      <c r="E107" s="19" t="s">
        <v>106</v>
      </c>
      <c r="F107" s="19" t="s">
        <v>107</v>
      </c>
      <c r="G107" s="19" t="s">
        <v>108</v>
      </c>
      <c r="H107" s="26" t="s">
        <v>38</v>
      </c>
      <c r="I107" s="19" t="s">
        <v>492</v>
      </c>
      <c r="J107" s="19">
        <v>202601</v>
      </c>
      <c r="K107" s="19">
        <v>202612</v>
      </c>
      <c r="L107" s="26" t="s">
        <v>490</v>
      </c>
      <c r="M107" s="19" t="s">
        <v>503</v>
      </c>
      <c r="N107" s="18">
        <f t="shared" si="3"/>
        <v>11</v>
      </c>
      <c r="O107" s="24">
        <v>10</v>
      </c>
      <c r="P107" s="19">
        <v>1</v>
      </c>
      <c r="Q107" s="19">
        <v>1</v>
      </c>
      <c r="R107" s="19">
        <v>10</v>
      </c>
      <c r="S107" s="19">
        <v>24</v>
      </c>
      <c r="T107" s="19">
        <v>1</v>
      </c>
      <c r="U107" s="19">
        <v>10</v>
      </c>
      <c r="V107" s="19">
        <v>24</v>
      </c>
      <c r="W107" s="19" t="s">
        <v>504</v>
      </c>
      <c r="X107" s="19" t="s">
        <v>470</v>
      </c>
      <c r="Y107" s="19" t="s">
        <v>116</v>
      </c>
    </row>
    <row r="108" ht="85" customHeight="1" spans="1:25">
      <c r="A108" s="19">
        <v>103</v>
      </c>
      <c r="B108" s="19" t="s">
        <v>464</v>
      </c>
      <c r="C108" s="19" t="s">
        <v>490</v>
      </c>
      <c r="D108" s="19" t="s">
        <v>505</v>
      </c>
      <c r="E108" s="19" t="s">
        <v>106</v>
      </c>
      <c r="F108" s="19" t="s">
        <v>107</v>
      </c>
      <c r="G108" s="19" t="s">
        <v>108</v>
      </c>
      <c r="H108" s="26" t="s">
        <v>38</v>
      </c>
      <c r="I108" s="19" t="s">
        <v>506</v>
      </c>
      <c r="J108" s="19">
        <v>202601</v>
      </c>
      <c r="K108" s="19">
        <v>202612</v>
      </c>
      <c r="L108" s="26" t="s">
        <v>490</v>
      </c>
      <c r="M108" s="19" t="s">
        <v>507</v>
      </c>
      <c r="N108" s="18">
        <f t="shared" si="3"/>
        <v>5.1</v>
      </c>
      <c r="O108" s="24">
        <v>5</v>
      </c>
      <c r="P108" s="19">
        <v>0.1</v>
      </c>
      <c r="Q108" s="19">
        <v>1</v>
      </c>
      <c r="R108" s="19">
        <v>10</v>
      </c>
      <c r="S108" s="19">
        <v>25</v>
      </c>
      <c r="T108" s="19">
        <v>1</v>
      </c>
      <c r="U108" s="19">
        <v>10</v>
      </c>
      <c r="V108" s="19">
        <v>25</v>
      </c>
      <c r="W108" s="19" t="s">
        <v>508</v>
      </c>
      <c r="X108" s="19" t="s">
        <v>470</v>
      </c>
      <c r="Y108" s="19" t="s">
        <v>116</v>
      </c>
    </row>
    <row r="109" ht="85" customHeight="1" spans="1:25">
      <c r="A109" s="19">
        <v>104</v>
      </c>
      <c r="B109" s="19" t="s">
        <v>464</v>
      </c>
      <c r="C109" s="19" t="s">
        <v>490</v>
      </c>
      <c r="D109" s="26" t="s">
        <v>509</v>
      </c>
      <c r="E109" s="26" t="s">
        <v>35</v>
      </c>
      <c r="F109" s="26" t="s">
        <v>92</v>
      </c>
      <c r="G109" s="26" t="s">
        <v>93</v>
      </c>
      <c r="H109" s="26" t="s">
        <v>38</v>
      </c>
      <c r="I109" s="26" t="s">
        <v>240</v>
      </c>
      <c r="J109" s="19">
        <v>202601</v>
      </c>
      <c r="K109" s="19">
        <v>202612</v>
      </c>
      <c r="L109" s="26" t="s">
        <v>490</v>
      </c>
      <c r="M109" s="26" t="s">
        <v>510</v>
      </c>
      <c r="N109" s="18">
        <f t="shared" si="3"/>
        <v>11.3</v>
      </c>
      <c r="O109" s="26">
        <v>10</v>
      </c>
      <c r="P109" s="19">
        <v>1.3</v>
      </c>
      <c r="Q109" s="19">
        <v>1</v>
      </c>
      <c r="R109" s="19">
        <v>10</v>
      </c>
      <c r="S109" s="19">
        <v>34</v>
      </c>
      <c r="T109" s="19">
        <v>1</v>
      </c>
      <c r="U109" s="19">
        <v>10</v>
      </c>
      <c r="V109" s="19">
        <v>34</v>
      </c>
      <c r="W109" s="19" t="s">
        <v>511</v>
      </c>
      <c r="X109" s="19" t="s">
        <v>470</v>
      </c>
      <c r="Y109" s="19" t="s">
        <v>116</v>
      </c>
    </row>
    <row r="110" ht="85" customHeight="1" spans="1:25">
      <c r="A110" s="19">
        <v>105</v>
      </c>
      <c r="B110" s="19" t="s">
        <v>464</v>
      </c>
      <c r="C110" s="19" t="s">
        <v>512</v>
      </c>
      <c r="D110" s="19" t="s">
        <v>513</v>
      </c>
      <c r="E110" s="19" t="s">
        <v>106</v>
      </c>
      <c r="F110" s="19" t="s">
        <v>107</v>
      </c>
      <c r="G110" s="19" t="s">
        <v>108</v>
      </c>
      <c r="H110" s="19" t="s">
        <v>38</v>
      </c>
      <c r="I110" s="19" t="s">
        <v>240</v>
      </c>
      <c r="J110" s="19">
        <v>202601</v>
      </c>
      <c r="K110" s="19">
        <v>202612</v>
      </c>
      <c r="L110" s="19" t="s">
        <v>512</v>
      </c>
      <c r="M110" s="19" t="s">
        <v>514</v>
      </c>
      <c r="N110" s="18">
        <f t="shared" si="3"/>
        <v>5.2</v>
      </c>
      <c r="O110" s="24">
        <v>5</v>
      </c>
      <c r="P110" s="19">
        <v>0.2</v>
      </c>
      <c r="Q110" s="19">
        <v>1</v>
      </c>
      <c r="R110" s="19">
        <v>63</v>
      </c>
      <c r="S110" s="19">
        <v>208</v>
      </c>
      <c r="T110" s="19">
        <v>1</v>
      </c>
      <c r="U110" s="19">
        <v>12</v>
      </c>
      <c r="V110" s="19">
        <v>37</v>
      </c>
      <c r="W110" s="19" t="s">
        <v>515</v>
      </c>
      <c r="X110" s="19" t="s">
        <v>470</v>
      </c>
      <c r="Y110" s="19" t="s">
        <v>112</v>
      </c>
    </row>
    <row r="111" ht="85" customHeight="1" spans="1:25">
      <c r="A111" s="19">
        <v>106</v>
      </c>
      <c r="B111" s="19" t="s">
        <v>464</v>
      </c>
      <c r="C111" s="19" t="s">
        <v>512</v>
      </c>
      <c r="D111" s="19" t="s">
        <v>516</v>
      </c>
      <c r="E111" s="19" t="s">
        <v>106</v>
      </c>
      <c r="F111" s="19" t="s">
        <v>107</v>
      </c>
      <c r="G111" s="19" t="s">
        <v>108</v>
      </c>
      <c r="H111" s="19" t="s">
        <v>38</v>
      </c>
      <c r="I111" s="19" t="s">
        <v>240</v>
      </c>
      <c r="J111" s="19">
        <v>202601</v>
      </c>
      <c r="K111" s="19">
        <v>202612</v>
      </c>
      <c r="L111" s="19" t="s">
        <v>512</v>
      </c>
      <c r="M111" s="19" t="s">
        <v>517</v>
      </c>
      <c r="N111" s="18">
        <f t="shared" si="3"/>
        <v>8.2</v>
      </c>
      <c r="O111" s="24">
        <v>8</v>
      </c>
      <c r="P111" s="19">
        <v>0.2</v>
      </c>
      <c r="Q111" s="19">
        <v>1</v>
      </c>
      <c r="R111" s="19">
        <v>15</v>
      </c>
      <c r="S111" s="19">
        <v>35</v>
      </c>
      <c r="T111" s="19">
        <v>1</v>
      </c>
      <c r="U111" s="19">
        <v>16</v>
      </c>
      <c r="V111" s="19">
        <v>45</v>
      </c>
      <c r="W111" s="19" t="s">
        <v>518</v>
      </c>
      <c r="X111" s="19" t="s">
        <v>470</v>
      </c>
      <c r="Y111" s="19" t="s">
        <v>112</v>
      </c>
    </row>
    <row r="112" ht="85" customHeight="1" spans="1:25">
      <c r="A112" s="19">
        <v>107</v>
      </c>
      <c r="B112" s="19" t="s">
        <v>464</v>
      </c>
      <c r="C112" s="19" t="s">
        <v>512</v>
      </c>
      <c r="D112" s="19" t="s">
        <v>519</v>
      </c>
      <c r="E112" s="19" t="s">
        <v>35</v>
      </c>
      <c r="F112" s="19" t="s">
        <v>122</v>
      </c>
      <c r="G112" s="19" t="s">
        <v>123</v>
      </c>
      <c r="H112" s="19" t="s">
        <v>38</v>
      </c>
      <c r="I112" s="19" t="s">
        <v>260</v>
      </c>
      <c r="J112" s="19">
        <v>202601</v>
      </c>
      <c r="K112" s="19">
        <v>202612</v>
      </c>
      <c r="L112" s="19" t="s">
        <v>512</v>
      </c>
      <c r="M112" s="19" t="s">
        <v>520</v>
      </c>
      <c r="N112" s="18">
        <f t="shared" si="3"/>
        <v>15.1</v>
      </c>
      <c r="O112" s="24">
        <v>15</v>
      </c>
      <c r="P112" s="19">
        <v>0.1</v>
      </c>
      <c r="Q112" s="19">
        <v>1</v>
      </c>
      <c r="R112" s="19">
        <v>10</v>
      </c>
      <c r="S112" s="19">
        <v>20</v>
      </c>
      <c r="T112" s="19">
        <v>1</v>
      </c>
      <c r="U112" s="19">
        <v>8</v>
      </c>
      <c r="V112" s="19">
        <v>15</v>
      </c>
      <c r="W112" s="19" t="s">
        <v>521</v>
      </c>
      <c r="X112" s="19" t="s">
        <v>470</v>
      </c>
      <c r="Y112" s="19" t="s">
        <v>112</v>
      </c>
    </row>
    <row r="113" ht="85" customHeight="1" spans="1:25">
      <c r="A113" s="19">
        <v>108</v>
      </c>
      <c r="B113" s="19" t="s">
        <v>464</v>
      </c>
      <c r="C113" s="19" t="s">
        <v>512</v>
      </c>
      <c r="D113" s="19" t="s">
        <v>522</v>
      </c>
      <c r="E113" s="19" t="s">
        <v>35</v>
      </c>
      <c r="F113" s="19" t="s">
        <v>92</v>
      </c>
      <c r="G113" s="19" t="s">
        <v>93</v>
      </c>
      <c r="H113" s="19" t="s">
        <v>38</v>
      </c>
      <c r="I113" s="19" t="s">
        <v>523</v>
      </c>
      <c r="J113" s="19">
        <v>202601</v>
      </c>
      <c r="K113" s="19">
        <v>202612</v>
      </c>
      <c r="L113" s="19" t="s">
        <v>512</v>
      </c>
      <c r="M113" s="19" t="s">
        <v>522</v>
      </c>
      <c r="N113" s="18">
        <f t="shared" si="3"/>
        <v>12.3</v>
      </c>
      <c r="O113" s="24">
        <v>12</v>
      </c>
      <c r="P113" s="19">
        <v>0.3</v>
      </c>
      <c r="Q113" s="19">
        <v>1</v>
      </c>
      <c r="R113" s="19">
        <v>55</v>
      </c>
      <c r="S113" s="19">
        <v>185</v>
      </c>
      <c r="T113" s="19">
        <v>1</v>
      </c>
      <c r="U113" s="19">
        <v>25</v>
      </c>
      <c r="V113" s="19">
        <v>82</v>
      </c>
      <c r="W113" s="19" t="s">
        <v>524</v>
      </c>
      <c r="X113" s="19" t="s">
        <v>525</v>
      </c>
      <c r="Y113" s="19" t="s">
        <v>112</v>
      </c>
    </row>
    <row r="114" ht="85" customHeight="1" spans="1:25">
      <c r="A114" s="19">
        <v>109</v>
      </c>
      <c r="B114" s="19" t="s">
        <v>464</v>
      </c>
      <c r="C114" s="19" t="s">
        <v>512</v>
      </c>
      <c r="D114" s="19" t="s">
        <v>526</v>
      </c>
      <c r="E114" s="19" t="s">
        <v>35</v>
      </c>
      <c r="F114" s="19" t="s">
        <v>92</v>
      </c>
      <c r="G114" s="19" t="s">
        <v>93</v>
      </c>
      <c r="H114" s="19" t="s">
        <v>38</v>
      </c>
      <c r="I114" s="19" t="s">
        <v>527</v>
      </c>
      <c r="J114" s="19">
        <v>202601</v>
      </c>
      <c r="K114" s="19">
        <v>202612</v>
      </c>
      <c r="L114" s="19" t="s">
        <v>512</v>
      </c>
      <c r="M114" s="19" t="s">
        <v>526</v>
      </c>
      <c r="N114" s="18">
        <f t="shared" si="3"/>
        <v>8.2</v>
      </c>
      <c r="O114" s="24">
        <v>8</v>
      </c>
      <c r="P114" s="19">
        <v>0.2</v>
      </c>
      <c r="Q114" s="19">
        <v>1</v>
      </c>
      <c r="R114" s="19">
        <v>28</v>
      </c>
      <c r="S114" s="19">
        <v>105</v>
      </c>
      <c r="T114" s="19">
        <v>1</v>
      </c>
      <c r="U114" s="19">
        <v>20</v>
      </c>
      <c r="V114" s="19">
        <v>65</v>
      </c>
      <c r="W114" s="19" t="s">
        <v>528</v>
      </c>
      <c r="X114" s="19" t="s">
        <v>525</v>
      </c>
      <c r="Y114" s="19" t="s">
        <v>112</v>
      </c>
    </row>
    <row r="115" ht="85" customHeight="1" spans="1:25">
      <c r="A115" s="19">
        <v>110</v>
      </c>
      <c r="B115" s="19" t="s">
        <v>464</v>
      </c>
      <c r="C115" s="19" t="s">
        <v>512</v>
      </c>
      <c r="D115" s="19" t="s">
        <v>529</v>
      </c>
      <c r="E115" s="19" t="s">
        <v>35</v>
      </c>
      <c r="F115" s="19" t="s">
        <v>122</v>
      </c>
      <c r="G115" s="19" t="s">
        <v>123</v>
      </c>
      <c r="H115" s="19" t="s">
        <v>38</v>
      </c>
      <c r="I115" s="19" t="s">
        <v>240</v>
      </c>
      <c r="J115" s="19">
        <v>202601</v>
      </c>
      <c r="K115" s="19">
        <v>202612</v>
      </c>
      <c r="L115" s="19" t="s">
        <v>512</v>
      </c>
      <c r="M115" s="19" t="s">
        <v>530</v>
      </c>
      <c r="N115" s="18">
        <f t="shared" si="3"/>
        <v>5.2</v>
      </c>
      <c r="O115" s="24">
        <v>5</v>
      </c>
      <c r="P115" s="19">
        <v>0.2</v>
      </c>
      <c r="Q115" s="19">
        <v>1</v>
      </c>
      <c r="R115" s="19">
        <v>26</v>
      </c>
      <c r="S115" s="19">
        <v>98</v>
      </c>
      <c r="T115" s="19">
        <v>1</v>
      </c>
      <c r="U115" s="19">
        <v>20</v>
      </c>
      <c r="V115" s="19">
        <v>64</v>
      </c>
      <c r="W115" s="19" t="s">
        <v>531</v>
      </c>
      <c r="X115" s="19" t="s">
        <v>532</v>
      </c>
      <c r="Y115" s="19" t="s">
        <v>116</v>
      </c>
    </row>
    <row r="116" ht="85" customHeight="1" spans="1:25">
      <c r="A116" s="19">
        <v>111</v>
      </c>
      <c r="B116" s="19" t="s">
        <v>464</v>
      </c>
      <c r="C116" s="19" t="s">
        <v>512</v>
      </c>
      <c r="D116" s="19" t="s">
        <v>533</v>
      </c>
      <c r="E116" s="19" t="s">
        <v>35</v>
      </c>
      <c r="F116" s="19" t="s">
        <v>122</v>
      </c>
      <c r="G116" s="19" t="s">
        <v>534</v>
      </c>
      <c r="H116" s="19" t="s">
        <v>38</v>
      </c>
      <c r="I116" s="19" t="s">
        <v>240</v>
      </c>
      <c r="J116" s="19">
        <v>202601</v>
      </c>
      <c r="K116" s="19">
        <v>202612</v>
      </c>
      <c r="L116" s="19" t="s">
        <v>512</v>
      </c>
      <c r="M116" s="19" t="s">
        <v>535</v>
      </c>
      <c r="N116" s="18">
        <f t="shared" si="3"/>
        <v>15.3</v>
      </c>
      <c r="O116" s="24">
        <v>15</v>
      </c>
      <c r="P116" s="19">
        <v>0.3</v>
      </c>
      <c r="Q116" s="19">
        <v>1</v>
      </c>
      <c r="R116" s="19">
        <v>76</v>
      </c>
      <c r="S116" s="19">
        <v>173</v>
      </c>
      <c r="T116" s="19">
        <v>1</v>
      </c>
      <c r="U116" s="19">
        <v>45</v>
      </c>
      <c r="V116" s="19">
        <v>142</v>
      </c>
      <c r="W116" s="19" t="s">
        <v>536</v>
      </c>
      <c r="X116" s="19" t="s">
        <v>532</v>
      </c>
      <c r="Y116" s="19" t="s">
        <v>116</v>
      </c>
    </row>
    <row r="117" ht="85" customHeight="1" spans="1:25">
      <c r="A117" s="19">
        <v>112</v>
      </c>
      <c r="B117" s="19" t="s">
        <v>464</v>
      </c>
      <c r="C117" s="19" t="s">
        <v>537</v>
      </c>
      <c r="D117" s="19" t="s">
        <v>538</v>
      </c>
      <c r="E117" s="19" t="s">
        <v>106</v>
      </c>
      <c r="F117" s="19" t="s">
        <v>107</v>
      </c>
      <c r="G117" s="19" t="s">
        <v>108</v>
      </c>
      <c r="H117" s="19" t="s">
        <v>38</v>
      </c>
      <c r="I117" s="19" t="s">
        <v>539</v>
      </c>
      <c r="J117" s="19">
        <v>202601</v>
      </c>
      <c r="K117" s="19">
        <v>202612</v>
      </c>
      <c r="L117" s="19" t="s">
        <v>537</v>
      </c>
      <c r="M117" s="19" t="s">
        <v>540</v>
      </c>
      <c r="N117" s="18">
        <f t="shared" si="3"/>
        <v>10.1</v>
      </c>
      <c r="O117" s="24">
        <v>10</v>
      </c>
      <c r="P117" s="19">
        <v>0.1</v>
      </c>
      <c r="Q117" s="19">
        <v>1</v>
      </c>
      <c r="R117" s="19">
        <v>29</v>
      </c>
      <c r="S117" s="19">
        <v>93</v>
      </c>
      <c r="T117" s="19">
        <v>1</v>
      </c>
      <c r="U117" s="19">
        <v>29</v>
      </c>
      <c r="V117" s="19">
        <v>93</v>
      </c>
      <c r="W117" s="19" t="s">
        <v>541</v>
      </c>
      <c r="X117" s="19" t="s">
        <v>470</v>
      </c>
      <c r="Y117" s="19" t="s">
        <v>112</v>
      </c>
    </row>
    <row r="118" ht="85" customHeight="1" spans="1:25">
      <c r="A118" s="19">
        <v>113</v>
      </c>
      <c r="B118" s="19" t="s">
        <v>464</v>
      </c>
      <c r="C118" s="19" t="s">
        <v>537</v>
      </c>
      <c r="D118" s="19" t="s">
        <v>542</v>
      </c>
      <c r="E118" s="19" t="s">
        <v>35</v>
      </c>
      <c r="F118" s="19" t="s">
        <v>122</v>
      </c>
      <c r="G118" s="19" t="s">
        <v>123</v>
      </c>
      <c r="H118" s="19" t="s">
        <v>38</v>
      </c>
      <c r="I118" s="19" t="s">
        <v>159</v>
      </c>
      <c r="J118" s="19">
        <v>202601</v>
      </c>
      <c r="K118" s="19">
        <v>202612</v>
      </c>
      <c r="L118" s="19" t="s">
        <v>537</v>
      </c>
      <c r="M118" s="19" t="s">
        <v>543</v>
      </c>
      <c r="N118" s="18">
        <f t="shared" si="3"/>
        <v>10.1</v>
      </c>
      <c r="O118" s="24">
        <v>10</v>
      </c>
      <c r="P118" s="19">
        <v>0.1</v>
      </c>
      <c r="Q118" s="19">
        <v>1</v>
      </c>
      <c r="R118" s="19">
        <v>10</v>
      </c>
      <c r="S118" s="19">
        <v>35</v>
      </c>
      <c r="T118" s="19">
        <v>1</v>
      </c>
      <c r="U118" s="19">
        <v>10</v>
      </c>
      <c r="V118" s="19">
        <v>35</v>
      </c>
      <c r="W118" s="19" t="s">
        <v>544</v>
      </c>
      <c r="X118" s="19" t="s">
        <v>470</v>
      </c>
      <c r="Y118" s="19" t="s">
        <v>116</v>
      </c>
    </row>
    <row r="119" ht="85" customHeight="1" spans="1:25">
      <c r="A119" s="19">
        <v>114</v>
      </c>
      <c r="B119" s="19" t="s">
        <v>464</v>
      </c>
      <c r="C119" s="19" t="s">
        <v>537</v>
      </c>
      <c r="D119" s="19" t="s">
        <v>545</v>
      </c>
      <c r="E119" s="19" t="s">
        <v>106</v>
      </c>
      <c r="F119" s="19" t="s">
        <v>107</v>
      </c>
      <c r="G119" s="19" t="s">
        <v>108</v>
      </c>
      <c r="H119" s="19" t="s">
        <v>38</v>
      </c>
      <c r="I119" s="19" t="s">
        <v>546</v>
      </c>
      <c r="J119" s="19">
        <v>202601</v>
      </c>
      <c r="K119" s="19">
        <v>202612</v>
      </c>
      <c r="L119" s="19" t="s">
        <v>537</v>
      </c>
      <c r="M119" s="19" t="s">
        <v>547</v>
      </c>
      <c r="N119" s="18">
        <f t="shared" si="3"/>
        <v>12.1</v>
      </c>
      <c r="O119" s="24">
        <v>12</v>
      </c>
      <c r="P119" s="19">
        <v>0.1</v>
      </c>
      <c r="Q119" s="19">
        <v>1</v>
      </c>
      <c r="R119" s="19">
        <v>22</v>
      </c>
      <c r="S119" s="19">
        <v>64</v>
      </c>
      <c r="T119" s="19">
        <v>1</v>
      </c>
      <c r="U119" s="19">
        <v>22</v>
      </c>
      <c r="V119" s="19">
        <v>64</v>
      </c>
      <c r="W119" s="19" t="s">
        <v>548</v>
      </c>
      <c r="X119" s="19" t="s">
        <v>470</v>
      </c>
      <c r="Y119" s="19" t="s">
        <v>116</v>
      </c>
    </row>
    <row r="120" ht="85" customHeight="1" spans="1:25">
      <c r="A120" s="19">
        <v>115</v>
      </c>
      <c r="B120" s="19" t="s">
        <v>464</v>
      </c>
      <c r="C120" s="19" t="s">
        <v>549</v>
      </c>
      <c r="D120" s="19" t="s">
        <v>550</v>
      </c>
      <c r="E120" s="19" t="s">
        <v>106</v>
      </c>
      <c r="F120" s="19" t="s">
        <v>107</v>
      </c>
      <c r="G120" s="19" t="s">
        <v>108</v>
      </c>
      <c r="H120" s="19" t="s">
        <v>38</v>
      </c>
      <c r="I120" s="19" t="s">
        <v>217</v>
      </c>
      <c r="J120" s="19">
        <v>202601</v>
      </c>
      <c r="K120" s="19">
        <v>202612</v>
      </c>
      <c r="L120" s="19" t="s">
        <v>549</v>
      </c>
      <c r="M120" s="19" t="s">
        <v>551</v>
      </c>
      <c r="N120" s="18">
        <f t="shared" si="3"/>
        <v>23</v>
      </c>
      <c r="O120" s="24">
        <v>10</v>
      </c>
      <c r="P120" s="19">
        <v>13</v>
      </c>
      <c r="Q120" s="19">
        <v>1</v>
      </c>
      <c r="R120" s="19">
        <v>10</v>
      </c>
      <c r="S120" s="19">
        <v>28</v>
      </c>
      <c r="T120" s="19">
        <v>0</v>
      </c>
      <c r="U120" s="19">
        <v>10</v>
      </c>
      <c r="V120" s="19">
        <v>28</v>
      </c>
      <c r="W120" s="19" t="s">
        <v>552</v>
      </c>
      <c r="X120" s="26" t="s">
        <v>470</v>
      </c>
      <c r="Y120" s="19" t="s">
        <v>112</v>
      </c>
    </row>
    <row r="121" ht="85" customHeight="1" spans="1:25">
      <c r="A121" s="19">
        <v>116</v>
      </c>
      <c r="B121" s="19" t="s">
        <v>464</v>
      </c>
      <c r="C121" s="19" t="s">
        <v>549</v>
      </c>
      <c r="D121" s="19" t="s">
        <v>553</v>
      </c>
      <c r="E121" s="19" t="s">
        <v>106</v>
      </c>
      <c r="F121" s="19" t="s">
        <v>107</v>
      </c>
      <c r="G121" s="19" t="s">
        <v>108</v>
      </c>
      <c r="H121" s="19" t="s">
        <v>38</v>
      </c>
      <c r="I121" s="19" t="s">
        <v>240</v>
      </c>
      <c r="J121" s="19">
        <v>202601</v>
      </c>
      <c r="K121" s="19">
        <v>202612</v>
      </c>
      <c r="L121" s="19" t="s">
        <v>549</v>
      </c>
      <c r="M121" s="19" t="s">
        <v>554</v>
      </c>
      <c r="N121" s="18">
        <f t="shared" si="3"/>
        <v>19.5</v>
      </c>
      <c r="O121" s="24">
        <v>19</v>
      </c>
      <c r="P121" s="19">
        <v>0.5</v>
      </c>
      <c r="Q121" s="19">
        <v>1</v>
      </c>
      <c r="R121" s="19">
        <v>12</v>
      </c>
      <c r="S121" s="19">
        <v>32</v>
      </c>
      <c r="T121" s="19">
        <v>0</v>
      </c>
      <c r="U121" s="19">
        <v>12</v>
      </c>
      <c r="V121" s="19">
        <v>32</v>
      </c>
      <c r="W121" s="19" t="s">
        <v>555</v>
      </c>
      <c r="X121" s="26" t="s">
        <v>470</v>
      </c>
      <c r="Y121" s="19" t="s">
        <v>112</v>
      </c>
    </row>
    <row r="122" ht="85" customHeight="1" spans="1:25">
      <c r="A122" s="19">
        <v>117</v>
      </c>
      <c r="B122" s="19" t="s">
        <v>464</v>
      </c>
      <c r="C122" s="19" t="s">
        <v>549</v>
      </c>
      <c r="D122" s="19" t="s">
        <v>556</v>
      </c>
      <c r="E122" s="19" t="s">
        <v>35</v>
      </c>
      <c r="F122" s="19" t="s">
        <v>122</v>
      </c>
      <c r="G122" s="19" t="s">
        <v>123</v>
      </c>
      <c r="H122" s="19" t="s">
        <v>38</v>
      </c>
      <c r="I122" s="19" t="s">
        <v>240</v>
      </c>
      <c r="J122" s="19">
        <v>202601</v>
      </c>
      <c r="K122" s="19">
        <v>202612</v>
      </c>
      <c r="L122" s="19" t="s">
        <v>549</v>
      </c>
      <c r="M122" s="19" t="s">
        <v>557</v>
      </c>
      <c r="N122" s="18">
        <f t="shared" si="3"/>
        <v>6.5</v>
      </c>
      <c r="O122" s="24">
        <v>6</v>
      </c>
      <c r="P122" s="19">
        <v>0.5</v>
      </c>
      <c r="Q122" s="19">
        <v>1</v>
      </c>
      <c r="R122" s="19">
        <v>12</v>
      </c>
      <c r="S122" s="19">
        <v>32</v>
      </c>
      <c r="T122" s="19">
        <v>0</v>
      </c>
      <c r="U122" s="19">
        <v>12</v>
      </c>
      <c r="V122" s="19">
        <v>32</v>
      </c>
      <c r="W122" s="19" t="s">
        <v>558</v>
      </c>
      <c r="X122" s="26" t="s">
        <v>470</v>
      </c>
      <c r="Y122" s="19" t="s">
        <v>116</v>
      </c>
    </row>
    <row r="123" ht="85" customHeight="1" spans="1:25">
      <c r="A123" s="19">
        <v>118</v>
      </c>
      <c r="B123" s="19" t="s">
        <v>464</v>
      </c>
      <c r="C123" s="19" t="s">
        <v>549</v>
      </c>
      <c r="D123" s="19" t="s">
        <v>559</v>
      </c>
      <c r="E123" s="19" t="s">
        <v>35</v>
      </c>
      <c r="F123" s="19" t="s">
        <v>122</v>
      </c>
      <c r="G123" s="19" t="s">
        <v>534</v>
      </c>
      <c r="H123" s="19" t="s">
        <v>38</v>
      </c>
      <c r="I123" s="19" t="s">
        <v>240</v>
      </c>
      <c r="J123" s="19">
        <v>202601</v>
      </c>
      <c r="K123" s="19">
        <v>202612</v>
      </c>
      <c r="L123" s="19" t="s">
        <v>549</v>
      </c>
      <c r="M123" s="19" t="s">
        <v>560</v>
      </c>
      <c r="N123" s="18">
        <f t="shared" si="3"/>
        <v>19.5</v>
      </c>
      <c r="O123" s="24">
        <v>19</v>
      </c>
      <c r="P123" s="19">
        <v>0.5</v>
      </c>
      <c r="Q123" s="19">
        <v>1</v>
      </c>
      <c r="R123" s="19">
        <v>12</v>
      </c>
      <c r="S123" s="19">
        <v>32</v>
      </c>
      <c r="T123" s="19">
        <v>0</v>
      </c>
      <c r="U123" s="19">
        <v>12</v>
      </c>
      <c r="V123" s="19">
        <v>32</v>
      </c>
      <c r="W123" s="19" t="s">
        <v>561</v>
      </c>
      <c r="X123" s="26" t="s">
        <v>470</v>
      </c>
      <c r="Y123" s="19" t="s">
        <v>116</v>
      </c>
    </row>
    <row r="124" ht="85" customHeight="1" spans="1:25">
      <c r="A124" s="19">
        <v>119</v>
      </c>
      <c r="B124" s="19" t="s">
        <v>464</v>
      </c>
      <c r="C124" s="19" t="s">
        <v>549</v>
      </c>
      <c r="D124" s="19" t="s">
        <v>562</v>
      </c>
      <c r="E124" s="19" t="s">
        <v>35</v>
      </c>
      <c r="F124" s="19" t="s">
        <v>122</v>
      </c>
      <c r="G124" s="19" t="s">
        <v>534</v>
      </c>
      <c r="H124" s="19" t="s">
        <v>38</v>
      </c>
      <c r="I124" s="19" t="s">
        <v>240</v>
      </c>
      <c r="J124" s="19">
        <v>202601</v>
      </c>
      <c r="K124" s="19">
        <v>202612</v>
      </c>
      <c r="L124" s="19" t="s">
        <v>549</v>
      </c>
      <c r="M124" s="19" t="s">
        <v>563</v>
      </c>
      <c r="N124" s="18">
        <f t="shared" si="3"/>
        <v>45</v>
      </c>
      <c r="O124" s="24">
        <v>43</v>
      </c>
      <c r="P124" s="19">
        <v>2</v>
      </c>
      <c r="Q124" s="19">
        <v>1</v>
      </c>
      <c r="R124" s="19">
        <v>12</v>
      </c>
      <c r="S124" s="19">
        <v>32</v>
      </c>
      <c r="T124" s="19">
        <v>0</v>
      </c>
      <c r="U124" s="19">
        <v>12</v>
      </c>
      <c r="V124" s="19">
        <v>32</v>
      </c>
      <c r="W124" s="19" t="s">
        <v>564</v>
      </c>
      <c r="X124" s="26" t="s">
        <v>470</v>
      </c>
      <c r="Y124" s="19" t="s">
        <v>116</v>
      </c>
    </row>
    <row r="125" ht="85" customHeight="1" spans="1:25">
      <c r="A125" s="19">
        <v>120</v>
      </c>
      <c r="B125" s="19" t="s">
        <v>464</v>
      </c>
      <c r="C125" s="19" t="s">
        <v>565</v>
      </c>
      <c r="D125" s="19" t="s">
        <v>566</v>
      </c>
      <c r="E125" s="19" t="s">
        <v>106</v>
      </c>
      <c r="F125" s="19" t="s">
        <v>107</v>
      </c>
      <c r="G125" s="19" t="s">
        <v>108</v>
      </c>
      <c r="H125" s="19" t="s">
        <v>38</v>
      </c>
      <c r="I125" s="19" t="s">
        <v>159</v>
      </c>
      <c r="J125" s="19">
        <v>202601</v>
      </c>
      <c r="K125" s="19">
        <v>202612</v>
      </c>
      <c r="L125" s="19" t="s">
        <v>565</v>
      </c>
      <c r="M125" s="19" t="s">
        <v>567</v>
      </c>
      <c r="N125" s="18">
        <f t="shared" si="3"/>
        <v>10.1</v>
      </c>
      <c r="O125" s="24">
        <v>10</v>
      </c>
      <c r="P125" s="19">
        <v>0.1</v>
      </c>
      <c r="Q125" s="19">
        <v>1</v>
      </c>
      <c r="R125" s="19">
        <v>11</v>
      </c>
      <c r="S125" s="19">
        <v>37</v>
      </c>
      <c r="T125" s="19">
        <v>1</v>
      </c>
      <c r="U125" s="19">
        <v>10</v>
      </c>
      <c r="V125" s="19">
        <v>33</v>
      </c>
      <c r="W125" s="19" t="s">
        <v>568</v>
      </c>
      <c r="X125" s="19" t="s">
        <v>470</v>
      </c>
      <c r="Y125" s="19" t="s">
        <v>112</v>
      </c>
    </row>
    <row r="126" ht="85" customHeight="1" spans="1:25">
      <c r="A126" s="19">
        <v>121</v>
      </c>
      <c r="B126" s="19" t="s">
        <v>464</v>
      </c>
      <c r="C126" s="19" t="s">
        <v>565</v>
      </c>
      <c r="D126" s="19" t="s">
        <v>569</v>
      </c>
      <c r="E126" s="19" t="s">
        <v>35</v>
      </c>
      <c r="F126" s="19" t="s">
        <v>122</v>
      </c>
      <c r="G126" s="19" t="s">
        <v>123</v>
      </c>
      <c r="H126" s="19" t="s">
        <v>38</v>
      </c>
      <c r="I126" s="19" t="s">
        <v>570</v>
      </c>
      <c r="J126" s="19">
        <v>202601</v>
      </c>
      <c r="K126" s="19">
        <v>202612</v>
      </c>
      <c r="L126" s="19" t="s">
        <v>565</v>
      </c>
      <c r="M126" s="19" t="s">
        <v>571</v>
      </c>
      <c r="N126" s="18">
        <f t="shared" si="3"/>
        <v>8.1</v>
      </c>
      <c r="O126" s="24">
        <v>8</v>
      </c>
      <c r="P126" s="19">
        <v>0.1</v>
      </c>
      <c r="Q126" s="19">
        <v>1</v>
      </c>
      <c r="R126" s="19">
        <v>11</v>
      </c>
      <c r="S126" s="19">
        <v>37</v>
      </c>
      <c r="T126" s="19">
        <v>1</v>
      </c>
      <c r="U126" s="19">
        <v>10</v>
      </c>
      <c r="V126" s="19">
        <v>33</v>
      </c>
      <c r="W126" s="19" t="s">
        <v>572</v>
      </c>
      <c r="X126" s="19" t="s">
        <v>470</v>
      </c>
      <c r="Y126" s="19" t="s">
        <v>112</v>
      </c>
    </row>
    <row r="127" ht="85" customHeight="1" spans="1:25">
      <c r="A127" s="19">
        <v>122</v>
      </c>
      <c r="B127" s="19" t="s">
        <v>464</v>
      </c>
      <c r="C127" s="19" t="s">
        <v>565</v>
      </c>
      <c r="D127" s="19" t="s">
        <v>573</v>
      </c>
      <c r="E127" s="19" t="s">
        <v>35</v>
      </c>
      <c r="F127" s="19" t="s">
        <v>122</v>
      </c>
      <c r="G127" s="19" t="s">
        <v>123</v>
      </c>
      <c r="H127" s="19" t="s">
        <v>38</v>
      </c>
      <c r="I127" s="19" t="s">
        <v>570</v>
      </c>
      <c r="J127" s="19">
        <v>202601</v>
      </c>
      <c r="K127" s="19">
        <v>202612</v>
      </c>
      <c r="L127" s="19" t="s">
        <v>565</v>
      </c>
      <c r="M127" s="19" t="s">
        <v>574</v>
      </c>
      <c r="N127" s="18">
        <f t="shared" si="3"/>
        <v>20.1</v>
      </c>
      <c r="O127" s="24">
        <v>20</v>
      </c>
      <c r="P127" s="19">
        <v>0.1</v>
      </c>
      <c r="Q127" s="19">
        <v>1</v>
      </c>
      <c r="R127" s="19">
        <v>11</v>
      </c>
      <c r="S127" s="19">
        <v>37</v>
      </c>
      <c r="T127" s="19">
        <v>1</v>
      </c>
      <c r="U127" s="19">
        <v>10</v>
      </c>
      <c r="V127" s="19">
        <v>33</v>
      </c>
      <c r="W127" s="19" t="s">
        <v>575</v>
      </c>
      <c r="X127" s="19" t="s">
        <v>470</v>
      </c>
      <c r="Y127" s="19" t="s">
        <v>112</v>
      </c>
    </row>
    <row r="128" ht="85" customHeight="1" spans="1:25">
      <c r="A128" s="19">
        <v>123</v>
      </c>
      <c r="B128" s="19" t="s">
        <v>464</v>
      </c>
      <c r="C128" s="19" t="s">
        <v>565</v>
      </c>
      <c r="D128" s="19" t="s">
        <v>576</v>
      </c>
      <c r="E128" s="19" t="s">
        <v>35</v>
      </c>
      <c r="F128" s="19" t="s">
        <v>122</v>
      </c>
      <c r="G128" s="19" t="s">
        <v>123</v>
      </c>
      <c r="H128" s="19" t="s">
        <v>38</v>
      </c>
      <c r="I128" s="19" t="s">
        <v>208</v>
      </c>
      <c r="J128" s="19">
        <v>202601</v>
      </c>
      <c r="K128" s="19">
        <v>202612</v>
      </c>
      <c r="L128" s="19" t="s">
        <v>565</v>
      </c>
      <c r="M128" s="19" t="s">
        <v>577</v>
      </c>
      <c r="N128" s="18">
        <f t="shared" si="3"/>
        <v>10.1</v>
      </c>
      <c r="O128" s="24">
        <v>10</v>
      </c>
      <c r="P128" s="19">
        <v>0.1</v>
      </c>
      <c r="Q128" s="19">
        <v>1</v>
      </c>
      <c r="R128" s="19">
        <v>25</v>
      </c>
      <c r="S128" s="19">
        <v>65</v>
      </c>
      <c r="T128" s="19">
        <v>1</v>
      </c>
      <c r="U128" s="19">
        <v>11</v>
      </c>
      <c r="V128" s="19">
        <v>32</v>
      </c>
      <c r="W128" s="19" t="s">
        <v>578</v>
      </c>
      <c r="X128" s="19" t="s">
        <v>470</v>
      </c>
      <c r="Y128" s="19" t="s">
        <v>116</v>
      </c>
    </row>
    <row r="129" ht="85" customHeight="1" spans="1:25">
      <c r="A129" s="19">
        <v>124</v>
      </c>
      <c r="B129" s="19" t="s">
        <v>464</v>
      </c>
      <c r="C129" s="19" t="s">
        <v>565</v>
      </c>
      <c r="D129" s="19" t="s">
        <v>579</v>
      </c>
      <c r="E129" s="19" t="s">
        <v>106</v>
      </c>
      <c r="F129" s="19" t="s">
        <v>107</v>
      </c>
      <c r="G129" s="19" t="s">
        <v>108</v>
      </c>
      <c r="H129" s="19" t="s">
        <v>38</v>
      </c>
      <c r="I129" s="19" t="s">
        <v>159</v>
      </c>
      <c r="J129" s="19">
        <v>202601</v>
      </c>
      <c r="K129" s="19">
        <v>202612</v>
      </c>
      <c r="L129" s="19" t="s">
        <v>565</v>
      </c>
      <c r="M129" s="19" t="s">
        <v>580</v>
      </c>
      <c r="N129" s="18">
        <f t="shared" si="3"/>
        <v>8.2</v>
      </c>
      <c r="O129" s="24">
        <v>8</v>
      </c>
      <c r="P129" s="19">
        <v>0.2</v>
      </c>
      <c r="Q129" s="19">
        <v>1</v>
      </c>
      <c r="R129" s="19">
        <v>16</v>
      </c>
      <c r="S129" s="19">
        <v>49</v>
      </c>
      <c r="T129" s="19">
        <v>1</v>
      </c>
      <c r="U129" s="19">
        <v>9</v>
      </c>
      <c r="V129" s="19">
        <v>25</v>
      </c>
      <c r="W129" s="19" t="s">
        <v>581</v>
      </c>
      <c r="X129" s="19" t="s">
        <v>470</v>
      </c>
      <c r="Y129" s="19" t="s">
        <v>112</v>
      </c>
    </row>
    <row r="130" ht="85" customHeight="1" spans="1:25">
      <c r="A130" s="19">
        <v>125</v>
      </c>
      <c r="B130" s="19" t="s">
        <v>464</v>
      </c>
      <c r="C130" s="19" t="s">
        <v>582</v>
      </c>
      <c r="D130" s="19" t="s">
        <v>583</v>
      </c>
      <c r="E130" s="19" t="s">
        <v>106</v>
      </c>
      <c r="F130" s="19" t="s">
        <v>107</v>
      </c>
      <c r="G130" s="19" t="s">
        <v>108</v>
      </c>
      <c r="H130" s="19" t="s">
        <v>38</v>
      </c>
      <c r="I130" s="19" t="s">
        <v>279</v>
      </c>
      <c r="J130" s="19">
        <v>202601</v>
      </c>
      <c r="K130" s="19">
        <v>202612</v>
      </c>
      <c r="L130" s="19" t="s">
        <v>582</v>
      </c>
      <c r="M130" s="19" t="s">
        <v>584</v>
      </c>
      <c r="N130" s="18">
        <f t="shared" si="3"/>
        <v>12</v>
      </c>
      <c r="O130" s="24">
        <v>10</v>
      </c>
      <c r="P130" s="19">
        <v>2</v>
      </c>
      <c r="Q130" s="19">
        <v>1</v>
      </c>
      <c r="R130" s="19">
        <v>32</v>
      </c>
      <c r="S130" s="19">
        <v>64</v>
      </c>
      <c r="T130" s="19">
        <v>0</v>
      </c>
      <c r="U130" s="19">
        <v>12</v>
      </c>
      <c r="V130" s="19">
        <v>49</v>
      </c>
      <c r="W130" s="19" t="s">
        <v>585</v>
      </c>
      <c r="X130" s="19" t="s">
        <v>470</v>
      </c>
      <c r="Y130" s="19" t="s">
        <v>112</v>
      </c>
    </row>
    <row r="131" ht="85" customHeight="1" spans="1:25">
      <c r="A131" s="19">
        <v>126</v>
      </c>
      <c r="B131" s="19" t="s">
        <v>464</v>
      </c>
      <c r="C131" s="19" t="s">
        <v>582</v>
      </c>
      <c r="D131" s="19" t="s">
        <v>586</v>
      </c>
      <c r="E131" s="19" t="s">
        <v>106</v>
      </c>
      <c r="F131" s="19" t="s">
        <v>107</v>
      </c>
      <c r="G131" s="19" t="s">
        <v>108</v>
      </c>
      <c r="H131" s="19" t="s">
        <v>38</v>
      </c>
      <c r="I131" s="19" t="s">
        <v>124</v>
      </c>
      <c r="J131" s="19">
        <v>202601</v>
      </c>
      <c r="K131" s="19">
        <v>202612</v>
      </c>
      <c r="L131" s="19" t="s">
        <v>582</v>
      </c>
      <c r="M131" s="19" t="s">
        <v>587</v>
      </c>
      <c r="N131" s="18">
        <f t="shared" si="3"/>
        <v>15</v>
      </c>
      <c r="O131" s="24">
        <v>14</v>
      </c>
      <c r="P131" s="19">
        <v>1</v>
      </c>
      <c r="Q131" s="19">
        <v>1</v>
      </c>
      <c r="R131" s="19">
        <v>22</v>
      </c>
      <c r="S131" s="19">
        <v>64</v>
      </c>
      <c r="T131" s="19">
        <v>0</v>
      </c>
      <c r="U131" s="19">
        <v>6</v>
      </c>
      <c r="V131" s="19">
        <v>22</v>
      </c>
      <c r="W131" s="19" t="s">
        <v>588</v>
      </c>
      <c r="X131" s="19" t="s">
        <v>470</v>
      </c>
      <c r="Y131" s="19" t="s">
        <v>112</v>
      </c>
    </row>
    <row r="132" ht="85" customHeight="1" spans="1:25">
      <c r="A132" s="19">
        <v>127</v>
      </c>
      <c r="B132" s="19" t="s">
        <v>464</v>
      </c>
      <c r="C132" s="19" t="s">
        <v>582</v>
      </c>
      <c r="D132" s="19" t="s">
        <v>589</v>
      </c>
      <c r="E132" s="19" t="s">
        <v>106</v>
      </c>
      <c r="F132" s="19" t="s">
        <v>107</v>
      </c>
      <c r="G132" s="19" t="s">
        <v>108</v>
      </c>
      <c r="H132" s="19" t="s">
        <v>38</v>
      </c>
      <c r="I132" s="19" t="s">
        <v>124</v>
      </c>
      <c r="J132" s="19">
        <v>202601</v>
      </c>
      <c r="K132" s="19">
        <v>202612</v>
      </c>
      <c r="L132" s="19" t="s">
        <v>582</v>
      </c>
      <c r="M132" s="19" t="s">
        <v>590</v>
      </c>
      <c r="N132" s="18">
        <f t="shared" si="3"/>
        <v>12.3</v>
      </c>
      <c r="O132" s="24">
        <v>12</v>
      </c>
      <c r="P132" s="19">
        <v>0.3</v>
      </c>
      <c r="Q132" s="19">
        <v>1</v>
      </c>
      <c r="R132" s="19">
        <v>28</v>
      </c>
      <c r="S132" s="19">
        <v>102</v>
      </c>
      <c r="T132" s="19">
        <v>0</v>
      </c>
      <c r="U132" s="19">
        <v>14</v>
      </c>
      <c r="V132" s="19">
        <v>56</v>
      </c>
      <c r="W132" s="19" t="s">
        <v>591</v>
      </c>
      <c r="X132" s="19" t="s">
        <v>470</v>
      </c>
      <c r="Y132" s="19" t="s">
        <v>116</v>
      </c>
    </row>
    <row r="133" ht="85" customHeight="1" spans="1:25">
      <c r="A133" s="19">
        <v>128</v>
      </c>
      <c r="B133" s="19" t="s">
        <v>464</v>
      </c>
      <c r="C133" s="19" t="s">
        <v>582</v>
      </c>
      <c r="D133" s="19" t="s">
        <v>592</v>
      </c>
      <c r="E133" s="19" t="s">
        <v>106</v>
      </c>
      <c r="F133" s="19" t="s">
        <v>107</v>
      </c>
      <c r="G133" s="19" t="s">
        <v>108</v>
      </c>
      <c r="H133" s="19" t="s">
        <v>38</v>
      </c>
      <c r="I133" s="19" t="s">
        <v>208</v>
      </c>
      <c r="J133" s="19">
        <v>202601</v>
      </c>
      <c r="K133" s="19">
        <v>202612</v>
      </c>
      <c r="L133" s="19" t="s">
        <v>582</v>
      </c>
      <c r="M133" s="19" t="s">
        <v>593</v>
      </c>
      <c r="N133" s="18">
        <f t="shared" si="3"/>
        <v>8.2</v>
      </c>
      <c r="O133" s="24">
        <v>8</v>
      </c>
      <c r="P133" s="19">
        <v>0.2</v>
      </c>
      <c r="Q133" s="19">
        <v>1</v>
      </c>
      <c r="R133" s="19">
        <v>11</v>
      </c>
      <c r="S133" s="19">
        <v>35</v>
      </c>
      <c r="T133" s="19">
        <v>0</v>
      </c>
      <c r="U133" s="19">
        <v>5</v>
      </c>
      <c r="V133" s="19">
        <v>21</v>
      </c>
      <c r="W133" s="19" t="s">
        <v>594</v>
      </c>
      <c r="X133" s="19" t="s">
        <v>470</v>
      </c>
      <c r="Y133" s="19" t="s">
        <v>116</v>
      </c>
    </row>
    <row r="134" ht="85" customHeight="1" spans="1:25">
      <c r="A134" s="19">
        <v>129</v>
      </c>
      <c r="B134" s="19" t="s">
        <v>464</v>
      </c>
      <c r="C134" s="19" t="s">
        <v>582</v>
      </c>
      <c r="D134" s="19" t="s">
        <v>595</v>
      </c>
      <c r="E134" s="19" t="s">
        <v>106</v>
      </c>
      <c r="F134" s="19" t="s">
        <v>107</v>
      </c>
      <c r="G134" s="19" t="s">
        <v>108</v>
      </c>
      <c r="H134" s="19" t="s">
        <v>38</v>
      </c>
      <c r="I134" s="19" t="s">
        <v>260</v>
      </c>
      <c r="J134" s="19">
        <v>202601</v>
      </c>
      <c r="K134" s="19">
        <v>202612</v>
      </c>
      <c r="L134" s="19" t="s">
        <v>582</v>
      </c>
      <c r="M134" s="19" t="s">
        <v>596</v>
      </c>
      <c r="N134" s="18">
        <f t="shared" si="3"/>
        <v>9</v>
      </c>
      <c r="O134" s="24">
        <v>8</v>
      </c>
      <c r="P134" s="19">
        <v>1</v>
      </c>
      <c r="Q134" s="19">
        <v>1</v>
      </c>
      <c r="R134" s="19">
        <v>6</v>
      </c>
      <c r="S134" s="19">
        <v>22</v>
      </c>
      <c r="T134" s="19">
        <v>0</v>
      </c>
      <c r="U134" s="19">
        <v>8</v>
      </c>
      <c r="V134" s="19">
        <v>34</v>
      </c>
      <c r="W134" s="19" t="s">
        <v>597</v>
      </c>
      <c r="X134" s="19" t="s">
        <v>470</v>
      </c>
      <c r="Y134" s="19" t="s">
        <v>116</v>
      </c>
    </row>
    <row r="135" ht="85" customHeight="1" spans="1:25">
      <c r="A135" s="19">
        <v>130</v>
      </c>
      <c r="B135" s="19" t="s">
        <v>464</v>
      </c>
      <c r="C135" s="19" t="s">
        <v>582</v>
      </c>
      <c r="D135" s="19" t="s">
        <v>598</v>
      </c>
      <c r="E135" s="19" t="s">
        <v>35</v>
      </c>
      <c r="F135" s="19" t="s">
        <v>122</v>
      </c>
      <c r="G135" s="19" t="s">
        <v>534</v>
      </c>
      <c r="H135" s="19" t="s">
        <v>38</v>
      </c>
      <c r="I135" s="19" t="s">
        <v>260</v>
      </c>
      <c r="J135" s="19">
        <v>202601</v>
      </c>
      <c r="K135" s="19">
        <v>202612</v>
      </c>
      <c r="L135" s="19" t="s">
        <v>582</v>
      </c>
      <c r="M135" s="19" t="s">
        <v>599</v>
      </c>
      <c r="N135" s="18">
        <f t="shared" si="3"/>
        <v>52</v>
      </c>
      <c r="O135" s="24">
        <v>50</v>
      </c>
      <c r="P135" s="19">
        <v>2</v>
      </c>
      <c r="Q135" s="19">
        <v>1</v>
      </c>
      <c r="R135" s="19">
        <v>1026</v>
      </c>
      <c r="S135" s="19">
        <v>4076</v>
      </c>
      <c r="T135" s="19">
        <v>0</v>
      </c>
      <c r="U135" s="19">
        <v>12</v>
      </c>
      <c r="V135" s="19">
        <v>471</v>
      </c>
      <c r="W135" s="19" t="s">
        <v>600</v>
      </c>
      <c r="X135" s="19" t="s">
        <v>470</v>
      </c>
      <c r="Y135" s="19" t="s">
        <v>116</v>
      </c>
    </row>
    <row r="136" ht="85" customHeight="1" spans="1:25">
      <c r="A136" s="19">
        <v>131</v>
      </c>
      <c r="B136" s="19" t="s">
        <v>464</v>
      </c>
      <c r="C136" s="19" t="s">
        <v>601</v>
      </c>
      <c r="D136" s="19" t="s">
        <v>602</v>
      </c>
      <c r="E136" s="19" t="s">
        <v>106</v>
      </c>
      <c r="F136" s="19" t="s">
        <v>107</v>
      </c>
      <c r="G136" s="19" t="s">
        <v>108</v>
      </c>
      <c r="H136" s="19" t="s">
        <v>158</v>
      </c>
      <c r="I136" s="19" t="s">
        <v>124</v>
      </c>
      <c r="J136" s="19">
        <v>202601</v>
      </c>
      <c r="K136" s="19">
        <v>202612</v>
      </c>
      <c r="L136" s="19" t="s">
        <v>601</v>
      </c>
      <c r="M136" s="19" t="s">
        <v>603</v>
      </c>
      <c r="N136" s="18">
        <f t="shared" si="3"/>
        <v>8.1</v>
      </c>
      <c r="O136" s="24">
        <v>8</v>
      </c>
      <c r="P136" s="19">
        <v>0.1</v>
      </c>
      <c r="Q136" s="19">
        <v>1</v>
      </c>
      <c r="R136" s="19">
        <v>10</v>
      </c>
      <c r="S136" s="19">
        <v>30</v>
      </c>
      <c r="T136" s="19">
        <v>0</v>
      </c>
      <c r="U136" s="19">
        <v>10</v>
      </c>
      <c r="V136" s="19">
        <v>30</v>
      </c>
      <c r="W136" s="19" t="s">
        <v>604</v>
      </c>
      <c r="X136" s="19" t="s">
        <v>470</v>
      </c>
      <c r="Y136" s="19" t="s">
        <v>116</v>
      </c>
    </row>
    <row r="137" ht="85" customHeight="1" spans="1:25">
      <c r="A137" s="19">
        <v>132</v>
      </c>
      <c r="B137" s="19" t="s">
        <v>464</v>
      </c>
      <c r="C137" s="19" t="s">
        <v>601</v>
      </c>
      <c r="D137" s="19" t="s">
        <v>605</v>
      </c>
      <c r="E137" s="19" t="s">
        <v>106</v>
      </c>
      <c r="F137" s="19" t="s">
        <v>107</v>
      </c>
      <c r="G137" s="19" t="s">
        <v>108</v>
      </c>
      <c r="H137" s="19" t="s">
        <v>158</v>
      </c>
      <c r="I137" s="19" t="s">
        <v>208</v>
      </c>
      <c r="J137" s="19">
        <v>202601</v>
      </c>
      <c r="K137" s="19">
        <v>202612</v>
      </c>
      <c r="L137" s="19" t="s">
        <v>601</v>
      </c>
      <c r="M137" s="19" t="s">
        <v>606</v>
      </c>
      <c r="N137" s="18">
        <f t="shared" si="3"/>
        <v>10.1</v>
      </c>
      <c r="O137" s="24">
        <v>10</v>
      </c>
      <c r="P137" s="19">
        <v>0.1</v>
      </c>
      <c r="Q137" s="19">
        <v>1</v>
      </c>
      <c r="R137" s="19">
        <v>10</v>
      </c>
      <c r="S137" s="19">
        <v>26</v>
      </c>
      <c r="T137" s="19">
        <v>0</v>
      </c>
      <c r="U137" s="19">
        <v>10</v>
      </c>
      <c r="V137" s="19">
        <v>26</v>
      </c>
      <c r="W137" s="19" t="s">
        <v>607</v>
      </c>
      <c r="X137" s="19" t="s">
        <v>470</v>
      </c>
      <c r="Y137" s="19" t="s">
        <v>116</v>
      </c>
    </row>
    <row r="138" ht="85" customHeight="1" spans="1:25">
      <c r="A138" s="19">
        <v>133</v>
      </c>
      <c r="B138" s="19" t="s">
        <v>464</v>
      </c>
      <c r="C138" s="19" t="s">
        <v>601</v>
      </c>
      <c r="D138" s="19" t="s">
        <v>608</v>
      </c>
      <c r="E138" s="19" t="s">
        <v>106</v>
      </c>
      <c r="F138" s="19" t="s">
        <v>107</v>
      </c>
      <c r="G138" s="19" t="s">
        <v>108</v>
      </c>
      <c r="H138" s="19" t="s">
        <v>158</v>
      </c>
      <c r="I138" s="19" t="s">
        <v>279</v>
      </c>
      <c r="J138" s="19">
        <v>202601</v>
      </c>
      <c r="K138" s="19">
        <v>202612</v>
      </c>
      <c r="L138" s="19" t="s">
        <v>601</v>
      </c>
      <c r="M138" s="19" t="s">
        <v>609</v>
      </c>
      <c r="N138" s="18">
        <f t="shared" si="3"/>
        <v>15.1</v>
      </c>
      <c r="O138" s="24">
        <v>15</v>
      </c>
      <c r="P138" s="19">
        <v>0.1</v>
      </c>
      <c r="Q138" s="19">
        <v>1</v>
      </c>
      <c r="R138" s="19">
        <v>10</v>
      </c>
      <c r="S138" s="19">
        <v>29</v>
      </c>
      <c r="T138" s="19">
        <v>0</v>
      </c>
      <c r="U138" s="19">
        <v>10</v>
      </c>
      <c r="V138" s="19">
        <v>29</v>
      </c>
      <c r="W138" s="19" t="s">
        <v>610</v>
      </c>
      <c r="X138" s="19" t="s">
        <v>470</v>
      </c>
      <c r="Y138" s="19" t="s">
        <v>116</v>
      </c>
    </row>
    <row r="139" ht="85" customHeight="1" spans="1:25">
      <c r="A139" s="19">
        <v>134</v>
      </c>
      <c r="B139" s="19" t="s">
        <v>464</v>
      </c>
      <c r="C139" s="19" t="s">
        <v>601</v>
      </c>
      <c r="D139" s="19" t="s">
        <v>611</v>
      </c>
      <c r="E139" s="19" t="s">
        <v>35</v>
      </c>
      <c r="F139" s="19" t="s">
        <v>122</v>
      </c>
      <c r="G139" s="19" t="s">
        <v>123</v>
      </c>
      <c r="H139" s="19" t="s">
        <v>38</v>
      </c>
      <c r="I139" s="19" t="s">
        <v>612</v>
      </c>
      <c r="J139" s="19">
        <v>202601</v>
      </c>
      <c r="K139" s="19">
        <v>202612</v>
      </c>
      <c r="L139" s="19" t="s">
        <v>601</v>
      </c>
      <c r="M139" s="19" t="s">
        <v>613</v>
      </c>
      <c r="N139" s="18">
        <f t="shared" si="3"/>
        <v>10.1</v>
      </c>
      <c r="O139" s="24">
        <v>10</v>
      </c>
      <c r="P139" s="19">
        <v>0.1</v>
      </c>
      <c r="Q139" s="19">
        <v>1</v>
      </c>
      <c r="R139" s="19">
        <v>17</v>
      </c>
      <c r="S139" s="19">
        <v>47</v>
      </c>
      <c r="T139" s="19">
        <v>0</v>
      </c>
      <c r="U139" s="19">
        <v>17</v>
      </c>
      <c r="V139" s="19">
        <v>47</v>
      </c>
      <c r="W139" s="19" t="s">
        <v>614</v>
      </c>
      <c r="X139" s="19" t="s">
        <v>470</v>
      </c>
      <c r="Y139" s="19" t="s">
        <v>116</v>
      </c>
    </row>
    <row r="140" ht="85" customHeight="1" spans="1:25">
      <c r="A140" s="19">
        <v>135</v>
      </c>
      <c r="B140" s="19" t="s">
        <v>464</v>
      </c>
      <c r="C140" s="19" t="s">
        <v>615</v>
      </c>
      <c r="D140" s="19" t="s">
        <v>616</v>
      </c>
      <c r="E140" s="19" t="s">
        <v>106</v>
      </c>
      <c r="F140" s="19" t="s">
        <v>107</v>
      </c>
      <c r="G140" s="19" t="s">
        <v>108</v>
      </c>
      <c r="H140" s="19" t="s">
        <v>38</v>
      </c>
      <c r="I140" s="19" t="s">
        <v>240</v>
      </c>
      <c r="J140" s="19">
        <v>202601</v>
      </c>
      <c r="K140" s="19">
        <v>202612</v>
      </c>
      <c r="L140" s="19" t="s">
        <v>615</v>
      </c>
      <c r="M140" s="19" t="s">
        <v>617</v>
      </c>
      <c r="N140" s="18">
        <f t="shared" si="3"/>
        <v>8.8</v>
      </c>
      <c r="O140" s="24">
        <v>8</v>
      </c>
      <c r="P140" s="19">
        <v>0.8</v>
      </c>
      <c r="Q140" s="19">
        <v>1</v>
      </c>
      <c r="R140" s="19">
        <v>7</v>
      </c>
      <c r="S140" s="19">
        <v>31</v>
      </c>
      <c r="T140" s="19">
        <v>1</v>
      </c>
      <c r="U140" s="19">
        <v>7</v>
      </c>
      <c r="V140" s="19">
        <v>31</v>
      </c>
      <c r="W140" s="19" t="s">
        <v>618</v>
      </c>
      <c r="X140" s="19" t="s">
        <v>470</v>
      </c>
      <c r="Y140" s="19" t="s">
        <v>112</v>
      </c>
    </row>
    <row r="141" ht="85" customHeight="1" spans="1:25">
      <c r="A141" s="19">
        <v>136</v>
      </c>
      <c r="B141" s="19" t="s">
        <v>464</v>
      </c>
      <c r="C141" s="19" t="s">
        <v>615</v>
      </c>
      <c r="D141" s="19" t="s">
        <v>619</v>
      </c>
      <c r="E141" s="19" t="s">
        <v>106</v>
      </c>
      <c r="F141" s="19" t="s">
        <v>107</v>
      </c>
      <c r="G141" s="19" t="s">
        <v>108</v>
      </c>
      <c r="H141" s="19" t="s">
        <v>38</v>
      </c>
      <c r="I141" s="19" t="s">
        <v>217</v>
      </c>
      <c r="J141" s="19">
        <v>202601</v>
      </c>
      <c r="K141" s="19">
        <v>202612</v>
      </c>
      <c r="L141" s="19" t="s">
        <v>615</v>
      </c>
      <c r="M141" s="19" t="s">
        <v>620</v>
      </c>
      <c r="N141" s="18">
        <f t="shared" si="3"/>
        <v>19.5</v>
      </c>
      <c r="O141" s="24">
        <v>17</v>
      </c>
      <c r="P141" s="19">
        <v>2.5</v>
      </c>
      <c r="Q141" s="19">
        <v>1</v>
      </c>
      <c r="R141" s="19">
        <v>10</v>
      </c>
      <c r="S141" s="19">
        <v>41</v>
      </c>
      <c r="T141" s="19">
        <v>1</v>
      </c>
      <c r="U141" s="19">
        <v>8</v>
      </c>
      <c r="V141" s="19">
        <v>32</v>
      </c>
      <c r="W141" s="19" t="s">
        <v>621</v>
      </c>
      <c r="X141" s="19" t="s">
        <v>470</v>
      </c>
      <c r="Y141" s="19" t="s">
        <v>116</v>
      </c>
    </row>
    <row r="142" ht="85" customHeight="1" spans="1:25">
      <c r="A142" s="19">
        <v>137</v>
      </c>
      <c r="B142" s="19" t="s">
        <v>464</v>
      </c>
      <c r="C142" s="19" t="s">
        <v>615</v>
      </c>
      <c r="D142" s="19" t="s">
        <v>622</v>
      </c>
      <c r="E142" s="19" t="s">
        <v>106</v>
      </c>
      <c r="F142" s="19" t="s">
        <v>107</v>
      </c>
      <c r="G142" s="19" t="s">
        <v>108</v>
      </c>
      <c r="H142" s="19" t="s">
        <v>38</v>
      </c>
      <c r="I142" s="19" t="s">
        <v>208</v>
      </c>
      <c r="J142" s="19">
        <v>202601</v>
      </c>
      <c r="K142" s="19">
        <v>202612</v>
      </c>
      <c r="L142" s="19" t="s">
        <v>615</v>
      </c>
      <c r="M142" s="19" t="s">
        <v>623</v>
      </c>
      <c r="N142" s="18">
        <f t="shared" si="3"/>
        <v>8.7</v>
      </c>
      <c r="O142" s="24">
        <v>8</v>
      </c>
      <c r="P142" s="19">
        <v>0.7</v>
      </c>
      <c r="Q142" s="19">
        <v>1</v>
      </c>
      <c r="R142" s="19">
        <v>8</v>
      </c>
      <c r="S142" s="19">
        <v>38</v>
      </c>
      <c r="T142" s="19">
        <v>1</v>
      </c>
      <c r="U142" s="19">
        <v>6</v>
      </c>
      <c r="V142" s="19">
        <v>32</v>
      </c>
      <c r="W142" s="19" t="s">
        <v>624</v>
      </c>
      <c r="X142" s="19" t="s">
        <v>470</v>
      </c>
      <c r="Y142" s="19" t="s">
        <v>112</v>
      </c>
    </row>
    <row r="143" ht="85" customHeight="1" spans="1:25">
      <c r="A143" s="19">
        <v>138</v>
      </c>
      <c r="B143" s="19" t="s">
        <v>464</v>
      </c>
      <c r="C143" s="19" t="s">
        <v>615</v>
      </c>
      <c r="D143" s="19" t="s">
        <v>625</v>
      </c>
      <c r="E143" s="19" t="s">
        <v>106</v>
      </c>
      <c r="F143" s="19" t="s">
        <v>107</v>
      </c>
      <c r="G143" s="19" t="s">
        <v>108</v>
      </c>
      <c r="H143" s="19" t="s">
        <v>38</v>
      </c>
      <c r="I143" s="19" t="s">
        <v>124</v>
      </c>
      <c r="J143" s="19">
        <v>202601</v>
      </c>
      <c r="K143" s="19">
        <v>202612</v>
      </c>
      <c r="L143" s="19" t="s">
        <v>615</v>
      </c>
      <c r="M143" s="19" t="s">
        <v>626</v>
      </c>
      <c r="N143" s="18">
        <f t="shared" si="3"/>
        <v>10.5</v>
      </c>
      <c r="O143" s="24">
        <v>10</v>
      </c>
      <c r="P143" s="19">
        <v>0.5</v>
      </c>
      <c r="Q143" s="19">
        <v>1</v>
      </c>
      <c r="R143" s="19">
        <v>9</v>
      </c>
      <c r="S143" s="19">
        <v>33</v>
      </c>
      <c r="T143" s="19">
        <v>1</v>
      </c>
      <c r="U143" s="19">
        <v>7</v>
      </c>
      <c r="V143" s="19">
        <v>26</v>
      </c>
      <c r="W143" s="19" t="s">
        <v>627</v>
      </c>
      <c r="X143" s="19" t="s">
        <v>470</v>
      </c>
      <c r="Y143" s="19" t="s">
        <v>112</v>
      </c>
    </row>
    <row r="144" ht="85" customHeight="1" spans="1:25">
      <c r="A144" s="19">
        <v>139</v>
      </c>
      <c r="B144" s="19" t="s">
        <v>464</v>
      </c>
      <c r="C144" s="19" t="s">
        <v>615</v>
      </c>
      <c r="D144" s="19" t="s">
        <v>628</v>
      </c>
      <c r="E144" s="19" t="s">
        <v>35</v>
      </c>
      <c r="F144" s="19" t="s">
        <v>92</v>
      </c>
      <c r="G144" s="19" t="s">
        <v>93</v>
      </c>
      <c r="H144" s="19" t="s">
        <v>38</v>
      </c>
      <c r="I144" s="19" t="s">
        <v>128</v>
      </c>
      <c r="J144" s="19">
        <v>202601</v>
      </c>
      <c r="K144" s="19">
        <v>202612</v>
      </c>
      <c r="L144" s="19" t="s">
        <v>615</v>
      </c>
      <c r="M144" s="19" t="s">
        <v>629</v>
      </c>
      <c r="N144" s="18">
        <f t="shared" si="3"/>
        <v>10.8</v>
      </c>
      <c r="O144" s="24">
        <v>10</v>
      </c>
      <c r="P144" s="19">
        <v>0.8</v>
      </c>
      <c r="Q144" s="19">
        <v>1</v>
      </c>
      <c r="R144" s="19">
        <v>25</v>
      </c>
      <c r="S144" s="19">
        <v>97</v>
      </c>
      <c r="T144" s="19">
        <v>1</v>
      </c>
      <c r="U144" s="19">
        <v>25</v>
      </c>
      <c r="V144" s="19">
        <v>97</v>
      </c>
      <c r="W144" s="19" t="s">
        <v>630</v>
      </c>
      <c r="X144" s="19" t="s">
        <v>470</v>
      </c>
      <c r="Y144" s="19" t="s">
        <v>112</v>
      </c>
    </row>
    <row r="145" ht="85" customHeight="1" spans="1:25">
      <c r="A145" s="19">
        <v>140</v>
      </c>
      <c r="B145" s="19" t="s">
        <v>464</v>
      </c>
      <c r="C145" s="19" t="s">
        <v>615</v>
      </c>
      <c r="D145" s="19" t="s">
        <v>631</v>
      </c>
      <c r="E145" s="19" t="s">
        <v>35</v>
      </c>
      <c r="F145" s="19" t="s">
        <v>122</v>
      </c>
      <c r="G145" s="19" t="s">
        <v>123</v>
      </c>
      <c r="H145" s="19" t="s">
        <v>38</v>
      </c>
      <c r="I145" s="19" t="s">
        <v>615</v>
      </c>
      <c r="J145" s="19">
        <v>202601</v>
      </c>
      <c r="K145" s="19">
        <v>202612</v>
      </c>
      <c r="L145" s="19" t="s">
        <v>615</v>
      </c>
      <c r="M145" s="19" t="s">
        <v>632</v>
      </c>
      <c r="N145" s="18">
        <f t="shared" si="3"/>
        <v>12</v>
      </c>
      <c r="O145" s="24">
        <v>10</v>
      </c>
      <c r="P145" s="19">
        <v>2</v>
      </c>
      <c r="Q145" s="19">
        <v>1</v>
      </c>
      <c r="R145" s="19">
        <v>38</v>
      </c>
      <c r="S145" s="19">
        <v>120</v>
      </c>
      <c r="T145" s="19">
        <v>1</v>
      </c>
      <c r="U145" s="19">
        <v>25</v>
      </c>
      <c r="V145" s="19">
        <v>93</v>
      </c>
      <c r="W145" s="19" t="s">
        <v>633</v>
      </c>
      <c r="X145" s="19" t="s">
        <v>470</v>
      </c>
      <c r="Y145" s="19" t="s">
        <v>112</v>
      </c>
    </row>
    <row r="146" ht="85" customHeight="1" spans="1:25">
      <c r="A146" s="19">
        <v>141</v>
      </c>
      <c r="B146" s="19" t="s">
        <v>464</v>
      </c>
      <c r="C146" s="19" t="s">
        <v>634</v>
      </c>
      <c r="D146" s="19" t="s">
        <v>635</v>
      </c>
      <c r="E146" s="19" t="s">
        <v>106</v>
      </c>
      <c r="F146" s="19" t="s">
        <v>107</v>
      </c>
      <c r="G146" s="19" t="s">
        <v>108</v>
      </c>
      <c r="H146" s="19" t="s">
        <v>38</v>
      </c>
      <c r="I146" s="19" t="s">
        <v>159</v>
      </c>
      <c r="J146" s="19">
        <v>202601</v>
      </c>
      <c r="K146" s="19">
        <v>202612</v>
      </c>
      <c r="L146" s="19" t="s">
        <v>634</v>
      </c>
      <c r="M146" s="19" t="s">
        <v>636</v>
      </c>
      <c r="N146" s="18">
        <f t="shared" si="3"/>
        <v>23</v>
      </c>
      <c r="O146" s="24">
        <v>20</v>
      </c>
      <c r="P146" s="19">
        <v>3</v>
      </c>
      <c r="Q146" s="19">
        <v>1</v>
      </c>
      <c r="R146" s="19">
        <v>45</v>
      </c>
      <c r="S146" s="19">
        <v>144</v>
      </c>
      <c r="T146" s="19">
        <v>1</v>
      </c>
      <c r="U146" s="19">
        <v>14</v>
      </c>
      <c r="V146" s="19">
        <v>49</v>
      </c>
      <c r="W146" s="19" t="s">
        <v>637</v>
      </c>
      <c r="X146" s="19" t="s">
        <v>470</v>
      </c>
      <c r="Y146" s="19" t="s">
        <v>112</v>
      </c>
    </row>
    <row r="147" ht="85" customHeight="1" spans="1:25">
      <c r="A147" s="19">
        <v>142</v>
      </c>
      <c r="B147" s="19" t="s">
        <v>464</v>
      </c>
      <c r="C147" s="19" t="s">
        <v>634</v>
      </c>
      <c r="D147" s="19" t="s">
        <v>638</v>
      </c>
      <c r="E147" s="19" t="s">
        <v>35</v>
      </c>
      <c r="F147" s="19" t="s">
        <v>122</v>
      </c>
      <c r="G147" s="19" t="s">
        <v>123</v>
      </c>
      <c r="H147" s="19" t="s">
        <v>38</v>
      </c>
      <c r="I147" s="19" t="s">
        <v>639</v>
      </c>
      <c r="J147" s="19">
        <v>202601</v>
      </c>
      <c r="K147" s="19">
        <v>202612</v>
      </c>
      <c r="L147" s="19" t="s">
        <v>634</v>
      </c>
      <c r="M147" s="19" t="s">
        <v>640</v>
      </c>
      <c r="N147" s="18">
        <f t="shared" si="3"/>
        <v>10</v>
      </c>
      <c r="O147" s="24">
        <v>9</v>
      </c>
      <c r="P147" s="19">
        <v>1</v>
      </c>
      <c r="Q147" s="19">
        <v>1</v>
      </c>
      <c r="R147" s="19">
        <v>25</v>
      </c>
      <c r="S147" s="19">
        <v>80</v>
      </c>
      <c r="T147" s="19">
        <v>1</v>
      </c>
      <c r="U147" s="19">
        <v>13</v>
      </c>
      <c r="V147" s="19">
        <v>34</v>
      </c>
      <c r="W147" s="19" t="s">
        <v>641</v>
      </c>
      <c r="X147" s="19" t="s">
        <v>470</v>
      </c>
      <c r="Y147" s="19" t="s">
        <v>112</v>
      </c>
    </row>
    <row r="148" ht="85" customHeight="1" spans="1:25">
      <c r="A148" s="19">
        <v>143</v>
      </c>
      <c r="B148" s="19" t="s">
        <v>464</v>
      </c>
      <c r="C148" s="19" t="s">
        <v>634</v>
      </c>
      <c r="D148" s="19" t="s">
        <v>642</v>
      </c>
      <c r="E148" s="19" t="s">
        <v>35</v>
      </c>
      <c r="F148" s="19" t="s">
        <v>122</v>
      </c>
      <c r="G148" s="19" t="s">
        <v>123</v>
      </c>
      <c r="H148" s="19" t="s">
        <v>38</v>
      </c>
      <c r="I148" s="19" t="s">
        <v>260</v>
      </c>
      <c r="J148" s="19">
        <v>202601</v>
      </c>
      <c r="K148" s="19">
        <v>202612</v>
      </c>
      <c r="L148" s="19" t="s">
        <v>634</v>
      </c>
      <c r="M148" s="19" t="s">
        <v>643</v>
      </c>
      <c r="N148" s="18">
        <f t="shared" si="3"/>
        <v>15</v>
      </c>
      <c r="O148" s="24">
        <v>14</v>
      </c>
      <c r="P148" s="19">
        <v>1</v>
      </c>
      <c r="Q148" s="19">
        <v>1</v>
      </c>
      <c r="R148" s="19">
        <v>32</v>
      </c>
      <c r="S148" s="19">
        <v>102</v>
      </c>
      <c r="T148" s="19">
        <v>1</v>
      </c>
      <c r="U148" s="19">
        <v>11</v>
      </c>
      <c r="V148" s="19">
        <v>41</v>
      </c>
      <c r="W148" s="19" t="s">
        <v>644</v>
      </c>
      <c r="X148" s="19" t="s">
        <v>470</v>
      </c>
      <c r="Y148" s="19" t="s">
        <v>112</v>
      </c>
    </row>
    <row r="149" ht="85" customHeight="1" spans="1:25">
      <c r="A149" s="19">
        <v>144</v>
      </c>
      <c r="B149" s="19" t="s">
        <v>464</v>
      </c>
      <c r="C149" s="19" t="s">
        <v>634</v>
      </c>
      <c r="D149" s="19" t="s">
        <v>645</v>
      </c>
      <c r="E149" s="19" t="s">
        <v>106</v>
      </c>
      <c r="F149" s="19" t="s">
        <v>107</v>
      </c>
      <c r="G149" s="19" t="s">
        <v>108</v>
      </c>
      <c r="H149" s="19" t="s">
        <v>38</v>
      </c>
      <c r="I149" s="19" t="s">
        <v>203</v>
      </c>
      <c r="J149" s="19">
        <v>202601</v>
      </c>
      <c r="K149" s="19">
        <v>202612</v>
      </c>
      <c r="L149" s="19" t="s">
        <v>634</v>
      </c>
      <c r="M149" s="19" t="s">
        <v>646</v>
      </c>
      <c r="N149" s="18">
        <f t="shared" si="3"/>
        <v>18</v>
      </c>
      <c r="O149" s="24">
        <v>17</v>
      </c>
      <c r="P149" s="19">
        <v>1</v>
      </c>
      <c r="Q149" s="19">
        <v>1</v>
      </c>
      <c r="R149" s="19">
        <v>35</v>
      </c>
      <c r="S149" s="19">
        <v>105</v>
      </c>
      <c r="T149" s="19">
        <v>1</v>
      </c>
      <c r="U149" s="19">
        <v>13</v>
      </c>
      <c r="V149" s="19">
        <v>35</v>
      </c>
      <c r="W149" s="19" t="s">
        <v>555</v>
      </c>
      <c r="X149" s="19" t="s">
        <v>470</v>
      </c>
      <c r="Y149" s="19" t="s">
        <v>116</v>
      </c>
    </row>
    <row r="150" ht="85" customHeight="1" spans="1:25">
      <c r="A150" s="19">
        <v>145</v>
      </c>
      <c r="B150" s="19" t="s">
        <v>464</v>
      </c>
      <c r="C150" s="19" t="s">
        <v>634</v>
      </c>
      <c r="D150" s="19" t="s">
        <v>647</v>
      </c>
      <c r="E150" s="19" t="s">
        <v>106</v>
      </c>
      <c r="F150" s="19" t="s">
        <v>107</v>
      </c>
      <c r="G150" s="19" t="s">
        <v>108</v>
      </c>
      <c r="H150" s="19" t="s">
        <v>38</v>
      </c>
      <c r="I150" s="19" t="s">
        <v>203</v>
      </c>
      <c r="J150" s="19">
        <v>202601</v>
      </c>
      <c r="K150" s="19">
        <v>202612</v>
      </c>
      <c r="L150" s="19" t="s">
        <v>634</v>
      </c>
      <c r="M150" s="19" t="s">
        <v>648</v>
      </c>
      <c r="N150" s="18">
        <f t="shared" si="3"/>
        <v>12</v>
      </c>
      <c r="O150" s="24">
        <v>10</v>
      </c>
      <c r="P150" s="19">
        <v>2</v>
      </c>
      <c r="Q150" s="19">
        <v>1</v>
      </c>
      <c r="R150" s="19">
        <v>35</v>
      </c>
      <c r="S150" s="19">
        <v>105</v>
      </c>
      <c r="T150" s="19">
        <v>1</v>
      </c>
      <c r="U150" s="19">
        <v>13</v>
      </c>
      <c r="V150" s="19">
        <v>35</v>
      </c>
      <c r="W150" s="19" t="s">
        <v>649</v>
      </c>
      <c r="X150" s="19" t="s">
        <v>470</v>
      </c>
      <c r="Y150" s="19" t="s">
        <v>116</v>
      </c>
    </row>
    <row r="151" ht="85" customHeight="1" spans="1:25">
      <c r="A151" s="19">
        <v>146</v>
      </c>
      <c r="B151" s="19" t="s">
        <v>464</v>
      </c>
      <c r="C151" s="19" t="s">
        <v>650</v>
      </c>
      <c r="D151" s="19" t="s">
        <v>651</v>
      </c>
      <c r="E151" s="19" t="s">
        <v>106</v>
      </c>
      <c r="F151" s="19" t="s">
        <v>107</v>
      </c>
      <c r="G151" s="19" t="s">
        <v>108</v>
      </c>
      <c r="H151" s="19" t="s">
        <v>38</v>
      </c>
      <c r="I151" s="19" t="s">
        <v>159</v>
      </c>
      <c r="J151" s="19">
        <v>202601</v>
      </c>
      <c r="K151" s="19">
        <v>202612</v>
      </c>
      <c r="L151" s="19" t="s">
        <v>650</v>
      </c>
      <c r="M151" s="19" t="s">
        <v>652</v>
      </c>
      <c r="N151" s="18">
        <f t="shared" si="3"/>
        <v>6.1</v>
      </c>
      <c r="O151" s="24">
        <v>6</v>
      </c>
      <c r="P151" s="19">
        <v>0.1</v>
      </c>
      <c r="Q151" s="19">
        <v>1</v>
      </c>
      <c r="R151" s="19">
        <v>10</v>
      </c>
      <c r="S151" s="19">
        <v>37</v>
      </c>
      <c r="T151" s="19">
        <v>0</v>
      </c>
      <c r="U151" s="19">
        <v>3</v>
      </c>
      <c r="V151" s="19">
        <v>8</v>
      </c>
      <c r="W151" s="19" t="s">
        <v>653</v>
      </c>
      <c r="X151" s="19" t="s">
        <v>470</v>
      </c>
      <c r="Y151" s="19" t="s">
        <v>112</v>
      </c>
    </row>
    <row r="152" ht="85" customHeight="1" spans="1:25">
      <c r="A152" s="19">
        <v>147</v>
      </c>
      <c r="B152" s="19" t="s">
        <v>464</v>
      </c>
      <c r="C152" s="19" t="s">
        <v>650</v>
      </c>
      <c r="D152" s="19" t="s">
        <v>654</v>
      </c>
      <c r="E152" s="19" t="s">
        <v>106</v>
      </c>
      <c r="F152" s="19" t="s">
        <v>107</v>
      </c>
      <c r="G152" s="19" t="s">
        <v>108</v>
      </c>
      <c r="H152" s="19" t="s">
        <v>38</v>
      </c>
      <c r="I152" s="19" t="s">
        <v>650</v>
      </c>
      <c r="J152" s="19">
        <v>202601</v>
      </c>
      <c r="K152" s="19">
        <v>202612</v>
      </c>
      <c r="L152" s="19" t="s">
        <v>650</v>
      </c>
      <c r="M152" s="19" t="s">
        <v>655</v>
      </c>
      <c r="N152" s="18">
        <f t="shared" si="3"/>
        <v>70.5</v>
      </c>
      <c r="O152" s="24">
        <v>70</v>
      </c>
      <c r="P152" s="19">
        <v>0.5</v>
      </c>
      <c r="Q152" s="19">
        <v>1</v>
      </c>
      <c r="R152" s="19">
        <v>120</v>
      </c>
      <c r="S152" s="19">
        <v>350</v>
      </c>
      <c r="T152" s="19">
        <v>0</v>
      </c>
      <c r="U152" s="19">
        <v>12</v>
      </c>
      <c r="V152" s="19">
        <v>30</v>
      </c>
      <c r="W152" s="19" t="s">
        <v>656</v>
      </c>
      <c r="X152" s="19" t="s">
        <v>470</v>
      </c>
      <c r="Y152" s="19" t="s">
        <v>112</v>
      </c>
    </row>
    <row r="153" ht="85" customHeight="1" spans="1:25">
      <c r="A153" s="19">
        <v>148</v>
      </c>
      <c r="B153" s="19" t="s">
        <v>464</v>
      </c>
      <c r="C153" s="19" t="s">
        <v>657</v>
      </c>
      <c r="D153" s="19" t="s">
        <v>658</v>
      </c>
      <c r="E153" s="19" t="s">
        <v>106</v>
      </c>
      <c r="F153" s="19" t="s">
        <v>107</v>
      </c>
      <c r="G153" s="19" t="s">
        <v>108</v>
      </c>
      <c r="H153" s="19" t="s">
        <v>38</v>
      </c>
      <c r="I153" s="19" t="s">
        <v>203</v>
      </c>
      <c r="J153" s="19">
        <v>202601</v>
      </c>
      <c r="K153" s="19">
        <v>202612</v>
      </c>
      <c r="L153" s="19" t="s">
        <v>657</v>
      </c>
      <c r="M153" s="19" t="s">
        <v>659</v>
      </c>
      <c r="N153" s="18">
        <f t="shared" si="3"/>
        <v>5.1</v>
      </c>
      <c r="O153" s="24">
        <v>5</v>
      </c>
      <c r="P153" s="19">
        <v>0.1</v>
      </c>
      <c r="Q153" s="19">
        <v>1</v>
      </c>
      <c r="R153" s="19">
        <v>7</v>
      </c>
      <c r="S153" s="19">
        <v>26</v>
      </c>
      <c r="T153" s="19">
        <v>1</v>
      </c>
      <c r="U153" s="19">
        <v>4</v>
      </c>
      <c r="V153" s="19">
        <v>15</v>
      </c>
      <c r="W153" s="19" t="s">
        <v>660</v>
      </c>
      <c r="X153" s="19" t="s">
        <v>470</v>
      </c>
      <c r="Y153" s="19" t="s">
        <v>112</v>
      </c>
    </row>
    <row r="154" ht="85" customHeight="1" spans="1:25">
      <c r="A154" s="19">
        <v>149</v>
      </c>
      <c r="B154" s="19" t="s">
        <v>464</v>
      </c>
      <c r="C154" s="19" t="s">
        <v>657</v>
      </c>
      <c r="D154" s="19" t="s">
        <v>661</v>
      </c>
      <c r="E154" s="19" t="s">
        <v>106</v>
      </c>
      <c r="F154" s="19" t="s">
        <v>107</v>
      </c>
      <c r="G154" s="19" t="s">
        <v>108</v>
      </c>
      <c r="H154" s="19" t="s">
        <v>38</v>
      </c>
      <c r="I154" s="19" t="s">
        <v>163</v>
      </c>
      <c r="J154" s="19">
        <v>202601</v>
      </c>
      <c r="K154" s="19">
        <v>202612</v>
      </c>
      <c r="L154" s="19" t="s">
        <v>657</v>
      </c>
      <c r="M154" s="19" t="s">
        <v>662</v>
      </c>
      <c r="N154" s="18">
        <f t="shared" si="3"/>
        <v>10.1</v>
      </c>
      <c r="O154" s="24">
        <v>10</v>
      </c>
      <c r="P154" s="19">
        <v>0.1</v>
      </c>
      <c r="Q154" s="19">
        <v>1</v>
      </c>
      <c r="R154" s="19">
        <v>12</v>
      </c>
      <c r="S154" s="19">
        <v>34</v>
      </c>
      <c r="T154" s="19">
        <v>1</v>
      </c>
      <c r="U154" s="19">
        <v>5</v>
      </c>
      <c r="V154" s="19">
        <v>14</v>
      </c>
      <c r="W154" s="19" t="s">
        <v>663</v>
      </c>
      <c r="X154" s="19" t="s">
        <v>470</v>
      </c>
      <c r="Y154" s="19" t="s">
        <v>112</v>
      </c>
    </row>
    <row r="155" ht="85" customHeight="1" spans="1:25">
      <c r="A155" s="19">
        <v>150</v>
      </c>
      <c r="B155" s="19" t="s">
        <v>464</v>
      </c>
      <c r="C155" s="19" t="s">
        <v>657</v>
      </c>
      <c r="D155" s="19" t="s">
        <v>664</v>
      </c>
      <c r="E155" s="19" t="s">
        <v>35</v>
      </c>
      <c r="F155" s="19" t="s">
        <v>122</v>
      </c>
      <c r="G155" s="19" t="s">
        <v>123</v>
      </c>
      <c r="H155" s="19" t="s">
        <v>158</v>
      </c>
      <c r="I155" s="19" t="s">
        <v>665</v>
      </c>
      <c r="J155" s="19">
        <v>202601</v>
      </c>
      <c r="K155" s="19">
        <v>202612</v>
      </c>
      <c r="L155" s="19" t="s">
        <v>657</v>
      </c>
      <c r="M155" s="19" t="s">
        <v>666</v>
      </c>
      <c r="N155" s="18">
        <f t="shared" si="3"/>
        <v>5.1</v>
      </c>
      <c r="O155" s="24">
        <v>5</v>
      </c>
      <c r="P155" s="19">
        <v>0.1</v>
      </c>
      <c r="Q155" s="19">
        <v>1</v>
      </c>
      <c r="R155" s="19">
        <v>12</v>
      </c>
      <c r="S155" s="19">
        <v>40</v>
      </c>
      <c r="T155" s="19">
        <v>1</v>
      </c>
      <c r="U155" s="19">
        <v>7</v>
      </c>
      <c r="V155" s="19">
        <v>24</v>
      </c>
      <c r="W155" s="19" t="s">
        <v>667</v>
      </c>
      <c r="X155" s="19" t="s">
        <v>470</v>
      </c>
      <c r="Y155" s="19" t="s">
        <v>116</v>
      </c>
    </row>
    <row r="156" ht="85" customHeight="1" spans="1:25">
      <c r="A156" s="19">
        <v>151</v>
      </c>
      <c r="B156" s="19" t="s">
        <v>464</v>
      </c>
      <c r="C156" s="19" t="s">
        <v>657</v>
      </c>
      <c r="D156" s="19" t="s">
        <v>668</v>
      </c>
      <c r="E156" s="19" t="s">
        <v>106</v>
      </c>
      <c r="F156" s="19" t="s">
        <v>107</v>
      </c>
      <c r="G156" s="19" t="s">
        <v>108</v>
      </c>
      <c r="H156" s="19" t="s">
        <v>158</v>
      </c>
      <c r="I156" s="19" t="s">
        <v>669</v>
      </c>
      <c r="J156" s="19">
        <v>202601</v>
      </c>
      <c r="K156" s="19">
        <v>202612</v>
      </c>
      <c r="L156" s="19" t="s">
        <v>657</v>
      </c>
      <c r="M156" s="19" t="s">
        <v>670</v>
      </c>
      <c r="N156" s="18">
        <f t="shared" si="3"/>
        <v>20.1</v>
      </c>
      <c r="O156" s="24">
        <v>20</v>
      </c>
      <c r="P156" s="19">
        <v>0.1</v>
      </c>
      <c r="Q156" s="19">
        <v>1</v>
      </c>
      <c r="R156" s="19">
        <v>13</v>
      </c>
      <c r="S156" s="19">
        <v>48</v>
      </c>
      <c r="T156" s="19">
        <v>1</v>
      </c>
      <c r="U156" s="19">
        <v>13</v>
      </c>
      <c r="V156" s="19">
        <v>48</v>
      </c>
      <c r="W156" s="19" t="s">
        <v>671</v>
      </c>
      <c r="X156" s="19" t="s">
        <v>470</v>
      </c>
      <c r="Y156" s="19" t="s">
        <v>116</v>
      </c>
    </row>
    <row r="157" ht="85" customHeight="1" spans="1:25">
      <c r="A157" s="19">
        <v>152</v>
      </c>
      <c r="B157" s="19" t="s">
        <v>464</v>
      </c>
      <c r="C157" s="19" t="s">
        <v>657</v>
      </c>
      <c r="D157" s="19" t="s">
        <v>672</v>
      </c>
      <c r="E157" s="19" t="s">
        <v>106</v>
      </c>
      <c r="F157" s="19" t="s">
        <v>107</v>
      </c>
      <c r="G157" s="19" t="s">
        <v>108</v>
      </c>
      <c r="H157" s="19" t="s">
        <v>158</v>
      </c>
      <c r="I157" s="19" t="s">
        <v>673</v>
      </c>
      <c r="J157" s="19">
        <v>202601</v>
      </c>
      <c r="K157" s="19">
        <v>202612</v>
      </c>
      <c r="L157" s="19" t="s">
        <v>657</v>
      </c>
      <c r="M157" s="19" t="s">
        <v>674</v>
      </c>
      <c r="N157" s="18">
        <f t="shared" si="3"/>
        <v>10.2</v>
      </c>
      <c r="O157" s="24">
        <v>10</v>
      </c>
      <c r="P157" s="19">
        <v>0.2</v>
      </c>
      <c r="Q157" s="19">
        <v>1</v>
      </c>
      <c r="R157" s="19">
        <v>10</v>
      </c>
      <c r="S157" s="19">
        <v>21</v>
      </c>
      <c r="T157" s="19">
        <v>1</v>
      </c>
      <c r="U157" s="19">
        <v>4</v>
      </c>
      <c r="V157" s="19">
        <v>10</v>
      </c>
      <c r="W157" s="19" t="s">
        <v>675</v>
      </c>
      <c r="X157" s="19" t="s">
        <v>470</v>
      </c>
      <c r="Y157" s="19" t="s">
        <v>116</v>
      </c>
    </row>
    <row r="158" ht="85" customHeight="1" spans="1:25">
      <c r="A158" s="19">
        <v>153</v>
      </c>
      <c r="B158" s="19" t="s">
        <v>464</v>
      </c>
      <c r="C158" s="19" t="s">
        <v>657</v>
      </c>
      <c r="D158" s="19" t="s">
        <v>676</v>
      </c>
      <c r="E158" s="19" t="s">
        <v>106</v>
      </c>
      <c r="F158" s="19" t="s">
        <v>107</v>
      </c>
      <c r="G158" s="19" t="s">
        <v>108</v>
      </c>
      <c r="H158" s="19" t="s">
        <v>38</v>
      </c>
      <c r="I158" s="19" t="s">
        <v>677</v>
      </c>
      <c r="J158" s="19">
        <v>202601</v>
      </c>
      <c r="K158" s="19">
        <v>202612</v>
      </c>
      <c r="L158" s="19" t="s">
        <v>657</v>
      </c>
      <c r="M158" s="19" t="s">
        <v>678</v>
      </c>
      <c r="N158" s="18">
        <f t="shared" si="3"/>
        <v>7.1</v>
      </c>
      <c r="O158" s="24">
        <v>7</v>
      </c>
      <c r="P158" s="19">
        <v>0.1</v>
      </c>
      <c r="Q158" s="19">
        <v>1</v>
      </c>
      <c r="R158" s="19">
        <v>5</v>
      </c>
      <c r="S158" s="19">
        <v>21</v>
      </c>
      <c r="T158" s="19">
        <v>1</v>
      </c>
      <c r="U158" s="19">
        <v>2</v>
      </c>
      <c r="V158" s="19">
        <v>7</v>
      </c>
      <c r="W158" s="19" t="s">
        <v>679</v>
      </c>
      <c r="X158" s="19" t="s">
        <v>470</v>
      </c>
      <c r="Y158" s="19" t="s">
        <v>116</v>
      </c>
    </row>
    <row r="159" ht="85" customHeight="1" spans="1:25">
      <c r="A159" s="19">
        <v>154</v>
      </c>
      <c r="B159" s="19" t="s">
        <v>464</v>
      </c>
      <c r="C159" s="19" t="s">
        <v>657</v>
      </c>
      <c r="D159" s="19" t="s">
        <v>680</v>
      </c>
      <c r="E159" s="19" t="s">
        <v>106</v>
      </c>
      <c r="F159" s="19" t="s">
        <v>107</v>
      </c>
      <c r="G159" s="19" t="s">
        <v>108</v>
      </c>
      <c r="H159" s="19" t="s">
        <v>38</v>
      </c>
      <c r="I159" s="19" t="s">
        <v>681</v>
      </c>
      <c r="J159" s="19">
        <v>202601</v>
      </c>
      <c r="K159" s="19">
        <v>202612</v>
      </c>
      <c r="L159" s="19" t="s">
        <v>657</v>
      </c>
      <c r="M159" s="19" t="s">
        <v>682</v>
      </c>
      <c r="N159" s="18">
        <f t="shared" si="3"/>
        <v>7.1</v>
      </c>
      <c r="O159" s="24">
        <v>7</v>
      </c>
      <c r="P159" s="19">
        <v>0.1</v>
      </c>
      <c r="Q159" s="19">
        <v>1</v>
      </c>
      <c r="R159" s="19">
        <v>10</v>
      </c>
      <c r="S159" s="19">
        <v>22</v>
      </c>
      <c r="T159" s="19">
        <v>1</v>
      </c>
      <c r="U159" s="19">
        <v>4</v>
      </c>
      <c r="V159" s="19">
        <v>11</v>
      </c>
      <c r="W159" s="19" t="s">
        <v>683</v>
      </c>
      <c r="X159" s="19" t="s">
        <v>470</v>
      </c>
      <c r="Y159" s="19" t="s">
        <v>116</v>
      </c>
    </row>
    <row r="160" ht="85" customHeight="1" spans="1:25">
      <c r="A160" s="19">
        <v>155</v>
      </c>
      <c r="B160" s="19" t="s">
        <v>464</v>
      </c>
      <c r="C160" s="19" t="s">
        <v>684</v>
      </c>
      <c r="D160" s="19" t="s">
        <v>685</v>
      </c>
      <c r="E160" s="19" t="s">
        <v>35</v>
      </c>
      <c r="F160" s="19" t="s">
        <v>122</v>
      </c>
      <c r="G160" s="19" t="s">
        <v>123</v>
      </c>
      <c r="H160" s="19" t="s">
        <v>38</v>
      </c>
      <c r="I160" s="19" t="s">
        <v>208</v>
      </c>
      <c r="J160" s="19">
        <v>202601</v>
      </c>
      <c r="K160" s="19">
        <v>202612</v>
      </c>
      <c r="L160" s="19" t="s">
        <v>684</v>
      </c>
      <c r="M160" s="19" t="s">
        <v>686</v>
      </c>
      <c r="N160" s="18">
        <f t="shared" si="3"/>
        <v>18</v>
      </c>
      <c r="O160" s="24">
        <v>16</v>
      </c>
      <c r="P160" s="19">
        <v>2</v>
      </c>
      <c r="Q160" s="19">
        <v>1</v>
      </c>
      <c r="R160" s="19">
        <v>5</v>
      </c>
      <c r="S160" s="19">
        <v>17</v>
      </c>
      <c r="T160" s="19">
        <v>1</v>
      </c>
      <c r="U160" s="19">
        <v>5</v>
      </c>
      <c r="V160" s="19">
        <v>17</v>
      </c>
      <c r="W160" s="19" t="s">
        <v>687</v>
      </c>
      <c r="X160" s="19" t="s">
        <v>470</v>
      </c>
      <c r="Y160" s="19" t="s">
        <v>112</v>
      </c>
    </row>
    <row r="161" ht="85" customHeight="1" spans="1:25">
      <c r="A161" s="19">
        <v>156</v>
      </c>
      <c r="B161" s="19" t="s">
        <v>464</v>
      </c>
      <c r="C161" s="19" t="s">
        <v>684</v>
      </c>
      <c r="D161" s="19" t="s">
        <v>688</v>
      </c>
      <c r="E161" s="19" t="s">
        <v>106</v>
      </c>
      <c r="F161" s="19" t="s">
        <v>107</v>
      </c>
      <c r="G161" s="19" t="s">
        <v>108</v>
      </c>
      <c r="H161" s="19" t="s">
        <v>38</v>
      </c>
      <c r="I161" s="19" t="s">
        <v>124</v>
      </c>
      <c r="J161" s="19">
        <v>202601</v>
      </c>
      <c r="K161" s="19">
        <v>202612</v>
      </c>
      <c r="L161" s="19" t="s">
        <v>684</v>
      </c>
      <c r="M161" s="19" t="s">
        <v>689</v>
      </c>
      <c r="N161" s="18">
        <f t="shared" si="3"/>
        <v>24.5</v>
      </c>
      <c r="O161" s="24">
        <v>24</v>
      </c>
      <c r="P161" s="19">
        <v>0.5</v>
      </c>
      <c r="Q161" s="19">
        <v>1</v>
      </c>
      <c r="R161" s="19">
        <v>18</v>
      </c>
      <c r="S161" s="19">
        <v>56</v>
      </c>
      <c r="T161" s="19">
        <v>1</v>
      </c>
      <c r="U161" s="19">
        <v>18</v>
      </c>
      <c r="V161" s="19">
        <v>56</v>
      </c>
      <c r="W161" s="19" t="s">
        <v>690</v>
      </c>
      <c r="X161" s="19" t="s">
        <v>470</v>
      </c>
      <c r="Y161" s="19" t="s">
        <v>112</v>
      </c>
    </row>
    <row r="162" ht="85" customHeight="1" spans="1:25">
      <c r="A162" s="19">
        <v>157</v>
      </c>
      <c r="B162" s="19" t="s">
        <v>464</v>
      </c>
      <c r="C162" s="19" t="s">
        <v>684</v>
      </c>
      <c r="D162" s="19" t="s">
        <v>691</v>
      </c>
      <c r="E162" s="19" t="s">
        <v>106</v>
      </c>
      <c r="F162" s="19" t="s">
        <v>107</v>
      </c>
      <c r="G162" s="19" t="s">
        <v>108</v>
      </c>
      <c r="H162" s="19" t="s">
        <v>38</v>
      </c>
      <c r="I162" s="19" t="s">
        <v>208</v>
      </c>
      <c r="J162" s="19">
        <v>202601</v>
      </c>
      <c r="K162" s="19">
        <v>202612</v>
      </c>
      <c r="L162" s="19" t="s">
        <v>684</v>
      </c>
      <c r="M162" s="19" t="s">
        <v>692</v>
      </c>
      <c r="N162" s="18">
        <f t="shared" ref="N162:N225" si="4">O162+P162</f>
        <v>12</v>
      </c>
      <c r="O162" s="24">
        <v>11</v>
      </c>
      <c r="P162" s="19">
        <v>1</v>
      </c>
      <c r="Q162" s="19">
        <v>1</v>
      </c>
      <c r="R162" s="19">
        <v>6</v>
      </c>
      <c r="S162" s="19">
        <v>18</v>
      </c>
      <c r="T162" s="19">
        <v>1</v>
      </c>
      <c r="U162" s="19">
        <v>6</v>
      </c>
      <c r="V162" s="19">
        <v>18</v>
      </c>
      <c r="W162" s="19" t="s">
        <v>693</v>
      </c>
      <c r="X162" s="19" t="s">
        <v>470</v>
      </c>
      <c r="Y162" s="19" t="s">
        <v>112</v>
      </c>
    </row>
    <row r="163" ht="85" customHeight="1" spans="1:25">
      <c r="A163" s="19">
        <v>158</v>
      </c>
      <c r="B163" s="19" t="s">
        <v>464</v>
      </c>
      <c r="C163" s="19" t="s">
        <v>684</v>
      </c>
      <c r="D163" s="19" t="s">
        <v>694</v>
      </c>
      <c r="E163" s="19" t="s">
        <v>35</v>
      </c>
      <c r="F163" s="19" t="s">
        <v>122</v>
      </c>
      <c r="G163" s="19" t="s">
        <v>123</v>
      </c>
      <c r="H163" s="19" t="s">
        <v>38</v>
      </c>
      <c r="I163" s="19" t="s">
        <v>208</v>
      </c>
      <c r="J163" s="19">
        <v>202601</v>
      </c>
      <c r="K163" s="19">
        <v>202612</v>
      </c>
      <c r="L163" s="19" t="s">
        <v>684</v>
      </c>
      <c r="M163" s="19" t="s">
        <v>695</v>
      </c>
      <c r="N163" s="18">
        <f t="shared" si="4"/>
        <v>10.1</v>
      </c>
      <c r="O163" s="24">
        <v>10</v>
      </c>
      <c r="P163" s="19">
        <v>0.1</v>
      </c>
      <c r="Q163" s="19">
        <v>1</v>
      </c>
      <c r="R163" s="19">
        <v>9</v>
      </c>
      <c r="S163" s="19">
        <v>34</v>
      </c>
      <c r="T163" s="19">
        <v>1</v>
      </c>
      <c r="U163" s="19">
        <v>9</v>
      </c>
      <c r="V163" s="19">
        <v>34</v>
      </c>
      <c r="W163" s="19" t="s">
        <v>696</v>
      </c>
      <c r="X163" s="19" t="s">
        <v>470</v>
      </c>
      <c r="Y163" s="19" t="s">
        <v>112</v>
      </c>
    </row>
    <row r="164" ht="85" customHeight="1" spans="1:25">
      <c r="A164" s="19">
        <v>159</v>
      </c>
      <c r="B164" s="19" t="s">
        <v>464</v>
      </c>
      <c r="C164" s="19" t="s">
        <v>684</v>
      </c>
      <c r="D164" s="19" t="s">
        <v>697</v>
      </c>
      <c r="E164" s="19" t="s">
        <v>35</v>
      </c>
      <c r="F164" s="19" t="s">
        <v>122</v>
      </c>
      <c r="G164" s="19" t="s">
        <v>123</v>
      </c>
      <c r="H164" s="19" t="s">
        <v>38</v>
      </c>
      <c r="I164" s="19" t="s">
        <v>159</v>
      </c>
      <c r="J164" s="19">
        <v>202601</v>
      </c>
      <c r="K164" s="19">
        <v>202612</v>
      </c>
      <c r="L164" s="19" t="s">
        <v>684</v>
      </c>
      <c r="M164" s="19" t="s">
        <v>698</v>
      </c>
      <c r="N164" s="18">
        <f t="shared" si="4"/>
        <v>7.1</v>
      </c>
      <c r="O164" s="24">
        <v>7</v>
      </c>
      <c r="P164" s="19">
        <v>0.1</v>
      </c>
      <c r="Q164" s="19">
        <v>1</v>
      </c>
      <c r="R164" s="19">
        <v>9</v>
      </c>
      <c r="S164" s="19">
        <v>34</v>
      </c>
      <c r="T164" s="19">
        <v>1</v>
      </c>
      <c r="U164" s="19">
        <v>9</v>
      </c>
      <c r="V164" s="19">
        <v>34</v>
      </c>
      <c r="W164" s="19" t="s">
        <v>699</v>
      </c>
      <c r="X164" s="19" t="s">
        <v>470</v>
      </c>
      <c r="Y164" s="19" t="s">
        <v>112</v>
      </c>
    </row>
    <row r="165" ht="85" customHeight="1" spans="1:25">
      <c r="A165" s="19">
        <v>160</v>
      </c>
      <c r="B165" s="19" t="s">
        <v>464</v>
      </c>
      <c r="C165" s="19" t="s">
        <v>684</v>
      </c>
      <c r="D165" s="19" t="s">
        <v>700</v>
      </c>
      <c r="E165" s="19" t="s">
        <v>35</v>
      </c>
      <c r="F165" s="19" t="s">
        <v>122</v>
      </c>
      <c r="G165" s="19" t="s">
        <v>123</v>
      </c>
      <c r="H165" s="19" t="s">
        <v>38</v>
      </c>
      <c r="I165" s="19" t="s">
        <v>240</v>
      </c>
      <c r="J165" s="19">
        <v>202601</v>
      </c>
      <c r="K165" s="19">
        <v>202612</v>
      </c>
      <c r="L165" s="19" t="s">
        <v>684</v>
      </c>
      <c r="M165" s="19" t="s">
        <v>701</v>
      </c>
      <c r="N165" s="18">
        <f t="shared" si="4"/>
        <v>45</v>
      </c>
      <c r="O165" s="24">
        <v>44</v>
      </c>
      <c r="P165" s="19">
        <v>1</v>
      </c>
      <c r="Q165" s="19">
        <v>1</v>
      </c>
      <c r="R165" s="19">
        <v>6</v>
      </c>
      <c r="S165" s="19">
        <v>16</v>
      </c>
      <c r="T165" s="19">
        <v>1</v>
      </c>
      <c r="U165" s="19">
        <v>6</v>
      </c>
      <c r="V165" s="19">
        <v>16</v>
      </c>
      <c r="W165" s="19" t="s">
        <v>702</v>
      </c>
      <c r="X165" s="19" t="s">
        <v>470</v>
      </c>
      <c r="Y165" s="19" t="s">
        <v>112</v>
      </c>
    </row>
    <row r="166" ht="85" customHeight="1" spans="1:25">
      <c r="A166" s="19">
        <v>161</v>
      </c>
      <c r="B166" s="19" t="s">
        <v>464</v>
      </c>
      <c r="C166" s="19" t="s">
        <v>703</v>
      </c>
      <c r="D166" s="19" t="s">
        <v>704</v>
      </c>
      <c r="E166" s="19" t="s">
        <v>106</v>
      </c>
      <c r="F166" s="19" t="s">
        <v>107</v>
      </c>
      <c r="G166" s="19" t="s">
        <v>108</v>
      </c>
      <c r="H166" s="19" t="s">
        <v>38</v>
      </c>
      <c r="I166" s="19" t="s">
        <v>159</v>
      </c>
      <c r="J166" s="19">
        <v>202601</v>
      </c>
      <c r="K166" s="19">
        <v>202612</v>
      </c>
      <c r="L166" s="19" t="s">
        <v>703</v>
      </c>
      <c r="M166" s="19" t="s">
        <v>705</v>
      </c>
      <c r="N166" s="18">
        <f t="shared" si="4"/>
        <v>14.5</v>
      </c>
      <c r="O166" s="24">
        <v>10</v>
      </c>
      <c r="P166" s="19">
        <v>4.5</v>
      </c>
      <c r="Q166" s="19">
        <v>1</v>
      </c>
      <c r="R166" s="19">
        <v>5</v>
      </c>
      <c r="S166" s="19">
        <v>16</v>
      </c>
      <c r="T166" s="19">
        <v>0</v>
      </c>
      <c r="U166" s="19">
        <v>3</v>
      </c>
      <c r="V166" s="19">
        <v>7</v>
      </c>
      <c r="W166" s="19" t="s">
        <v>706</v>
      </c>
      <c r="X166" s="19" t="s">
        <v>707</v>
      </c>
      <c r="Y166" s="19" t="s">
        <v>116</v>
      </c>
    </row>
    <row r="167" ht="85" customHeight="1" spans="1:25">
      <c r="A167" s="19">
        <v>162</v>
      </c>
      <c r="B167" s="19" t="s">
        <v>464</v>
      </c>
      <c r="C167" s="19" t="s">
        <v>703</v>
      </c>
      <c r="D167" s="19" t="s">
        <v>708</v>
      </c>
      <c r="E167" s="19" t="s">
        <v>106</v>
      </c>
      <c r="F167" s="19" t="s">
        <v>107</v>
      </c>
      <c r="G167" s="19" t="s">
        <v>108</v>
      </c>
      <c r="H167" s="19" t="s">
        <v>38</v>
      </c>
      <c r="I167" s="19" t="s">
        <v>570</v>
      </c>
      <c r="J167" s="19">
        <v>202601</v>
      </c>
      <c r="K167" s="19">
        <v>202612</v>
      </c>
      <c r="L167" s="19" t="s">
        <v>703</v>
      </c>
      <c r="M167" s="19" t="s">
        <v>709</v>
      </c>
      <c r="N167" s="18">
        <f t="shared" si="4"/>
        <v>5.2</v>
      </c>
      <c r="O167" s="24">
        <v>5</v>
      </c>
      <c r="P167" s="19">
        <v>0.2</v>
      </c>
      <c r="Q167" s="19">
        <v>1</v>
      </c>
      <c r="R167" s="19">
        <v>4</v>
      </c>
      <c r="S167" s="19">
        <v>18</v>
      </c>
      <c r="T167" s="19">
        <v>0</v>
      </c>
      <c r="U167" s="19">
        <v>3</v>
      </c>
      <c r="V167" s="19">
        <v>11</v>
      </c>
      <c r="W167" s="19" t="s">
        <v>710</v>
      </c>
      <c r="X167" s="19" t="s">
        <v>470</v>
      </c>
      <c r="Y167" s="19" t="s">
        <v>116</v>
      </c>
    </row>
    <row r="168" ht="85" customHeight="1" spans="1:25">
      <c r="A168" s="19">
        <v>163</v>
      </c>
      <c r="B168" s="19" t="s">
        <v>464</v>
      </c>
      <c r="C168" s="19" t="s">
        <v>703</v>
      </c>
      <c r="D168" s="19" t="s">
        <v>711</v>
      </c>
      <c r="E168" s="19" t="s">
        <v>106</v>
      </c>
      <c r="F168" s="19" t="s">
        <v>107</v>
      </c>
      <c r="G168" s="19" t="s">
        <v>108</v>
      </c>
      <c r="H168" s="19" t="s">
        <v>158</v>
      </c>
      <c r="I168" s="19" t="s">
        <v>712</v>
      </c>
      <c r="J168" s="19">
        <v>202601</v>
      </c>
      <c r="K168" s="19">
        <v>202612</v>
      </c>
      <c r="L168" s="19" t="s">
        <v>703</v>
      </c>
      <c r="M168" s="19" t="s">
        <v>713</v>
      </c>
      <c r="N168" s="18">
        <f t="shared" si="4"/>
        <v>10.1</v>
      </c>
      <c r="O168" s="24">
        <v>10</v>
      </c>
      <c r="P168" s="19">
        <v>0.1</v>
      </c>
      <c r="Q168" s="19">
        <v>1</v>
      </c>
      <c r="R168" s="19">
        <v>10</v>
      </c>
      <c r="S168" s="19">
        <v>18</v>
      </c>
      <c r="T168" s="19">
        <v>0</v>
      </c>
      <c r="U168" s="19">
        <v>10</v>
      </c>
      <c r="V168" s="19">
        <v>18</v>
      </c>
      <c r="W168" s="19" t="s">
        <v>714</v>
      </c>
      <c r="X168" s="19" t="s">
        <v>707</v>
      </c>
      <c r="Y168" s="19" t="s">
        <v>112</v>
      </c>
    </row>
    <row r="169" ht="85" customHeight="1" spans="1:25">
      <c r="A169" s="19">
        <v>164</v>
      </c>
      <c r="B169" s="19" t="s">
        <v>464</v>
      </c>
      <c r="C169" s="19" t="s">
        <v>703</v>
      </c>
      <c r="D169" s="19" t="s">
        <v>715</v>
      </c>
      <c r="E169" s="19" t="s">
        <v>106</v>
      </c>
      <c r="F169" s="19" t="s">
        <v>107</v>
      </c>
      <c r="G169" s="19" t="s">
        <v>108</v>
      </c>
      <c r="H169" s="19" t="s">
        <v>158</v>
      </c>
      <c r="I169" s="19" t="s">
        <v>716</v>
      </c>
      <c r="J169" s="19">
        <v>202601</v>
      </c>
      <c r="K169" s="19">
        <v>202612</v>
      </c>
      <c r="L169" s="19" t="s">
        <v>703</v>
      </c>
      <c r="M169" s="19" t="s">
        <v>717</v>
      </c>
      <c r="N169" s="18">
        <f t="shared" si="4"/>
        <v>9.5</v>
      </c>
      <c r="O169" s="24">
        <v>9</v>
      </c>
      <c r="P169" s="19">
        <v>0.5</v>
      </c>
      <c r="Q169" s="19">
        <v>1</v>
      </c>
      <c r="R169" s="19">
        <v>10</v>
      </c>
      <c r="S169" s="19">
        <v>18</v>
      </c>
      <c r="T169" s="19">
        <v>0</v>
      </c>
      <c r="U169" s="19">
        <v>10</v>
      </c>
      <c r="V169" s="19">
        <v>18</v>
      </c>
      <c r="W169" s="19" t="s">
        <v>718</v>
      </c>
      <c r="X169" s="19" t="s">
        <v>707</v>
      </c>
      <c r="Y169" s="19" t="s">
        <v>112</v>
      </c>
    </row>
    <row r="170" ht="85" customHeight="1" spans="1:25">
      <c r="A170" s="19">
        <v>165</v>
      </c>
      <c r="B170" s="19" t="s">
        <v>464</v>
      </c>
      <c r="C170" s="19" t="s">
        <v>703</v>
      </c>
      <c r="D170" s="19" t="s">
        <v>719</v>
      </c>
      <c r="E170" s="19" t="s">
        <v>106</v>
      </c>
      <c r="F170" s="19" t="s">
        <v>107</v>
      </c>
      <c r="G170" s="19" t="s">
        <v>108</v>
      </c>
      <c r="H170" s="19" t="s">
        <v>38</v>
      </c>
      <c r="I170" s="19" t="s">
        <v>159</v>
      </c>
      <c r="J170" s="19">
        <v>202601</v>
      </c>
      <c r="K170" s="19">
        <v>202612</v>
      </c>
      <c r="L170" s="19" t="s">
        <v>703</v>
      </c>
      <c r="M170" s="19" t="s">
        <v>720</v>
      </c>
      <c r="N170" s="18">
        <f t="shared" si="4"/>
        <v>35.5</v>
      </c>
      <c r="O170" s="24">
        <v>35</v>
      </c>
      <c r="P170" s="19">
        <v>0.5</v>
      </c>
      <c r="Q170" s="19">
        <v>1</v>
      </c>
      <c r="R170" s="19">
        <v>20</v>
      </c>
      <c r="S170" s="19">
        <v>69</v>
      </c>
      <c r="T170" s="19">
        <v>0</v>
      </c>
      <c r="U170" s="19">
        <v>20</v>
      </c>
      <c r="V170" s="19">
        <v>69</v>
      </c>
      <c r="W170" s="19" t="s">
        <v>721</v>
      </c>
      <c r="X170" s="19" t="s">
        <v>707</v>
      </c>
      <c r="Y170" s="19" t="s">
        <v>112</v>
      </c>
    </row>
    <row r="171" ht="85" customHeight="1" spans="1:25">
      <c r="A171" s="19">
        <v>166</v>
      </c>
      <c r="B171" s="19" t="s">
        <v>464</v>
      </c>
      <c r="C171" s="19" t="s">
        <v>703</v>
      </c>
      <c r="D171" s="19" t="s">
        <v>722</v>
      </c>
      <c r="E171" s="19" t="s">
        <v>106</v>
      </c>
      <c r="F171" s="19" t="s">
        <v>107</v>
      </c>
      <c r="G171" s="19" t="s">
        <v>108</v>
      </c>
      <c r="H171" s="19" t="s">
        <v>158</v>
      </c>
      <c r="I171" s="19" t="s">
        <v>203</v>
      </c>
      <c r="J171" s="19">
        <v>202601</v>
      </c>
      <c r="K171" s="19">
        <v>202612</v>
      </c>
      <c r="L171" s="19" t="s">
        <v>703</v>
      </c>
      <c r="M171" s="19" t="s">
        <v>723</v>
      </c>
      <c r="N171" s="18">
        <f t="shared" si="4"/>
        <v>47.5</v>
      </c>
      <c r="O171" s="24">
        <v>47</v>
      </c>
      <c r="P171" s="19">
        <v>0.5</v>
      </c>
      <c r="Q171" s="19">
        <v>1</v>
      </c>
      <c r="R171" s="19">
        <v>325</v>
      </c>
      <c r="S171" s="19">
        <v>1127</v>
      </c>
      <c r="T171" s="19">
        <v>0</v>
      </c>
      <c r="U171" s="19">
        <v>20</v>
      </c>
      <c r="V171" s="19">
        <v>69</v>
      </c>
      <c r="W171" s="19" t="s">
        <v>724</v>
      </c>
      <c r="X171" s="19" t="s">
        <v>470</v>
      </c>
      <c r="Y171" s="19" t="s">
        <v>112</v>
      </c>
    </row>
    <row r="172" ht="85" customHeight="1" spans="1:25">
      <c r="A172" s="19">
        <v>167</v>
      </c>
      <c r="B172" s="19" t="s">
        <v>464</v>
      </c>
      <c r="C172" s="19" t="s">
        <v>725</v>
      </c>
      <c r="D172" s="19" t="s">
        <v>726</v>
      </c>
      <c r="E172" s="19" t="s">
        <v>106</v>
      </c>
      <c r="F172" s="19" t="s">
        <v>107</v>
      </c>
      <c r="G172" s="19" t="s">
        <v>108</v>
      </c>
      <c r="H172" s="19" t="s">
        <v>38</v>
      </c>
      <c r="I172" s="19" t="s">
        <v>208</v>
      </c>
      <c r="J172" s="19">
        <v>202601</v>
      </c>
      <c r="K172" s="19">
        <v>202612</v>
      </c>
      <c r="L172" s="19" t="s">
        <v>725</v>
      </c>
      <c r="M172" s="19" t="s">
        <v>727</v>
      </c>
      <c r="N172" s="18">
        <f t="shared" si="4"/>
        <v>5.2</v>
      </c>
      <c r="O172" s="24">
        <v>5</v>
      </c>
      <c r="P172" s="19">
        <v>0.2</v>
      </c>
      <c r="Q172" s="19">
        <v>1</v>
      </c>
      <c r="R172" s="19">
        <v>2</v>
      </c>
      <c r="S172" s="19">
        <v>7</v>
      </c>
      <c r="T172" s="19">
        <v>0</v>
      </c>
      <c r="U172" s="19">
        <v>1</v>
      </c>
      <c r="V172" s="19">
        <v>3</v>
      </c>
      <c r="W172" s="19" t="s">
        <v>728</v>
      </c>
      <c r="X172" s="19" t="s">
        <v>470</v>
      </c>
      <c r="Y172" s="19" t="s">
        <v>116</v>
      </c>
    </row>
    <row r="173" ht="85" customHeight="1" spans="1:25">
      <c r="A173" s="19">
        <v>168</v>
      </c>
      <c r="B173" s="19" t="s">
        <v>464</v>
      </c>
      <c r="C173" s="19" t="s">
        <v>725</v>
      </c>
      <c r="D173" s="19" t="s">
        <v>729</v>
      </c>
      <c r="E173" s="19" t="s">
        <v>106</v>
      </c>
      <c r="F173" s="19" t="s">
        <v>107</v>
      </c>
      <c r="G173" s="19" t="s">
        <v>108</v>
      </c>
      <c r="H173" s="19" t="s">
        <v>158</v>
      </c>
      <c r="I173" s="19" t="s">
        <v>730</v>
      </c>
      <c r="J173" s="19">
        <v>202601</v>
      </c>
      <c r="K173" s="19">
        <v>202612</v>
      </c>
      <c r="L173" s="19" t="s">
        <v>725</v>
      </c>
      <c r="M173" s="19" t="s">
        <v>731</v>
      </c>
      <c r="N173" s="18">
        <f t="shared" si="4"/>
        <v>10.5</v>
      </c>
      <c r="O173" s="24">
        <v>10</v>
      </c>
      <c r="P173" s="19">
        <v>0.5</v>
      </c>
      <c r="Q173" s="19">
        <v>1</v>
      </c>
      <c r="R173" s="19">
        <v>55</v>
      </c>
      <c r="S173" s="19">
        <v>145</v>
      </c>
      <c r="T173" s="19">
        <v>0</v>
      </c>
      <c r="U173" s="19">
        <v>2</v>
      </c>
      <c r="V173" s="19">
        <v>8</v>
      </c>
      <c r="W173" s="19" t="s">
        <v>732</v>
      </c>
      <c r="X173" s="19" t="s">
        <v>470</v>
      </c>
      <c r="Y173" s="19" t="s">
        <v>116</v>
      </c>
    </row>
    <row r="174" ht="85" customHeight="1" spans="1:25">
      <c r="A174" s="19">
        <v>169</v>
      </c>
      <c r="B174" s="19" t="s">
        <v>464</v>
      </c>
      <c r="C174" s="19" t="s">
        <v>725</v>
      </c>
      <c r="D174" s="19" t="s">
        <v>733</v>
      </c>
      <c r="E174" s="19" t="s">
        <v>106</v>
      </c>
      <c r="F174" s="19" t="s">
        <v>107</v>
      </c>
      <c r="G174" s="19" t="s">
        <v>108</v>
      </c>
      <c r="H174" s="19" t="s">
        <v>38</v>
      </c>
      <c r="I174" s="19" t="s">
        <v>734</v>
      </c>
      <c r="J174" s="19">
        <v>202601</v>
      </c>
      <c r="K174" s="19">
        <v>202612</v>
      </c>
      <c r="L174" s="19" t="s">
        <v>725</v>
      </c>
      <c r="M174" s="19" t="s">
        <v>735</v>
      </c>
      <c r="N174" s="18">
        <f t="shared" si="4"/>
        <v>12.5</v>
      </c>
      <c r="O174" s="24">
        <v>12</v>
      </c>
      <c r="P174" s="19">
        <v>0.5</v>
      </c>
      <c r="Q174" s="19">
        <v>1</v>
      </c>
      <c r="R174" s="19">
        <v>25</v>
      </c>
      <c r="S174" s="19">
        <v>62</v>
      </c>
      <c r="T174" s="19">
        <v>0</v>
      </c>
      <c r="U174" s="19">
        <v>1</v>
      </c>
      <c r="V174" s="19">
        <v>3</v>
      </c>
      <c r="W174" s="19" t="s">
        <v>736</v>
      </c>
      <c r="X174" s="19" t="s">
        <v>470</v>
      </c>
      <c r="Y174" s="19" t="s">
        <v>116</v>
      </c>
    </row>
    <row r="175" ht="85" customHeight="1" spans="1:25">
      <c r="A175" s="19">
        <v>170</v>
      </c>
      <c r="B175" s="19" t="s">
        <v>464</v>
      </c>
      <c r="C175" s="19" t="s">
        <v>725</v>
      </c>
      <c r="D175" s="19" t="s">
        <v>737</v>
      </c>
      <c r="E175" s="19" t="s">
        <v>106</v>
      </c>
      <c r="F175" s="19" t="s">
        <v>107</v>
      </c>
      <c r="G175" s="19" t="s">
        <v>108</v>
      </c>
      <c r="H175" s="19" t="s">
        <v>158</v>
      </c>
      <c r="I175" s="19" t="s">
        <v>730</v>
      </c>
      <c r="J175" s="19">
        <v>202601</v>
      </c>
      <c r="K175" s="19">
        <v>202612</v>
      </c>
      <c r="L175" s="19" t="s">
        <v>725</v>
      </c>
      <c r="M175" s="19" t="s">
        <v>738</v>
      </c>
      <c r="N175" s="18">
        <f t="shared" si="4"/>
        <v>5.2</v>
      </c>
      <c r="O175" s="24">
        <v>5</v>
      </c>
      <c r="P175" s="19">
        <v>0.2</v>
      </c>
      <c r="Q175" s="19">
        <v>1</v>
      </c>
      <c r="R175" s="19">
        <v>45</v>
      </c>
      <c r="S175" s="19">
        <v>150</v>
      </c>
      <c r="T175" s="19">
        <v>0</v>
      </c>
      <c r="U175" s="19">
        <v>1</v>
      </c>
      <c r="V175" s="19">
        <v>4</v>
      </c>
      <c r="W175" s="19" t="s">
        <v>739</v>
      </c>
      <c r="X175" s="19" t="s">
        <v>470</v>
      </c>
      <c r="Y175" s="19" t="s">
        <v>116</v>
      </c>
    </row>
    <row r="176" ht="85" customHeight="1" spans="1:25">
      <c r="A176" s="19">
        <v>171</v>
      </c>
      <c r="B176" s="19" t="s">
        <v>464</v>
      </c>
      <c r="C176" s="19" t="s">
        <v>725</v>
      </c>
      <c r="D176" s="19" t="s">
        <v>740</v>
      </c>
      <c r="E176" s="19" t="s">
        <v>106</v>
      </c>
      <c r="F176" s="19" t="s">
        <v>107</v>
      </c>
      <c r="G176" s="19" t="s">
        <v>108</v>
      </c>
      <c r="H176" s="19" t="s">
        <v>38</v>
      </c>
      <c r="I176" s="19" t="s">
        <v>730</v>
      </c>
      <c r="J176" s="19">
        <v>202601</v>
      </c>
      <c r="K176" s="19">
        <v>202612</v>
      </c>
      <c r="L176" s="19" t="s">
        <v>725</v>
      </c>
      <c r="M176" s="19" t="s">
        <v>741</v>
      </c>
      <c r="N176" s="18">
        <f t="shared" si="4"/>
        <v>12.5</v>
      </c>
      <c r="O176" s="24">
        <v>12</v>
      </c>
      <c r="P176" s="19">
        <v>0.5</v>
      </c>
      <c r="Q176" s="19">
        <v>1</v>
      </c>
      <c r="R176" s="19">
        <v>4</v>
      </c>
      <c r="S176" s="19">
        <v>13</v>
      </c>
      <c r="T176" s="19">
        <v>0</v>
      </c>
      <c r="U176" s="19">
        <v>0</v>
      </c>
      <c r="V176" s="19">
        <v>0</v>
      </c>
      <c r="W176" s="19" t="s">
        <v>742</v>
      </c>
      <c r="X176" s="19" t="s">
        <v>470</v>
      </c>
      <c r="Y176" s="19" t="s">
        <v>116</v>
      </c>
    </row>
    <row r="177" ht="85" customHeight="1" spans="1:25">
      <c r="A177" s="19">
        <v>172</v>
      </c>
      <c r="B177" s="19" t="s">
        <v>464</v>
      </c>
      <c r="C177" s="19" t="s">
        <v>743</v>
      </c>
      <c r="D177" s="19" t="s">
        <v>744</v>
      </c>
      <c r="E177" s="19" t="s">
        <v>35</v>
      </c>
      <c r="F177" s="19" t="s">
        <v>122</v>
      </c>
      <c r="G177" s="19" t="s">
        <v>123</v>
      </c>
      <c r="H177" s="19" t="s">
        <v>38</v>
      </c>
      <c r="I177" s="19" t="s">
        <v>240</v>
      </c>
      <c r="J177" s="19">
        <v>202601</v>
      </c>
      <c r="K177" s="19">
        <v>202612</v>
      </c>
      <c r="L177" s="19" t="s">
        <v>743</v>
      </c>
      <c r="M177" s="19" t="s">
        <v>745</v>
      </c>
      <c r="N177" s="18">
        <f t="shared" si="4"/>
        <v>15.2</v>
      </c>
      <c r="O177" s="24">
        <v>15</v>
      </c>
      <c r="P177" s="19">
        <v>0.2</v>
      </c>
      <c r="Q177" s="19">
        <v>1</v>
      </c>
      <c r="R177" s="19">
        <v>21</v>
      </c>
      <c r="S177" s="19">
        <v>70</v>
      </c>
      <c r="T177" s="19">
        <v>0</v>
      </c>
      <c r="U177" s="19">
        <v>6</v>
      </c>
      <c r="V177" s="19">
        <v>18</v>
      </c>
      <c r="W177" s="19" t="s">
        <v>746</v>
      </c>
      <c r="X177" s="19" t="s">
        <v>470</v>
      </c>
      <c r="Y177" s="19" t="s">
        <v>116</v>
      </c>
    </row>
    <row r="178" ht="85" customHeight="1" spans="1:25">
      <c r="A178" s="19">
        <v>173</v>
      </c>
      <c r="B178" s="19" t="s">
        <v>464</v>
      </c>
      <c r="C178" s="19" t="s">
        <v>743</v>
      </c>
      <c r="D178" s="19" t="s">
        <v>747</v>
      </c>
      <c r="E178" s="19" t="s">
        <v>106</v>
      </c>
      <c r="F178" s="19" t="s">
        <v>107</v>
      </c>
      <c r="G178" s="19" t="s">
        <v>748</v>
      </c>
      <c r="H178" s="19" t="s">
        <v>38</v>
      </c>
      <c r="I178" s="19" t="s">
        <v>749</v>
      </c>
      <c r="J178" s="19">
        <v>202601</v>
      </c>
      <c r="K178" s="19">
        <v>202612</v>
      </c>
      <c r="L178" s="19" t="s">
        <v>743</v>
      </c>
      <c r="M178" s="19" t="s">
        <v>750</v>
      </c>
      <c r="N178" s="18">
        <f t="shared" si="4"/>
        <v>12.5</v>
      </c>
      <c r="O178" s="24">
        <v>12</v>
      </c>
      <c r="P178" s="19">
        <v>0.5</v>
      </c>
      <c r="Q178" s="19">
        <v>1</v>
      </c>
      <c r="R178" s="19">
        <v>53</v>
      </c>
      <c r="S178" s="19">
        <v>135</v>
      </c>
      <c r="T178" s="19">
        <v>0</v>
      </c>
      <c r="U178" s="19">
        <v>9</v>
      </c>
      <c r="V178" s="19">
        <v>28</v>
      </c>
      <c r="W178" s="19" t="s">
        <v>751</v>
      </c>
      <c r="X178" s="19" t="s">
        <v>470</v>
      </c>
      <c r="Y178" s="19" t="s">
        <v>112</v>
      </c>
    </row>
    <row r="179" ht="85" customHeight="1" spans="1:25">
      <c r="A179" s="19">
        <v>174</v>
      </c>
      <c r="B179" s="19" t="s">
        <v>464</v>
      </c>
      <c r="C179" s="19" t="s">
        <v>743</v>
      </c>
      <c r="D179" s="19" t="s">
        <v>752</v>
      </c>
      <c r="E179" s="19" t="s">
        <v>106</v>
      </c>
      <c r="F179" s="19" t="s">
        <v>107</v>
      </c>
      <c r="G179" s="19" t="s">
        <v>108</v>
      </c>
      <c r="H179" s="19" t="s">
        <v>38</v>
      </c>
      <c r="I179" s="19" t="s">
        <v>749</v>
      </c>
      <c r="J179" s="19">
        <v>202601</v>
      </c>
      <c r="K179" s="19">
        <v>202612</v>
      </c>
      <c r="L179" s="19" t="s">
        <v>743</v>
      </c>
      <c r="M179" s="19" t="s">
        <v>753</v>
      </c>
      <c r="N179" s="18">
        <f t="shared" si="4"/>
        <v>37</v>
      </c>
      <c r="O179" s="24">
        <v>34</v>
      </c>
      <c r="P179" s="19">
        <v>3</v>
      </c>
      <c r="Q179" s="19">
        <v>1</v>
      </c>
      <c r="R179" s="19">
        <v>53</v>
      </c>
      <c r="S179" s="19">
        <v>135</v>
      </c>
      <c r="T179" s="19">
        <v>0</v>
      </c>
      <c r="U179" s="19">
        <v>9</v>
      </c>
      <c r="V179" s="19">
        <v>28</v>
      </c>
      <c r="W179" s="19" t="s">
        <v>754</v>
      </c>
      <c r="X179" s="19" t="s">
        <v>470</v>
      </c>
      <c r="Y179" s="19" t="s">
        <v>112</v>
      </c>
    </row>
    <row r="180" ht="85" customHeight="1" spans="1:25">
      <c r="A180" s="19">
        <v>175</v>
      </c>
      <c r="B180" s="19" t="s">
        <v>464</v>
      </c>
      <c r="C180" s="19" t="s">
        <v>743</v>
      </c>
      <c r="D180" s="19" t="s">
        <v>755</v>
      </c>
      <c r="E180" s="19" t="s">
        <v>106</v>
      </c>
      <c r="F180" s="19" t="s">
        <v>107</v>
      </c>
      <c r="G180" s="19" t="s">
        <v>108</v>
      </c>
      <c r="H180" s="19" t="s">
        <v>38</v>
      </c>
      <c r="I180" s="19" t="s">
        <v>756</v>
      </c>
      <c r="J180" s="19">
        <v>202601</v>
      </c>
      <c r="K180" s="19">
        <v>202612</v>
      </c>
      <c r="L180" s="19" t="s">
        <v>743</v>
      </c>
      <c r="M180" s="19" t="s">
        <v>757</v>
      </c>
      <c r="N180" s="18">
        <f t="shared" si="4"/>
        <v>86</v>
      </c>
      <c r="O180" s="24">
        <v>85</v>
      </c>
      <c r="P180" s="19">
        <v>1</v>
      </c>
      <c r="Q180" s="19">
        <v>1</v>
      </c>
      <c r="R180" s="19">
        <v>53</v>
      </c>
      <c r="S180" s="19">
        <v>135</v>
      </c>
      <c r="T180" s="19">
        <v>0</v>
      </c>
      <c r="U180" s="19">
        <v>11</v>
      </c>
      <c r="V180" s="19">
        <v>32</v>
      </c>
      <c r="W180" s="19" t="s">
        <v>758</v>
      </c>
      <c r="X180" s="19" t="s">
        <v>470</v>
      </c>
      <c r="Y180" s="19" t="s">
        <v>112</v>
      </c>
    </row>
    <row r="181" ht="85" customHeight="1" spans="1:25">
      <c r="A181" s="19">
        <v>176</v>
      </c>
      <c r="B181" s="19" t="s">
        <v>464</v>
      </c>
      <c r="C181" s="19" t="s">
        <v>759</v>
      </c>
      <c r="D181" s="19" t="s">
        <v>760</v>
      </c>
      <c r="E181" s="19" t="s">
        <v>35</v>
      </c>
      <c r="F181" s="27" t="s">
        <v>122</v>
      </c>
      <c r="G181" s="19" t="s">
        <v>123</v>
      </c>
      <c r="H181" s="19" t="s">
        <v>38</v>
      </c>
      <c r="I181" s="19" t="s">
        <v>260</v>
      </c>
      <c r="J181" s="19">
        <v>202601</v>
      </c>
      <c r="K181" s="19">
        <v>202612</v>
      </c>
      <c r="L181" s="19" t="s">
        <v>759</v>
      </c>
      <c r="M181" s="19" t="s">
        <v>761</v>
      </c>
      <c r="N181" s="18">
        <f t="shared" si="4"/>
        <v>5.1</v>
      </c>
      <c r="O181" s="24">
        <v>5</v>
      </c>
      <c r="P181" s="19">
        <v>0.1</v>
      </c>
      <c r="Q181" s="19">
        <v>1</v>
      </c>
      <c r="R181" s="19">
        <v>8</v>
      </c>
      <c r="S181" s="19">
        <v>19</v>
      </c>
      <c r="T181" s="19">
        <v>1</v>
      </c>
      <c r="U181" s="19">
        <v>1</v>
      </c>
      <c r="V181" s="19">
        <v>3</v>
      </c>
      <c r="W181" s="19" t="s">
        <v>762</v>
      </c>
      <c r="X181" s="19" t="s">
        <v>470</v>
      </c>
      <c r="Y181" s="19" t="s">
        <v>112</v>
      </c>
    </row>
    <row r="182" ht="85" customHeight="1" spans="1:25">
      <c r="A182" s="19">
        <v>177</v>
      </c>
      <c r="B182" s="19" t="s">
        <v>464</v>
      </c>
      <c r="C182" s="19" t="s">
        <v>759</v>
      </c>
      <c r="D182" s="19" t="s">
        <v>763</v>
      </c>
      <c r="E182" s="19" t="s">
        <v>106</v>
      </c>
      <c r="F182" s="19" t="s">
        <v>107</v>
      </c>
      <c r="G182" s="19" t="s">
        <v>108</v>
      </c>
      <c r="H182" s="19" t="s">
        <v>38</v>
      </c>
      <c r="I182" s="19" t="s">
        <v>163</v>
      </c>
      <c r="J182" s="19">
        <v>202601</v>
      </c>
      <c r="K182" s="19">
        <v>202612</v>
      </c>
      <c r="L182" s="19" t="s">
        <v>759</v>
      </c>
      <c r="M182" s="19" t="s">
        <v>764</v>
      </c>
      <c r="N182" s="18">
        <f t="shared" si="4"/>
        <v>8.1</v>
      </c>
      <c r="O182" s="24">
        <v>8</v>
      </c>
      <c r="P182" s="19">
        <v>0.1</v>
      </c>
      <c r="Q182" s="19">
        <v>1</v>
      </c>
      <c r="R182" s="19">
        <v>9</v>
      </c>
      <c r="S182" s="19">
        <v>27</v>
      </c>
      <c r="T182" s="19">
        <v>1</v>
      </c>
      <c r="U182" s="19">
        <v>1</v>
      </c>
      <c r="V182" s="19">
        <v>2</v>
      </c>
      <c r="W182" s="19" t="s">
        <v>649</v>
      </c>
      <c r="X182" s="19" t="s">
        <v>470</v>
      </c>
      <c r="Y182" s="19" t="s">
        <v>112</v>
      </c>
    </row>
    <row r="183" ht="85" customHeight="1" spans="1:25">
      <c r="A183" s="19">
        <v>178</v>
      </c>
      <c r="B183" s="19" t="s">
        <v>464</v>
      </c>
      <c r="C183" s="19" t="s">
        <v>759</v>
      </c>
      <c r="D183" s="19" t="s">
        <v>765</v>
      </c>
      <c r="E183" s="19" t="s">
        <v>106</v>
      </c>
      <c r="F183" s="19" t="s">
        <v>107</v>
      </c>
      <c r="G183" s="19" t="s">
        <v>108</v>
      </c>
      <c r="H183" s="19" t="s">
        <v>38</v>
      </c>
      <c r="I183" s="19" t="s">
        <v>681</v>
      </c>
      <c r="J183" s="19">
        <v>202601</v>
      </c>
      <c r="K183" s="19">
        <v>202612</v>
      </c>
      <c r="L183" s="19" t="s">
        <v>759</v>
      </c>
      <c r="M183" s="19" t="s">
        <v>766</v>
      </c>
      <c r="N183" s="18">
        <f t="shared" si="4"/>
        <v>5.1</v>
      </c>
      <c r="O183" s="24">
        <v>5</v>
      </c>
      <c r="P183" s="19">
        <v>0.1</v>
      </c>
      <c r="Q183" s="19">
        <v>1</v>
      </c>
      <c r="R183" s="19">
        <v>7</v>
      </c>
      <c r="S183" s="19">
        <v>20</v>
      </c>
      <c r="T183" s="19">
        <v>1</v>
      </c>
      <c r="U183" s="19">
        <v>1</v>
      </c>
      <c r="V183" s="19">
        <v>1</v>
      </c>
      <c r="W183" s="19" t="s">
        <v>767</v>
      </c>
      <c r="X183" s="19" t="s">
        <v>470</v>
      </c>
      <c r="Y183" s="19" t="s">
        <v>112</v>
      </c>
    </row>
    <row r="184" ht="85" customHeight="1" spans="1:25">
      <c r="A184" s="19">
        <v>179</v>
      </c>
      <c r="B184" s="19" t="s">
        <v>464</v>
      </c>
      <c r="C184" s="19" t="s">
        <v>759</v>
      </c>
      <c r="D184" s="19" t="s">
        <v>768</v>
      </c>
      <c r="E184" s="19" t="s">
        <v>106</v>
      </c>
      <c r="F184" s="19" t="s">
        <v>107</v>
      </c>
      <c r="G184" s="19" t="s">
        <v>108</v>
      </c>
      <c r="H184" s="19" t="s">
        <v>38</v>
      </c>
      <c r="I184" s="19" t="s">
        <v>373</v>
      </c>
      <c r="J184" s="19">
        <v>202601</v>
      </c>
      <c r="K184" s="19">
        <v>202612</v>
      </c>
      <c r="L184" s="19" t="s">
        <v>759</v>
      </c>
      <c r="M184" s="19" t="s">
        <v>769</v>
      </c>
      <c r="N184" s="18">
        <f t="shared" si="4"/>
        <v>10.1</v>
      </c>
      <c r="O184" s="24">
        <v>10</v>
      </c>
      <c r="P184" s="19">
        <v>0.1</v>
      </c>
      <c r="Q184" s="19">
        <v>1</v>
      </c>
      <c r="R184" s="19">
        <v>9</v>
      </c>
      <c r="S184" s="19">
        <v>29</v>
      </c>
      <c r="T184" s="19">
        <v>1</v>
      </c>
      <c r="U184" s="19">
        <v>1</v>
      </c>
      <c r="V184" s="19">
        <v>1</v>
      </c>
      <c r="W184" s="19" t="s">
        <v>770</v>
      </c>
      <c r="X184" s="19" t="s">
        <v>470</v>
      </c>
      <c r="Y184" s="19" t="s">
        <v>112</v>
      </c>
    </row>
    <row r="185" ht="85" customHeight="1" spans="1:25">
      <c r="A185" s="19">
        <v>180</v>
      </c>
      <c r="B185" s="19" t="s">
        <v>464</v>
      </c>
      <c r="C185" s="19" t="s">
        <v>759</v>
      </c>
      <c r="D185" s="19" t="s">
        <v>771</v>
      </c>
      <c r="E185" s="19" t="s">
        <v>106</v>
      </c>
      <c r="F185" s="19" t="s">
        <v>107</v>
      </c>
      <c r="G185" s="19" t="s">
        <v>108</v>
      </c>
      <c r="H185" s="19" t="s">
        <v>38</v>
      </c>
      <c r="I185" s="19" t="s">
        <v>260</v>
      </c>
      <c r="J185" s="19">
        <v>202601</v>
      </c>
      <c r="K185" s="19">
        <v>202612</v>
      </c>
      <c r="L185" s="19" t="s">
        <v>759</v>
      </c>
      <c r="M185" s="19" t="s">
        <v>772</v>
      </c>
      <c r="N185" s="18">
        <f t="shared" si="4"/>
        <v>8.1</v>
      </c>
      <c r="O185" s="24">
        <v>8</v>
      </c>
      <c r="P185" s="19">
        <v>0.1</v>
      </c>
      <c r="Q185" s="19">
        <v>1</v>
      </c>
      <c r="R185" s="19">
        <v>8</v>
      </c>
      <c r="S185" s="19">
        <v>19</v>
      </c>
      <c r="T185" s="19">
        <v>1</v>
      </c>
      <c r="U185" s="19">
        <v>1</v>
      </c>
      <c r="V185" s="19">
        <v>3</v>
      </c>
      <c r="W185" s="19" t="s">
        <v>773</v>
      </c>
      <c r="X185" s="19" t="s">
        <v>470</v>
      </c>
      <c r="Y185" s="19" t="s">
        <v>112</v>
      </c>
    </row>
    <row r="186" ht="85" customHeight="1" spans="1:25">
      <c r="A186" s="19">
        <v>181</v>
      </c>
      <c r="B186" s="19" t="s">
        <v>464</v>
      </c>
      <c r="C186" s="19" t="s">
        <v>759</v>
      </c>
      <c r="D186" s="19" t="s">
        <v>774</v>
      </c>
      <c r="E186" s="19" t="s">
        <v>106</v>
      </c>
      <c r="F186" s="19" t="s">
        <v>107</v>
      </c>
      <c r="G186" s="19" t="s">
        <v>108</v>
      </c>
      <c r="H186" s="19" t="s">
        <v>38</v>
      </c>
      <c r="I186" s="19" t="s">
        <v>279</v>
      </c>
      <c r="J186" s="19">
        <v>202601</v>
      </c>
      <c r="K186" s="19">
        <v>202612</v>
      </c>
      <c r="L186" s="19" t="s">
        <v>759</v>
      </c>
      <c r="M186" s="19" t="s">
        <v>775</v>
      </c>
      <c r="N186" s="18">
        <f t="shared" si="4"/>
        <v>12</v>
      </c>
      <c r="O186" s="24">
        <v>10</v>
      </c>
      <c r="P186" s="19">
        <v>2</v>
      </c>
      <c r="Q186" s="19">
        <v>1</v>
      </c>
      <c r="R186" s="19">
        <v>10</v>
      </c>
      <c r="S186" s="19">
        <v>22</v>
      </c>
      <c r="T186" s="19">
        <v>1</v>
      </c>
      <c r="U186" s="19">
        <v>1</v>
      </c>
      <c r="V186" s="19">
        <v>3</v>
      </c>
      <c r="W186" s="19" t="s">
        <v>776</v>
      </c>
      <c r="X186" s="19" t="s">
        <v>470</v>
      </c>
      <c r="Y186" s="19" t="s">
        <v>116</v>
      </c>
    </row>
    <row r="187" ht="85" customHeight="1" spans="1:25">
      <c r="A187" s="19">
        <v>182</v>
      </c>
      <c r="B187" s="19" t="s">
        <v>464</v>
      </c>
      <c r="C187" s="19" t="s">
        <v>759</v>
      </c>
      <c r="D187" s="19" t="s">
        <v>777</v>
      </c>
      <c r="E187" s="19" t="s">
        <v>106</v>
      </c>
      <c r="F187" s="19" t="s">
        <v>107</v>
      </c>
      <c r="G187" s="19" t="s">
        <v>108</v>
      </c>
      <c r="H187" s="19" t="s">
        <v>38</v>
      </c>
      <c r="I187" s="19" t="s">
        <v>266</v>
      </c>
      <c r="J187" s="19">
        <v>202601</v>
      </c>
      <c r="K187" s="19">
        <v>202612</v>
      </c>
      <c r="L187" s="19" t="s">
        <v>759</v>
      </c>
      <c r="M187" s="19" t="s">
        <v>778</v>
      </c>
      <c r="N187" s="18">
        <f t="shared" si="4"/>
        <v>8</v>
      </c>
      <c r="O187" s="24">
        <v>7</v>
      </c>
      <c r="P187" s="19">
        <v>1</v>
      </c>
      <c r="Q187" s="19">
        <v>1</v>
      </c>
      <c r="R187" s="19">
        <v>6</v>
      </c>
      <c r="S187" s="19">
        <v>15</v>
      </c>
      <c r="T187" s="19">
        <v>1</v>
      </c>
      <c r="U187" s="19">
        <v>1</v>
      </c>
      <c r="V187" s="19">
        <v>3</v>
      </c>
      <c r="W187" s="19" t="s">
        <v>779</v>
      </c>
      <c r="X187" s="19" t="s">
        <v>470</v>
      </c>
      <c r="Y187" s="19" t="s">
        <v>116</v>
      </c>
    </row>
    <row r="188" ht="85" customHeight="1" spans="1:25">
      <c r="A188" s="19">
        <v>183</v>
      </c>
      <c r="B188" s="19" t="s">
        <v>464</v>
      </c>
      <c r="C188" s="19" t="s">
        <v>582</v>
      </c>
      <c r="D188" s="19" t="s">
        <v>780</v>
      </c>
      <c r="E188" s="19" t="s">
        <v>35</v>
      </c>
      <c r="F188" s="19" t="s">
        <v>92</v>
      </c>
      <c r="G188" s="19" t="s">
        <v>93</v>
      </c>
      <c r="H188" s="19" t="s">
        <v>38</v>
      </c>
      <c r="I188" s="19" t="s">
        <v>124</v>
      </c>
      <c r="J188" s="19">
        <v>202601</v>
      </c>
      <c r="K188" s="19">
        <v>202612</v>
      </c>
      <c r="L188" s="19" t="s">
        <v>582</v>
      </c>
      <c r="M188" s="19" t="s">
        <v>781</v>
      </c>
      <c r="N188" s="18">
        <f t="shared" si="4"/>
        <v>80</v>
      </c>
      <c r="O188" s="24">
        <v>80</v>
      </c>
      <c r="P188" s="19">
        <v>0</v>
      </c>
      <c r="Q188" s="19">
        <v>1</v>
      </c>
      <c r="R188" s="19">
        <v>53</v>
      </c>
      <c r="S188" s="19">
        <v>135</v>
      </c>
      <c r="T188" s="19">
        <v>0</v>
      </c>
      <c r="U188" s="19">
        <v>23</v>
      </c>
      <c r="V188" s="19">
        <v>63</v>
      </c>
      <c r="W188" s="19" t="s">
        <v>782</v>
      </c>
      <c r="X188" s="19" t="s">
        <v>470</v>
      </c>
      <c r="Y188" s="19" t="s">
        <v>116</v>
      </c>
    </row>
    <row r="189" ht="85" customHeight="1" spans="1:25">
      <c r="A189" s="19">
        <v>184</v>
      </c>
      <c r="B189" s="19" t="s">
        <v>464</v>
      </c>
      <c r="C189" s="19" t="s">
        <v>759</v>
      </c>
      <c r="D189" s="19" t="s">
        <v>783</v>
      </c>
      <c r="E189" s="19" t="s">
        <v>35</v>
      </c>
      <c r="F189" s="19" t="s">
        <v>92</v>
      </c>
      <c r="G189" s="19" t="s">
        <v>93</v>
      </c>
      <c r="H189" s="19" t="s">
        <v>38</v>
      </c>
      <c r="I189" s="19" t="s">
        <v>208</v>
      </c>
      <c r="J189" s="19">
        <v>202601</v>
      </c>
      <c r="K189" s="19">
        <v>202612</v>
      </c>
      <c r="L189" s="19" t="s">
        <v>759</v>
      </c>
      <c r="M189" s="19" t="s">
        <v>783</v>
      </c>
      <c r="N189" s="18">
        <f t="shared" si="4"/>
        <v>70</v>
      </c>
      <c r="O189" s="24">
        <v>70</v>
      </c>
      <c r="P189" s="19">
        <v>0</v>
      </c>
      <c r="Q189" s="19">
        <v>1</v>
      </c>
      <c r="R189" s="19">
        <v>28</v>
      </c>
      <c r="S189" s="19">
        <v>84</v>
      </c>
      <c r="T189" s="19">
        <v>1</v>
      </c>
      <c r="U189" s="19">
        <v>14</v>
      </c>
      <c r="V189" s="19">
        <v>50</v>
      </c>
      <c r="W189" s="19" t="s">
        <v>784</v>
      </c>
      <c r="X189" s="19" t="s">
        <v>470</v>
      </c>
      <c r="Y189" s="19" t="s">
        <v>116</v>
      </c>
    </row>
    <row r="190" ht="85" customHeight="1" spans="1:25">
      <c r="A190" s="19">
        <v>185</v>
      </c>
      <c r="B190" s="19" t="s">
        <v>464</v>
      </c>
      <c r="C190" s="19" t="s">
        <v>490</v>
      </c>
      <c r="D190" s="19" t="s">
        <v>785</v>
      </c>
      <c r="E190" s="19" t="s">
        <v>35</v>
      </c>
      <c r="F190" s="19" t="s">
        <v>92</v>
      </c>
      <c r="G190" s="19" t="s">
        <v>93</v>
      </c>
      <c r="H190" s="19" t="s">
        <v>38</v>
      </c>
      <c r="I190" s="19" t="s">
        <v>240</v>
      </c>
      <c r="J190" s="19">
        <v>202601</v>
      </c>
      <c r="K190" s="19">
        <v>202612</v>
      </c>
      <c r="L190" s="19" t="s">
        <v>490</v>
      </c>
      <c r="M190" s="19" t="s">
        <v>785</v>
      </c>
      <c r="N190" s="18">
        <f t="shared" si="4"/>
        <v>70</v>
      </c>
      <c r="O190" s="24">
        <v>70</v>
      </c>
      <c r="P190" s="19">
        <v>0</v>
      </c>
      <c r="Q190" s="19">
        <v>1</v>
      </c>
      <c r="R190" s="19">
        <v>27</v>
      </c>
      <c r="S190" s="19">
        <v>80</v>
      </c>
      <c r="T190" s="19">
        <v>1</v>
      </c>
      <c r="U190" s="19">
        <v>24</v>
      </c>
      <c r="V190" s="19">
        <v>60</v>
      </c>
      <c r="W190" s="19" t="s">
        <v>786</v>
      </c>
      <c r="X190" s="19" t="s">
        <v>470</v>
      </c>
      <c r="Y190" s="19" t="s">
        <v>116</v>
      </c>
    </row>
    <row r="191" ht="85" customHeight="1" spans="1:25">
      <c r="A191" s="19">
        <v>186</v>
      </c>
      <c r="B191" s="19" t="s">
        <v>464</v>
      </c>
      <c r="C191" s="19" t="s">
        <v>684</v>
      </c>
      <c r="D191" s="19" t="s">
        <v>787</v>
      </c>
      <c r="E191" s="19" t="s">
        <v>35</v>
      </c>
      <c r="F191" s="19" t="s">
        <v>92</v>
      </c>
      <c r="G191" s="19" t="s">
        <v>93</v>
      </c>
      <c r="H191" s="19" t="s">
        <v>38</v>
      </c>
      <c r="I191" s="19" t="s">
        <v>159</v>
      </c>
      <c r="J191" s="19">
        <v>202601</v>
      </c>
      <c r="K191" s="19">
        <v>202612</v>
      </c>
      <c r="L191" s="19" t="s">
        <v>684</v>
      </c>
      <c r="M191" s="19" t="s">
        <v>788</v>
      </c>
      <c r="N191" s="18">
        <f t="shared" si="4"/>
        <v>75</v>
      </c>
      <c r="O191" s="24">
        <v>75</v>
      </c>
      <c r="P191" s="19">
        <v>0</v>
      </c>
      <c r="Q191" s="19">
        <v>1</v>
      </c>
      <c r="R191" s="19">
        <v>20</v>
      </c>
      <c r="S191" s="19">
        <v>57</v>
      </c>
      <c r="T191" s="19">
        <v>1</v>
      </c>
      <c r="U191" s="19">
        <v>10</v>
      </c>
      <c r="V191" s="19">
        <v>22</v>
      </c>
      <c r="W191" s="19" t="s">
        <v>789</v>
      </c>
      <c r="X191" s="19" t="s">
        <v>470</v>
      </c>
      <c r="Y191" s="19" t="s">
        <v>116</v>
      </c>
    </row>
    <row r="192" ht="85" customHeight="1" spans="1:25">
      <c r="A192" s="19">
        <v>187</v>
      </c>
      <c r="B192" s="19" t="s">
        <v>464</v>
      </c>
      <c r="C192" s="19" t="s">
        <v>512</v>
      </c>
      <c r="D192" s="19" t="s">
        <v>790</v>
      </c>
      <c r="E192" s="19" t="s">
        <v>35</v>
      </c>
      <c r="F192" s="19" t="s">
        <v>92</v>
      </c>
      <c r="G192" s="19" t="s">
        <v>93</v>
      </c>
      <c r="H192" s="19" t="s">
        <v>38</v>
      </c>
      <c r="I192" s="19" t="s">
        <v>208</v>
      </c>
      <c r="J192" s="19">
        <v>202601</v>
      </c>
      <c r="K192" s="19">
        <v>202612</v>
      </c>
      <c r="L192" s="19" t="s">
        <v>512</v>
      </c>
      <c r="M192" s="19" t="s">
        <v>791</v>
      </c>
      <c r="N192" s="18">
        <f t="shared" si="4"/>
        <v>70</v>
      </c>
      <c r="O192" s="24">
        <v>70</v>
      </c>
      <c r="P192" s="19">
        <v>0</v>
      </c>
      <c r="Q192" s="19">
        <v>1</v>
      </c>
      <c r="R192" s="19">
        <v>19</v>
      </c>
      <c r="S192" s="19">
        <v>55</v>
      </c>
      <c r="T192" s="19">
        <v>1</v>
      </c>
      <c r="U192" s="19">
        <v>9</v>
      </c>
      <c r="V192" s="19">
        <v>31</v>
      </c>
      <c r="W192" s="19" t="s">
        <v>784</v>
      </c>
      <c r="X192" s="19" t="s">
        <v>470</v>
      </c>
      <c r="Y192" s="19" t="s">
        <v>116</v>
      </c>
    </row>
    <row r="193" ht="85" customHeight="1" spans="1:25">
      <c r="A193" s="19">
        <v>188</v>
      </c>
      <c r="B193" s="19" t="s">
        <v>464</v>
      </c>
      <c r="C193" s="19" t="s">
        <v>703</v>
      </c>
      <c r="D193" s="19" t="s">
        <v>792</v>
      </c>
      <c r="E193" s="19" t="s">
        <v>35</v>
      </c>
      <c r="F193" s="19" t="s">
        <v>92</v>
      </c>
      <c r="G193" s="19" t="s">
        <v>93</v>
      </c>
      <c r="H193" s="19" t="s">
        <v>38</v>
      </c>
      <c r="I193" s="19" t="s">
        <v>279</v>
      </c>
      <c r="J193" s="19">
        <v>202601</v>
      </c>
      <c r="K193" s="19">
        <v>202612</v>
      </c>
      <c r="L193" s="19" t="s">
        <v>703</v>
      </c>
      <c r="M193" s="19" t="s">
        <v>793</v>
      </c>
      <c r="N193" s="18">
        <f t="shared" si="4"/>
        <v>50</v>
      </c>
      <c r="O193" s="24">
        <v>50</v>
      </c>
      <c r="P193" s="19">
        <v>0</v>
      </c>
      <c r="Q193" s="19">
        <v>1</v>
      </c>
      <c r="R193" s="19">
        <v>15</v>
      </c>
      <c r="S193" s="19">
        <v>52</v>
      </c>
      <c r="T193" s="19">
        <v>0</v>
      </c>
      <c r="U193" s="19">
        <v>7</v>
      </c>
      <c r="V193" s="19">
        <v>24</v>
      </c>
      <c r="W193" s="19" t="s">
        <v>794</v>
      </c>
      <c r="X193" s="19" t="s">
        <v>470</v>
      </c>
      <c r="Y193" s="19" t="s">
        <v>116</v>
      </c>
    </row>
    <row r="194" ht="85" customHeight="1" spans="1:25">
      <c r="A194" s="19">
        <v>189</v>
      </c>
      <c r="B194" s="19" t="s">
        <v>464</v>
      </c>
      <c r="C194" s="19" t="s">
        <v>601</v>
      </c>
      <c r="D194" s="19" t="s">
        <v>795</v>
      </c>
      <c r="E194" s="19" t="s">
        <v>35</v>
      </c>
      <c r="F194" s="19" t="s">
        <v>92</v>
      </c>
      <c r="G194" s="19" t="s">
        <v>93</v>
      </c>
      <c r="H194" s="19" t="s">
        <v>38</v>
      </c>
      <c r="I194" s="19" t="s">
        <v>203</v>
      </c>
      <c r="J194" s="19">
        <v>202601</v>
      </c>
      <c r="K194" s="19">
        <v>202612</v>
      </c>
      <c r="L194" s="19" t="s">
        <v>601</v>
      </c>
      <c r="M194" s="19" t="s">
        <v>795</v>
      </c>
      <c r="N194" s="18">
        <f t="shared" si="4"/>
        <v>85</v>
      </c>
      <c r="O194" s="24">
        <v>85</v>
      </c>
      <c r="P194" s="19">
        <v>0</v>
      </c>
      <c r="Q194" s="19">
        <v>1</v>
      </c>
      <c r="R194" s="19">
        <v>38</v>
      </c>
      <c r="S194" s="19">
        <v>121</v>
      </c>
      <c r="T194" s="19">
        <v>0</v>
      </c>
      <c r="U194" s="19">
        <v>11</v>
      </c>
      <c r="V194" s="19">
        <v>36</v>
      </c>
      <c r="W194" s="19" t="s">
        <v>796</v>
      </c>
      <c r="X194" s="19" t="s">
        <v>470</v>
      </c>
      <c r="Y194" s="19" t="s">
        <v>116</v>
      </c>
    </row>
    <row r="195" ht="85" customHeight="1" spans="1:25">
      <c r="A195" s="19">
        <v>190</v>
      </c>
      <c r="B195" s="19" t="s">
        <v>464</v>
      </c>
      <c r="C195" s="19" t="s">
        <v>537</v>
      </c>
      <c r="D195" s="19" t="s">
        <v>797</v>
      </c>
      <c r="E195" s="19" t="s">
        <v>35</v>
      </c>
      <c r="F195" s="19" t="s">
        <v>92</v>
      </c>
      <c r="G195" s="19" t="s">
        <v>93</v>
      </c>
      <c r="H195" s="19" t="s">
        <v>38</v>
      </c>
      <c r="I195" s="19" t="s">
        <v>527</v>
      </c>
      <c r="J195" s="19">
        <v>202601</v>
      </c>
      <c r="K195" s="19">
        <v>202612</v>
      </c>
      <c r="L195" s="19" t="s">
        <v>537</v>
      </c>
      <c r="M195" s="19" t="s">
        <v>797</v>
      </c>
      <c r="N195" s="18">
        <f t="shared" si="4"/>
        <v>70</v>
      </c>
      <c r="O195" s="24">
        <v>70</v>
      </c>
      <c r="P195" s="19">
        <v>0</v>
      </c>
      <c r="Q195" s="19">
        <v>1</v>
      </c>
      <c r="R195" s="19">
        <v>45</v>
      </c>
      <c r="S195" s="19">
        <v>177</v>
      </c>
      <c r="T195" s="19">
        <v>1</v>
      </c>
      <c r="U195" s="19">
        <v>20</v>
      </c>
      <c r="V195" s="19">
        <v>50</v>
      </c>
      <c r="W195" s="19" t="s">
        <v>798</v>
      </c>
      <c r="X195" s="19" t="s">
        <v>470</v>
      </c>
      <c r="Y195" s="19" t="s">
        <v>116</v>
      </c>
    </row>
    <row r="196" ht="85" customHeight="1" spans="1:25">
      <c r="A196" s="19">
        <v>191</v>
      </c>
      <c r="B196" s="19" t="s">
        <v>464</v>
      </c>
      <c r="C196" s="19" t="s">
        <v>743</v>
      </c>
      <c r="D196" s="19" t="s">
        <v>799</v>
      </c>
      <c r="E196" s="19" t="s">
        <v>35</v>
      </c>
      <c r="F196" s="19" t="s">
        <v>92</v>
      </c>
      <c r="G196" s="19" t="s">
        <v>93</v>
      </c>
      <c r="H196" s="19" t="s">
        <v>38</v>
      </c>
      <c r="I196" s="19" t="s">
        <v>240</v>
      </c>
      <c r="J196" s="19">
        <v>202601</v>
      </c>
      <c r="K196" s="19">
        <v>202612</v>
      </c>
      <c r="L196" s="19" t="s">
        <v>743</v>
      </c>
      <c r="M196" s="19" t="s">
        <v>800</v>
      </c>
      <c r="N196" s="18">
        <f t="shared" si="4"/>
        <v>80</v>
      </c>
      <c r="O196" s="24">
        <v>80</v>
      </c>
      <c r="P196" s="19">
        <v>0</v>
      </c>
      <c r="Q196" s="19">
        <v>1</v>
      </c>
      <c r="R196" s="19">
        <v>17</v>
      </c>
      <c r="S196" s="19">
        <v>55</v>
      </c>
      <c r="T196" s="19">
        <v>0</v>
      </c>
      <c r="U196" s="19">
        <v>3</v>
      </c>
      <c r="V196" s="19">
        <v>6</v>
      </c>
      <c r="W196" s="19" t="s">
        <v>801</v>
      </c>
      <c r="X196" s="19" t="s">
        <v>470</v>
      </c>
      <c r="Y196" s="19" t="s">
        <v>116</v>
      </c>
    </row>
    <row r="197" ht="85" customHeight="1" spans="1:25">
      <c r="A197" s="19">
        <v>192</v>
      </c>
      <c r="B197" s="19" t="s">
        <v>464</v>
      </c>
      <c r="C197" s="19" t="s">
        <v>725</v>
      </c>
      <c r="D197" s="19" t="s">
        <v>802</v>
      </c>
      <c r="E197" s="19" t="s">
        <v>35</v>
      </c>
      <c r="F197" s="19" t="s">
        <v>92</v>
      </c>
      <c r="G197" s="19" t="s">
        <v>93</v>
      </c>
      <c r="H197" s="19" t="s">
        <v>38</v>
      </c>
      <c r="I197" s="19" t="s">
        <v>124</v>
      </c>
      <c r="J197" s="19">
        <v>202601</v>
      </c>
      <c r="K197" s="19">
        <v>202612</v>
      </c>
      <c r="L197" s="19" t="s">
        <v>725</v>
      </c>
      <c r="M197" s="19" t="s">
        <v>802</v>
      </c>
      <c r="N197" s="18">
        <f t="shared" si="4"/>
        <v>70</v>
      </c>
      <c r="O197" s="24">
        <v>70</v>
      </c>
      <c r="P197" s="19">
        <v>0</v>
      </c>
      <c r="Q197" s="19">
        <v>1</v>
      </c>
      <c r="R197" s="19">
        <v>21</v>
      </c>
      <c r="S197" s="19">
        <v>88</v>
      </c>
      <c r="T197" s="19">
        <v>0</v>
      </c>
      <c r="U197" s="19">
        <v>10</v>
      </c>
      <c r="V197" s="19">
        <v>37</v>
      </c>
      <c r="W197" s="19" t="s">
        <v>803</v>
      </c>
      <c r="X197" s="19" t="s">
        <v>470</v>
      </c>
      <c r="Y197" s="19" t="s">
        <v>116</v>
      </c>
    </row>
    <row r="198" ht="85" customHeight="1" spans="1:25">
      <c r="A198" s="19">
        <v>193</v>
      </c>
      <c r="B198" s="19" t="s">
        <v>464</v>
      </c>
      <c r="C198" s="19" t="s">
        <v>465</v>
      </c>
      <c r="D198" s="19" t="s">
        <v>804</v>
      </c>
      <c r="E198" s="19" t="s">
        <v>35</v>
      </c>
      <c r="F198" s="19" t="s">
        <v>92</v>
      </c>
      <c r="G198" s="19" t="s">
        <v>93</v>
      </c>
      <c r="H198" s="19" t="s">
        <v>38</v>
      </c>
      <c r="I198" s="19" t="s">
        <v>805</v>
      </c>
      <c r="J198" s="19">
        <v>202601</v>
      </c>
      <c r="K198" s="19">
        <v>202612</v>
      </c>
      <c r="L198" s="19" t="s">
        <v>465</v>
      </c>
      <c r="M198" s="19" t="s">
        <v>804</v>
      </c>
      <c r="N198" s="18">
        <f t="shared" si="4"/>
        <v>85</v>
      </c>
      <c r="O198" s="24">
        <v>85</v>
      </c>
      <c r="P198" s="19">
        <v>0</v>
      </c>
      <c r="Q198" s="19">
        <v>1</v>
      </c>
      <c r="R198" s="19">
        <v>33</v>
      </c>
      <c r="S198" s="19">
        <v>101</v>
      </c>
      <c r="T198" s="19">
        <v>1</v>
      </c>
      <c r="U198" s="19">
        <v>12</v>
      </c>
      <c r="V198" s="19">
        <v>45</v>
      </c>
      <c r="W198" s="19" t="s">
        <v>806</v>
      </c>
      <c r="X198" s="19" t="s">
        <v>470</v>
      </c>
      <c r="Y198" s="19" t="s">
        <v>116</v>
      </c>
    </row>
    <row r="199" ht="85" customHeight="1" spans="1:25">
      <c r="A199" s="19">
        <v>194</v>
      </c>
      <c r="B199" s="19" t="s">
        <v>464</v>
      </c>
      <c r="C199" s="19" t="s">
        <v>565</v>
      </c>
      <c r="D199" s="19" t="s">
        <v>807</v>
      </c>
      <c r="E199" s="19" t="s">
        <v>35</v>
      </c>
      <c r="F199" s="19" t="s">
        <v>92</v>
      </c>
      <c r="G199" s="19" t="s">
        <v>93</v>
      </c>
      <c r="H199" s="19" t="s">
        <v>38</v>
      </c>
      <c r="I199" s="19" t="s">
        <v>808</v>
      </c>
      <c r="J199" s="19">
        <v>202601</v>
      </c>
      <c r="K199" s="19">
        <v>202612</v>
      </c>
      <c r="L199" s="19" t="s">
        <v>565</v>
      </c>
      <c r="M199" s="19" t="s">
        <v>807</v>
      </c>
      <c r="N199" s="18">
        <f t="shared" si="4"/>
        <v>80</v>
      </c>
      <c r="O199" s="24">
        <v>80</v>
      </c>
      <c r="P199" s="19">
        <v>0</v>
      </c>
      <c r="Q199" s="19">
        <v>1</v>
      </c>
      <c r="R199" s="19">
        <v>40</v>
      </c>
      <c r="S199" s="19">
        <v>182</v>
      </c>
      <c r="T199" s="19">
        <v>1</v>
      </c>
      <c r="U199" s="19">
        <v>21</v>
      </c>
      <c r="V199" s="19">
        <v>88</v>
      </c>
      <c r="W199" s="19" t="s">
        <v>809</v>
      </c>
      <c r="X199" s="19" t="s">
        <v>470</v>
      </c>
      <c r="Y199" s="19" t="s">
        <v>116</v>
      </c>
    </row>
    <row r="200" ht="85" customHeight="1" spans="1:25">
      <c r="A200" s="19">
        <v>195</v>
      </c>
      <c r="B200" s="19" t="s">
        <v>464</v>
      </c>
      <c r="C200" s="19" t="s">
        <v>657</v>
      </c>
      <c r="D200" s="19" t="s">
        <v>810</v>
      </c>
      <c r="E200" s="19" t="s">
        <v>35</v>
      </c>
      <c r="F200" s="19" t="s">
        <v>92</v>
      </c>
      <c r="G200" s="19" t="s">
        <v>93</v>
      </c>
      <c r="H200" s="19" t="s">
        <v>38</v>
      </c>
      <c r="I200" s="19" t="s">
        <v>217</v>
      </c>
      <c r="J200" s="19">
        <v>202601</v>
      </c>
      <c r="K200" s="19">
        <v>202612</v>
      </c>
      <c r="L200" s="19" t="s">
        <v>657</v>
      </c>
      <c r="M200" s="19" t="s">
        <v>810</v>
      </c>
      <c r="N200" s="18">
        <f t="shared" si="4"/>
        <v>70</v>
      </c>
      <c r="O200" s="24">
        <v>70</v>
      </c>
      <c r="P200" s="19">
        <v>0</v>
      </c>
      <c r="Q200" s="19">
        <v>1</v>
      </c>
      <c r="R200" s="19">
        <v>25</v>
      </c>
      <c r="S200" s="19">
        <v>105</v>
      </c>
      <c r="T200" s="19">
        <v>1</v>
      </c>
      <c r="U200" s="19">
        <v>10</v>
      </c>
      <c r="V200" s="19">
        <v>43</v>
      </c>
      <c r="W200" s="19" t="s">
        <v>811</v>
      </c>
      <c r="X200" s="19" t="s">
        <v>470</v>
      </c>
      <c r="Y200" s="19" t="s">
        <v>116</v>
      </c>
    </row>
    <row r="201" ht="85" customHeight="1" spans="1:25">
      <c r="A201" s="19">
        <v>196</v>
      </c>
      <c r="B201" s="19" t="s">
        <v>464</v>
      </c>
      <c r="C201" s="19" t="s">
        <v>684</v>
      </c>
      <c r="D201" s="19" t="s">
        <v>812</v>
      </c>
      <c r="E201" s="19" t="s">
        <v>35</v>
      </c>
      <c r="F201" s="19" t="s">
        <v>92</v>
      </c>
      <c r="G201" s="19" t="s">
        <v>93</v>
      </c>
      <c r="H201" s="19" t="s">
        <v>38</v>
      </c>
      <c r="I201" s="19" t="s">
        <v>279</v>
      </c>
      <c r="J201" s="19">
        <v>202601</v>
      </c>
      <c r="K201" s="19">
        <v>202612</v>
      </c>
      <c r="L201" s="19" t="s">
        <v>684</v>
      </c>
      <c r="M201" s="19" t="s">
        <v>813</v>
      </c>
      <c r="N201" s="18">
        <f t="shared" si="4"/>
        <v>90</v>
      </c>
      <c r="O201" s="24">
        <v>90</v>
      </c>
      <c r="P201" s="19">
        <v>0</v>
      </c>
      <c r="Q201" s="19">
        <v>1</v>
      </c>
      <c r="R201" s="19">
        <v>38</v>
      </c>
      <c r="S201" s="19">
        <v>162</v>
      </c>
      <c r="T201" s="19">
        <v>1</v>
      </c>
      <c r="U201" s="19">
        <v>12</v>
      </c>
      <c r="V201" s="19">
        <v>50</v>
      </c>
      <c r="W201" s="19" t="s">
        <v>814</v>
      </c>
      <c r="X201" s="19" t="s">
        <v>470</v>
      </c>
      <c r="Y201" s="19" t="s">
        <v>116</v>
      </c>
    </row>
    <row r="202" ht="85" customHeight="1" spans="1:25">
      <c r="A202" s="19">
        <v>197</v>
      </c>
      <c r="B202" s="19" t="s">
        <v>464</v>
      </c>
      <c r="C202" s="19" t="s">
        <v>582</v>
      </c>
      <c r="D202" s="19" t="s">
        <v>815</v>
      </c>
      <c r="E202" s="19" t="s">
        <v>35</v>
      </c>
      <c r="F202" s="19" t="s">
        <v>92</v>
      </c>
      <c r="G202" s="19" t="s">
        <v>93</v>
      </c>
      <c r="H202" s="19" t="s">
        <v>38</v>
      </c>
      <c r="I202" s="19" t="s">
        <v>816</v>
      </c>
      <c r="J202" s="19">
        <v>202601</v>
      </c>
      <c r="K202" s="19">
        <v>202612</v>
      </c>
      <c r="L202" s="19" t="s">
        <v>582</v>
      </c>
      <c r="M202" s="19" t="s">
        <v>815</v>
      </c>
      <c r="N202" s="18">
        <f t="shared" si="4"/>
        <v>72</v>
      </c>
      <c r="O202" s="24">
        <v>72</v>
      </c>
      <c r="P202" s="19">
        <v>0</v>
      </c>
      <c r="Q202" s="19">
        <v>1</v>
      </c>
      <c r="R202" s="19">
        <v>51</v>
      </c>
      <c r="S202" s="19">
        <v>187</v>
      </c>
      <c r="T202" s="19">
        <v>0</v>
      </c>
      <c r="U202" s="19">
        <v>27</v>
      </c>
      <c r="V202" s="19">
        <v>81</v>
      </c>
      <c r="W202" s="19" t="s">
        <v>817</v>
      </c>
      <c r="X202" s="19" t="s">
        <v>470</v>
      </c>
      <c r="Y202" s="19" t="s">
        <v>116</v>
      </c>
    </row>
    <row r="203" ht="85" customHeight="1" spans="1:25">
      <c r="A203" s="19">
        <v>198</v>
      </c>
      <c r="B203" s="19" t="s">
        <v>464</v>
      </c>
      <c r="C203" s="19" t="s">
        <v>818</v>
      </c>
      <c r="D203" s="19" t="s">
        <v>819</v>
      </c>
      <c r="E203" s="19" t="s">
        <v>35</v>
      </c>
      <c r="F203" s="19" t="s">
        <v>92</v>
      </c>
      <c r="G203" s="19" t="s">
        <v>93</v>
      </c>
      <c r="H203" s="19" t="s">
        <v>38</v>
      </c>
      <c r="I203" s="19" t="s">
        <v>464</v>
      </c>
      <c r="J203" s="19">
        <v>202601</v>
      </c>
      <c r="K203" s="19">
        <v>202612</v>
      </c>
      <c r="L203" s="19" t="s">
        <v>464</v>
      </c>
      <c r="M203" s="19" t="s">
        <v>820</v>
      </c>
      <c r="N203" s="18">
        <f t="shared" si="4"/>
        <v>14</v>
      </c>
      <c r="O203" s="24">
        <v>14</v>
      </c>
      <c r="P203" s="19">
        <v>0</v>
      </c>
      <c r="Q203" s="19">
        <v>17</v>
      </c>
      <c r="R203" s="19">
        <v>41</v>
      </c>
      <c r="S203" s="19">
        <v>79</v>
      </c>
      <c r="T203" s="19">
        <v>10</v>
      </c>
      <c r="U203" s="19">
        <v>41</v>
      </c>
      <c r="V203" s="19">
        <v>79</v>
      </c>
      <c r="W203" s="19" t="s">
        <v>821</v>
      </c>
      <c r="X203" s="19" t="s">
        <v>822</v>
      </c>
      <c r="Y203" s="19" t="s">
        <v>116</v>
      </c>
    </row>
    <row r="204" ht="85" customHeight="1" spans="1:25">
      <c r="A204" s="19">
        <v>199</v>
      </c>
      <c r="B204" s="19" t="s">
        <v>464</v>
      </c>
      <c r="C204" s="19" t="s">
        <v>818</v>
      </c>
      <c r="D204" s="19" t="s">
        <v>823</v>
      </c>
      <c r="E204" s="19" t="s">
        <v>35</v>
      </c>
      <c r="F204" s="19" t="s">
        <v>92</v>
      </c>
      <c r="G204" s="19" t="s">
        <v>93</v>
      </c>
      <c r="H204" s="19" t="s">
        <v>38</v>
      </c>
      <c r="I204" s="19" t="s">
        <v>464</v>
      </c>
      <c r="J204" s="19">
        <v>202601</v>
      </c>
      <c r="K204" s="19">
        <v>202612</v>
      </c>
      <c r="L204" s="19" t="s">
        <v>464</v>
      </c>
      <c r="M204" s="19" t="s">
        <v>824</v>
      </c>
      <c r="N204" s="18">
        <f t="shared" si="4"/>
        <v>52</v>
      </c>
      <c r="O204" s="24">
        <v>52</v>
      </c>
      <c r="P204" s="19">
        <v>0</v>
      </c>
      <c r="Q204" s="19">
        <v>17</v>
      </c>
      <c r="R204" s="19">
        <v>477</v>
      </c>
      <c r="S204" s="19">
        <v>1756</v>
      </c>
      <c r="T204" s="19">
        <v>10</v>
      </c>
      <c r="U204" s="19">
        <v>477</v>
      </c>
      <c r="V204" s="19">
        <v>1756</v>
      </c>
      <c r="W204" s="19" t="s">
        <v>825</v>
      </c>
      <c r="X204" s="19" t="s">
        <v>179</v>
      </c>
      <c r="Y204" s="19" t="s">
        <v>116</v>
      </c>
    </row>
    <row r="205" ht="85" customHeight="1" spans="1:25">
      <c r="A205" s="19">
        <v>200</v>
      </c>
      <c r="B205" s="19" t="s">
        <v>826</v>
      </c>
      <c r="C205" s="19" t="s">
        <v>827</v>
      </c>
      <c r="D205" s="19" t="s">
        <v>828</v>
      </c>
      <c r="E205" s="19" t="s">
        <v>35</v>
      </c>
      <c r="F205" s="19" t="s">
        <v>122</v>
      </c>
      <c r="G205" s="19" t="s">
        <v>123</v>
      </c>
      <c r="H205" s="19" t="s">
        <v>38</v>
      </c>
      <c r="I205" s="19" t="s">
        <v>829</v>
      </c>
      <c r="J205" s="19">
        <v>202601</v>
      </c>
      <c r="K205" s="19">
        <v>202612</v>
      </c>
      <c r="L205" s="19" t="s">
        <v>827</v>
      </c>
      <c r="M205" s="19" t="s">
        <v>830</v>
      </c>
      <c r="N205" s="18">
        <f t="shared" si="4"/>
        <v>5</v>
      </c>
      <c r="O205" s="24">
        <v>5</v>
      </c>
      <c r="P205" s="24">
        <v>0</v>
      </c>
      <c r="Q205" s="19">
        <v>1</v>
      </c>
      <c r="R205" s="19">
        <v>8</v>
      </c>
      <c r="S205" s="19">
        <v>26</v>
      </c>
      <c r="T205" s="19">
        <v>0</v>
      </c>
      <c r="U205" s="19">
        <v>5</v>
      </c>
      <c r="V205" s="19">
        <v>18</v>
      </c>
      <c r="W205" s="19" t="s">
        <v>831</v>
      </c>
      <c r="X205" s="19" t="s">
        <v>185</v>
      </c>
      <c r="Y205" s="19" t="s">
        <v>112</v>
      </c>
    </row>
    <row r="206" ht="85" customHeight="1" spans="1:25">
      <c r="A206" s="19">
        <v>201</v>
      </c>
      <c r="B206" s="19" t="s">
        <v>826</v>
      </c>
      <c r="C206" s="19" t="s">
        <v>827</v>
      </c>
      <c r="D206" s="19" t="s">
        <v>832</v>
      </c>
      <c r="E206" s="19" t="s">
        <v>106</v>
      </c>
      <c r="F206" s="19" t="s">
        <v>107</v>
      </c>
      <c r="G206" s="19" t="s">
        <v>108</v>
      </c>
      <c r="H206" s="19" t="s">
        <v>38</v>
      </c>
      <c r="I206" s="19" t="s">
        <v>208</v>
      </c>
      <c r="J206" s="19">
        <v>202601</v>
      </c>
      <c r="K206" s="19">
        <v>202612</v>
      </c>
      <c r="L206" s="19" t="s">
        <v>827</v>
      </c>
      <c r="M206" s="19" t="s">
        <v>833</v>
      </c>
      <c r="N206" s="18">
        <f t="shared" si="4"/>
        <v>6</v>
      </c>
      <c r="O206" s="24">
        <v>6</v>
      </c>
      <c r="P206" s="24">
        <v>0</v>
      </c>
      <c r="Q206" s="19">
        <v>1</v>
      </c>
      <c r="R206" s="19">
        <v>10</v>
      </c>
      <c r="S206" s="19">
        <v>20</v>
      </c>
      <c r="T206" s="19">
        <v>0</v>
      </c>
      <c r="U206" s="19">
        <v>8</v>
      </c>
      <c r="V206" s="19">
        <v>23</v>
      </c>
      <c r="W206" s="19" t="s">
        <v>834</v>
      </c>
      <c r="X206" s="19" t="s">
        <v>185</v>
      </c>
      <c r="Y206" s="19" t="s">
        <v>116</v>
      </c>
    </row>
    <row r="207" ht="85" customHeight="1" spans="1:25">
      <c r="A207" s="19">
        <v>202</v>
      </c>
      <c r="B207" s="19" t="s">
        <v>826</v>
      </c>
      <c r="C207" s="19" t="s">
        <v>827</v>
      </c>
      <c r="D207" s="19" t="s">
        <v>835</v>
      </c>
      <c r="E207" s="19" t="s">
        <v>106</v>
      </c>
      <c r="F207" s="19" t="s">
        <v>107</v>
      </c>
      <c r="G207" s="19" t="s">
        <v>108</v>
      </c>
      <c r="H207" s="19" t="s">
        <v>38</v>
      </c>
      <c r="I207" s="19" t="s">
        <v>208</v>
      </c>
      <c r="J207" s="19">
        <v>202601</v>
      </c>
      <c r="K207" s="19">
        <v>202612</v>
      </c>
      <c r="L207" s="19" t="s">
        <v>827</v>
      </c>
      <c r="M207" s="19" t="s">
        <v>836</v>
      </c>
      <c r="N207" s="18">
        <f t="shared" si="4"/>
        <v>5</v>
      </c>
      <c r="O207" s="24">
        <v>5</v>
      </c>
      <c r="P207" s="24">
        <v>0</v>
      </c>
      <c r="Q207" s="19">
        <v>1</v>
      </c>
      <c r="R207" s="19">
        <v>10</v>
      </c>
      <c r="S207" s="19">
        <v>22</v>
      </c>
      <c r="T207" s="19">
        <v>0</v>
      </c>
      <c r="U207" s="19">
        <v>6</v>
      </c>
      <c r="V207" s="19">
        <v>25</v>
      </c>
      <c r="W207" s="19" t="s">
        <v>837</v>
      </c>
      <c r="X207" s="19" t="s">
        <v>185</v>
      </c>
      <c r="Y207" s="19" t="s">
        <v>116</v>
      </c>
    </row>
    <row r="208" ht="85" customHeight="1" spans="1:25">
      <c r="A208" s="19">
        <v>203</v>
      </c>
      <c r="B208" s="19" t="s">
        <v>826</v>
      </c>
      <c r="C208" s="19" t="s">
        <v>827</v>
      </c>
      <c r="D208" s="19" t="s">
        <v>838</v>
      </c>
      <c r="E208" s="19" t="s">
        <v>106</v>
      </c>
      <c r="F208" s="19" t="s">
        <v>107</v>
      </c>
      <c r="G208" s="19" t="s">
        <v>108</v>
      </c>
      <c r="H208" s="19" t="s">
        <v>38</v>
      </c>
      <c r="I208" s="19" t="s">
        <v>208</v>
      </c>
      <c r="J208" s="19">
        <v>202601</v>
      </c>
      <c r="K208" s="19">
        <v>202612</v>
      </c>
      <c r="L208" s="19" t="s">
        <v>827</v>
      </c>
      <c r="M208" s="19" t="s">
        <v>839</v>
      </c>
      <c r="N208" s="18">
        <f t="shared" si="4"/>
        <v>5</v>
      </c>
      <c r="O208" s="24">
        <v>5</v>
      </c>
      <c r="P208" s="24">
        <v>0</v>
      </c>
      <c r="Q208" s="19">
        <v>1</v>
      </c>
      <c r="R208" s="19">
        <v>10</v>
      </c>
      <c r="S208" s="19">
        <v>20</v>
      </c>
      <c r="T208" s="19">
        <v>0</v>
      </c>
      <c r="U208" s="19">
        <v>8</v>
      </c>
      <c r="V208" s="19">
        <v>25</v>
      </c>
      <c r="W208" s="19" t="s">
        <v>834</v>
      </c>
      <c r="X208" s="19" t="s">
        <v>185</v>
      </c>
      <c r="Y208" s="19" t="s">
        <v>116</v>
      </c>
    </row>
    <row r="209" ht="85" customHeight="1" spans="1:25">
      <c r="A209" s="19">
        <v>204</v>
      </c>
      <c r="B209" s="19" t="s">
        <v>826</v>
      </c>
      <c r="C209" s="19" t="s">
        <v>827</v>
      </c>
      <c r="D209" s="19" t="s">
        <v>840</v>
      </c>
      <c r="E209" s="19" t="s">
        <v>35</v>
      </c>
      <c r="F209" s="19" t="s">
        <v>197</v>
      </c>
      <c r="G209" s="24" t="s">
        <v>197</v>
      </c>
      <c r="H209" s="19" t="s">
        <v>38</v>
      </c>
      <c r="I209" s="19" t="s">
        <v>827</v>
      </c>
      <c r="J209" s="24">
        <v>202601</v>
      </c>
      <c r="K209" s="19">
        <v>202612</v>
      </c>
      <c r="L209" s="19" t="s">
        <v>827</v>
      </c>
      <c r="M209" s="19" t="s">
        <v>841</v>
      </c>
      <c r="N209" s="18">
        <f t="shared" si="4"/>
        <v>35</v>
      </c>
      <c r="O209" s="24">
        <v>35</v>
      </c>
      <c r="P209" s="24">
        <v>0</v>
      </c>
      <c r="Q209" s="19">
        <v>1</v>
      </c>
      <c r="R209" s="19">
        <v>350</v>
      </c>
      <c r="S209" s="19">
        <v>975</v>
      </c>
      <c r="T209" s="19">
        <v>0</v>
      </c>
      <c r="U209" s="19">
        <v>35</v>
      </c>
      <c r="V209" s="19">
        <v>102</v>
      </c>
      <c r="W209" s="19" t="s">
        <v>842</v>
      </c>
      <c r="X209" s="19" t="s">
        <v>843</v>
      </c>
      <c r="Y209" s="19" t="s">
        <v>116</v>
      </c>
    </row>
    <row r="210" ht="85" customHeight="1" spans="1:25">
      <c r="A210" s="19">
        <v>205</v>
      </c>
      <c r="B210" s="19" t="s">
        <v>826</v>
      </c>
      <c r="C210" s="19" t="s">
        <v>844</v>
      </c>
      <c r="D210" s="19" t="s">
        <v>845</v>
      </c>
      <c r="E210" s="19" t="s">
        <v>106</v>
      </c>
      <c r="F210" s="19" t="s">
        <v>107</v>
      </c>
      <c r="G210" s="19" t="s">
        <v>108</v>
      </c>
      <c r="H210" s="19" t="s">
        <v>38</v>
      </c>
      <c r="I210" s="19" t="s">
        <v>846</v>
      </c>
      <c r="J210" s="19">
        <v>202601</v>
      </c>
      <c r="K210" s="19">
        <v>202612</v>
      </c>
      <c r="L210" s="19" t="s">
        <v>844</v>
      </c>
      <c r="M210" s="19" t="s">
        <v>847</v>
      </c>
      <c r="N210" s="18">
        <f t="shared" si="4"/>
        <v>10</v>
      </c>
      <c r="O210" s="28">
        <v>10</v>
      </c>
      <c r="P210" s="28">
        <v>0</v>
      </c>
      <c r="Q210" s="19">
        <v>1</v>
      </c>
      <c r="R210" s="27">
        <v>25</v>
      </c>
      <c r="S210" s="27">
        <v>77</v>
      </c>
      <c r="T210" s="19">
        <v>0</v>
      </c>
      <c r="U210" s="19">
        <v>16</v>
      </c>
      <c r="V210" s="19">
        <v>51</v>
      </c>
      <c r="W210" s="24" t="s">
        <v>848</v>
      </c>
      <c r="X210" s="19" t="s">
        <v>185</v>
      </c>
      <c r="Y210" s="19" t="s">
        <v>112</v>
      </c>
    </row>
    <row r="211" ht="85" customHeight="1" spans="1:25">
      <c r="A211" s="19">
        <v>206</v>
      </c>
      <c r="B211" s="19" t="s">
        <v>826</v>
      </c>
      <c r="C211" s="19" t="s">
        <v>844</v>
      </c>
      <c r="D211" s="19" t="s">
        <v>849</v>
      </c>
      <c r="E211" s="19" t="s">
        <v>35</v>
      </c>
      <c r="F211" s="19" t="s">
        <v>122</v>
      </c>
      <c r="G211" s="19" t="s">
        <v>123</v>
      </c>
      <c r="H211" s="19" t="s">
        <v>38</v>
      </c>
      <c r="I211" s="19" t="s">
        <v>677</v>
      </c>
      <c r="J211" s="19">
        <v>202601</v>
      </c>
      <c r="K211" s="19">
        <v>202612</v>
      </c>
      <c r="L211" s="19" t="s">
        <v>844</v>
      </c>
      <c r="M211" s="19" t="s">
        <v>850</v>
      </c>
      <c r="N211" s="18">
        <f t="shared" si="4"/>
        <v>10</v>
      </c>
      <c r="O211" s="24">
        <v>10</v>
      </c>
      <c r="P211" s="24">
        <v>0</v>
      </c>
      <c r="Q211" s="19">
        <v>1</v>
      </c>
      <c r="R211" s="19">
        <v>17</v>
      </c>
      <c r="S211" s="19">
        <v>65</v>
      </c>
      <c r="T211" s="19">
        <v>0</v>
      </c>
      <c r="U211" s="19">
        <v>3</v>
      </c>
      <c r="V211" s="19">
        <v>11</v>
      </c>
      <c r="W211" s="19" t="s">
        <v>851</v>
      </c>
      <c r="X211" s="19" t="s">
        <v>185</v>
      </c>
      <c r="Y211" s="19" t="s">
        <v>116</v>
      </c>
    </row>
    <row r="212" ht="85" customHeight="1" spans="1:25">
      <c r="A212" s="19">
        <v>207</v>
      </c>
      <c r="B212" s="19" t="s">
        <v>826</v>
      </c>
      <c r="C212" s="19" t="s">
        <v>844</v>
      </c>
      <c r="D212" s="19" t="s">
        <v>852</v>
      </c>
      <c r="E212" s="19" t="s">
        <v>106</v>
      </c>
      <c r="F212" s="19" t="s">
        <v>107</v>
      </c>
      <c r="G212" s="19" t="s">
        <v>108</v>
      </c>
      <c r="H212" s="19" t="s">
        <v>38</v>
      </c>
      <c r="I212" s="19" t="s">
        <v>217</v>
      </c>
      <c r="J212" s="19">
        <v>202601</v>
      </c>
      <c r="K212" s="19">
        <v>202612</v>
      </c>
      <c r="L212" s="19" t="s">
        <v>844</v>
      </c>
      <c r="M212" s="19" t="s">
        <v>853</v>
      </c>
      <c r="N212" s="18">
        <f t="shared" si="4"/>
        <v>8</v>
      </c>
      <c r="O212" s="24">
        <v>8</v>
      </c>
      <c r="P212" s="24">
        <v>0</v>
      </c>
      <c r="Q212" s="19">
        <v>1</v>
      </c>
      <c r="R212" s="19">
        <v>10</v>
      </c>
      <c r="S212" s="27">
        <v>35</v>
      </c>
      <c r="T212" s="19">
        <v>0</v>
      </c>
      <c r="U212" s="27">
        <v>4</v>
      </c>
      <c r="V212" s="27">
        <v>13</v>
      </c>
      <c r="W212" s="24" t="s">
        <v>854</v>
      </c>
      <c r="X212" s="19" t="s">
        <v>185</v>
      </c>
      <c r="Y212" s="19" t="s">
        <v>116</v>
      </c>
    </row>
    <row r="213" ht="85" customHeight="1" spans="1:25">
      <c r="A213" s="19">
        <v>208</v>
      </c>
      <c r="B213" s="19" t="s">
        <v>826</v>
      </c>
      <c r="C213" s="19" t="s">
        <v>844</v>
      </c>
      <c r="D213" s="19" t="s">
        <v>855</v>
      </c>
      <c r="E213" s="19" t="s">
        <v>106</v>
      </c>
      <c r="F213" s="19" t="s">
        <v>107</v>
      </c>
      <c r="G213" s="19" t="s">
        <v>108</v>
      </c>
      <c r="H213" s="19" t="s">
        <v>38</v>
      </c>
      <c r="I213" s="19" t="s">
        <v>856</v>
      </c>
      <c r="J213" s="19">
        <v>202601</v>
      </c>
      <c r="K213" s="19">
        <v>202612</v>
      </c>
      <c r="L213" s="19" t="s">
        <v>844</v>
      </c>
      <c r="M213" s="19" t="s">
        <v>857</v>
      </c>
      <c r="N213" s="18">
        <f t="shared" si="4"/>
        <v>5</v>
      </c>
      <c r="O213" s="24">
        <v>5</v>
      </c>
      <c r="P213" s="24">
        <v>0</v>
      </c>
      <c r="Q213" s="19">
        <v>1</v>
      </c>
      <c r="R213" s="19">
        <v>21</v>
      </c>
      <c r="S213" s="19">
        <v>77</v>
      </c>
      <c r="T213" s="19">
        <v>0</v>
      </c>
      <c r="U213" s="19">
        <v>6</v>
      </c>
      <c r="V213" s="19">
        <v>22</v>
      </c>
      <c r="W213" s="24" t="s">
        <v>858</v>
      </c>
      <c r="X213" s="19" t="s">
        <v>185</v>
      </c>
      <c r="Y213" s="19" t="s">
        <v>116</v>
      </c>
    </row>
    <row r="214" ht="85" customHeight="1" spans="1:25">
      <c r="A214" s="19">
        <v>209</v>
      </c>
      <c r="B214" s="19" t="s">
        <v>826</v>
      </c>
      <c r="C214" s="19" t="s">
        <v>859</v>
      </c>
      <c r="D214" s="19" t="s">
        <v>860</v>
      </c>
      <c r="E214" s="19" t="s">
        <v>35</v>
      </c>
      <c r="F214" s="19" t="s">
        <v>122</v>
      </c>
      <c r="G214" s="19" t="s">
        <v>123</v>
      </c>
      <c r="H214" s="19" t="s">
        <v>38</v>
      </c>
      <c r="I214" s="19" t="s">
        <v>334</v>
      </c>
      <c r="J214" s="19">
        <v>202601</v>
      </c>
      <c r="K214" s="19">
        <v>202612</v>
      </c>
      <c r="L214" s="19" t="s">
        <v>859</v>
      </c>
      <c r="M214" s="19" t="s">
        <v>861</v>
      </c>
      <c r="N214" s="18">
        <f t="shared" si="4"/>
        <v>6</v>
      </c>
      <c r="O214" s="24">
        <v>6</v>
      </c>
      <c r="P214" s="24">
        <v>0</v>
      </c>
      <c r="Q214" s="27">
        <v>1</v>
      </c>
      <c r="R214" s="27">
        <v>20</v>
      </c>
      <c r="S214" s="27">
        <v>50</v>
      </c>
      <c r="T214" s="27">
        <v>0</v>
      </c>
      <c r="U214" s="27">
        <v>11</v>
      </c>
      <c r="V214" s="27">
        <v>30</v>
      </c>
      <c r="W214" s="19" t="s">
        <v>862</v>
      </c>
      <c r="X214" s="19" t="s">
        <v>185</v>
      </c>
      <c r="Y214" s="19" t="s">
        <v>116</v>
      </c>
    </row>
    <row r="215" ht="85" customHeight="1" spans="1:25">
      <c r="A215" s="19">
        <v>210</v>
      </c>
      <c r="B215" s="19" t="s">
        <v>826</v>
      </c>
      <c r="C215" s="19" t="s">
        <v>859</v>
      </c>
      <c r="D215" s="19" t="s">
        <v>863</v>
      </c>
      <c r="E215" s="19" t="s">
        <v>35</v>
      </c>
      <c r="F215" s="19" t="s">
        <v>122</v>
      </c>
      <c r="G215" s="19" t="s">
        <v>123</v>
      </c>
      <c r="H215" s="19" t="s">
        <v>38</v>
      </c>
      <c r="I215" s="19" t="s">
        <v>250</v>
      </c>
      <c r="J215" s="19">
        <v>202601</v>
      </c>
      <c r="K215" s="19">
        <v>202612</v>
      </c>
      <c r="L215" s="19" t="s">
        <v>859</v>
      </c>
      <c r="M215" s="19" t="s">
        <v>864</v>
      </c>
      <c r="N215" s="18">
        <f t="shared" si="4"/>
        <v>7</v>
      </c>
      <c r="O215" s="24">
        <v>7</v>
      </c>
      <c r="P215" s="24">
        <v>0</v>
      </c>
      <c r="Q215" s="27">
        <v>1</v>
      </c>
      <c r="R215" s="27">
        <v>20</v>
      </c>
      <c r="S215" s="27">
        <v>50</v>
      </c>
      <c r="T215" s="27">
        <v>0</v>
      </c>
      <c r="U215" s="27">
        <v>11</v>
      </c>
      <c r="V215" s="27">
        <v>30</v>
      </c>
      <c r="W215" s="19" t="s">
        <v>865</v>
      </c>
      <c r="X215" s="19" t="s">
        <v>185</v>
      </c>
      <c r="Y215" s="19" t="s">
        <v>116</v>
      </c>
    </row>
    <row r="216" ht="85" customHeight="1" spans="1:25">
      <c r="A216" s="19">
        <v>211</v>
      </c>
      <c r="B216" s="19" t="s">
        <v>826</v>
      </c>
      <c r="C216" s="19" t="s">
        <v>859</v>
      </c>
      <c r="D216" s="19" t="s">
        <v>866</v>
      </c>
      <c r="E216" s="19" t="s">
        <v>35</v>
      </c>
      <c r="F216" s="19" t="s">
        <v>122</v>
      </c>
      <c r="G216" s="19" t="s">
        <v>123</v>
      </c>
      <c r="H216" s="19" t="s">
        <v>467</v>
      </c>
      <c r="I216" s="19" t="s">
        <v>867</v>
      </c>
      <c r="J216" s="19">
        <v>202601</v>
      </c>
      <c r="K216" s="19">
        <v>202612</v>
      </c>
      <c r="L216" s="19" t="s">
        <v>859</v>
      </c>
      <c r="M216" s="19" t="s">
        <v>868</v>
      </c>
      <c r="N216" s="18">
        <f t="shared" si="4"/>
        <v>5</v>
      </c>
      <c r="O216" s="24">
        <v>5</v>
      </c>
      <c r="P216" s="24">
        <v>0</v>
      </c>
      <c r="Q216" s="27">
        <v>1</v>
      </c>
      <c r="R216" s="27">
        <v>20</v>
      </c>
      <c r="S216" s="27">
        <v>50</v>
      </c>
      <c r="T216" s="27">
        <v>0</v>
      </c>
      <c r="U216" s="27">
        <v>11</v>
      </c>
      <c r="V216" s="27">
        <v>30</v>
      </c>
      <c r="W216" s="19" t="s">
        <v>869</v>
      </c>
      <c r="X216" s="19" t="s">
        <v>185</v>
      </c>
      <c r="Y216" s="19" t="s">
        <v>116</v>
      </c>
    </row>
    <row r="217" ht="85" customHeight="1" spans="1:25">
      <c r="A217" s="19">
        <v>212</v>
      </c>
      <c r="B217" s="19" t="s">
        <v>826</v>
      </c>
      <c r="C217" s="19" t="s">
        <v>859</v>
      </c>
      <c r="D217" s="19" t="s">
        <v>870</v>
      </c>
      <c r="E217" s="19" t="s">
        <v>35</v>
      </c>
      <c r="F217" s="19" t="s">
        <v>122</v>
      </c>
      <c r="G217" s="19" t="s">
        <v>123</v>
      </c>
      <c r="H217" s="19" t="s">
        <v>467</v>
      </c>
      <c r="I217" s="19" t="s">
        <v>250</v>
      </c>
      <c r="J217" s="19">
        <v>202601</v>
      </c>
      <c r="K217" s="19">
        <v>202612</v>
      </c>
      <c r="L217" s="19" t="s">
        <v>859</v>
      </c>
      <c r="M217" s="19" t="s">
        <v>871</v>
      </c>
      <c r="N217" s="18">
        <f t="shared" si="4"/>
        <v>5</v>
      </c>
      <c r="O217" s="24">
        <v>5</v>
      </c>
      <c r="P217" s="24">
        <v>0</v>
      </c>
      <c r="Q217" s="27">
        <v>1</v>
      </c>
      <c r="R217" s="27">
        <v>20</v>
      </c>
      <c r="S217" s="27">
        <v>50</v>
      </c>
      <c r="T217" s="27">
        <v>0</v>
      </c>
      <c r="U217" s="27">
        <v>11</v>
      </c>
      <c r="V217" s="27">
        <v>30</v>
      </c>
      <c r="W217" s="19" t="s">
        <v>872</v>
      </c>
      <c r="X217" s="19" t="s">
        <v>185</v>
      </c>
      <c r="Y217" s="19" t="s">
        <v>116</v>
      </c>
    </row>
    <row r="218" ht="85" customHeight="1" spans="1:25">
      <c r="A218" s="19">
        <v>213</v>
      </c>
      <c r="B218" s="19" t="s">
        <v>826</v>
      </c>
      <c r="C218" s="19" t="s">
        <v>859</v>
      </c>
      <c r="D218" s="19" t="s">
        <v>873</v>
      </c>
      <c r="E218" s="19" t="s">
        <v>35</v>
      </c>
      <c r="F218" s="19" t="s">
        <v>197</v>
      </c>
      <c r="G218" s="24" t="s">
        <v>197</v>
      </c>
      <c r="H218" s="19" t="s">
        <v>38</v>
      </c>
      <c r="I218" s="19" t="s">
        <v>859</v>
      </c>
      <c r="J218" s="24">
        <v>202601</v>
      </c>
      <c r="K218" s="19">
        <v>202612</v>
      </c>
      <c r="L218" s="19" t="s">
        <v>859</v>
      </c>
      <c r="M218" s="19" t="s">
        <v>874</v>
      </c>
      <c r="N218" s="18">
        <f t="shared" si="4"/>
        <v>35</v>
      </c>
      <c r="O218" s="24">
        <v>35</v>
      </c>
      <c r="P218" s="24">
        <v>0</v>
      </c>
      <c r="Q218" s="19">
        <v>1</v>
      </c>
      <c r="R218" s="19">
        <v>235</v>
      </c>
      <c r="S218" s="19">
        <v>726</v>
      </c>
      <c r="T218" s="19">
        <v>0</v>
      </c>
      <c r="U218" s="19">
        <v>23</v>
      </c>
      <c r="V218" s="19">
        <v>58</v>
      </c>
      <c r="W218" s="19" t="s">
        <v>875</v>
      </c>
      <c r="X218" s="19" t="s">
        <v>843</v>
      </c>
      <c r="Y218" s="19" t="s">
        <v>116</v>
      </c>
    </row>
    <row r="219" ht="85" customHeight="1" spans="1:25">
      <c r="A219" s="19">
        <v>214</v>
      </c>
      <c r="B219" s="19" t="s">
        <v>826</v>
      </c>
      <c r="C219" s="19" t="s">
        <v>876</v>
      </c>
      <c r="D219" s="19" t="s">
        <v>877</v>
      </c>
      <c r="E219" s="19" t="s">
        <v>35</v>
      </c>
      <c r="F219" s="19" t="s">
        <v>122</v>
      </c>
      <c r="G219" s="19" t="s">
        <v>123</v>
      </c>
      <c r="H219" s="19" t="s">
        <v>38</v>
      </c>
      <c r="I219" s="19" t="s">
        <v>456</v>
      </c>
      <c r="J219" s="19">
        <v>202601</v>
      </c>
      <c r="K219" s="19">
        <v>202612</v>
      </c>
      <c r="L219" s="19" t="s">
        <v>876</v>
      </c>
      <c r="M219" s="19" t="s">
        <v>878</v>
      </c>
      <c r="N219" s="18">
        <f t="shared" si="4"/>
        <v>8</v>
      </c>
      <c r="O219" s="24">
        <v>8</v>
      </c>
      <c r="P219" s="24">
        <v>0</v>
      </c>
      <c r="Q219" s="19">
        <v>1</v>
      </c>
      <c r="R219" s="19">
        <v>30</v>
      </c>
      <c r="S219" s="19">
        <v>84</v>
      </c>
      <c r="T219" s="19">
        <v>0</v>
      </c>
      <c r="U219" s="19">
        <v>7</v>
      </c>
      <c r="V219" s="19">
        <v>22</v>
      </c>
      <c r="W219" s="19" t="s">
        <v>879</v>
      </c>
      <c r="X219" s="19" t="s">
        <v>185</v>
      </c>
      <c r="Y219" s="19" t="s">
        <v>112</v>
      </c>
    </row>
    <row r="220" ht="85" customHeight="1" spans="1:25">
      <c r="A220" s="19">
        <v>215</v>
      </c>
      <c r="B220" s="19" t="s">
        <v>826</v>
      </c>
      <c r="C220" s="19" t="s">
        <v>876</v>
      </c>
      <c r="D220" s="19" t="s">
        <v>880</v>
      </c>
      <c r="E220" s="19" t="s">
        <v>106</v>
      </c>
      <c r="F220" s="19" t="s">
        <v>107</v>
      </c>
      <c r="G220" s="19" t="s">
        <v>108</v>
      </c>
      <c r="H220" s="19" t="s">
        <v>38</v>
      </c>
      <c r="I220" s="19" t="s">
        <v>456</v>
      </c>
      <c r="J220" s="19">
        <v>202601</v>
      </c>
      <c r="K220" s="19">
        <v>202612</v>
      </c>
      <c r="L220" s="19" t="s">
        <v>876</v>
      </c>
      <c r="M220" s="19" t="s">
        <v>881</v>
      </c>
      <c r="N220" s="18">
        <f t="shared" si="4"/>
        <v>7.1</v>
      </c>
      <c r="O220" s="24">
        <v>7</v>
      </c>
      <c r="P220" s="29">
        <v>0.1</v>
      </c>
      <c r="Q220" s="19">
        <v>1</v>
      </c>
      <c r="R220" s="19">
        <v>20</v>
      </c>
      <c r="S220" s="19">
        <v>42</v>
      </c>
      <c r="T220" s="19">
        <v>0</v>
      </c>
      <c r="U220" s="19">
        <v>3</v>
      </c>
      <c r="V220" s="19">
        <v>8</v>
      </c>
      <c r="W220" s="19" t="s">
        <v>882</v>
      </c>
      <c r="X220" s="19" t="s">
        <v>185</v>
      </c>
      <c r="Y220" s="19" t="s">
        <v>116</v>
      </c>
    </row>
    <row r="221" ht="85" customHeight="1" spans="1:25">
      <c r="A221" s="19">
        <v>216</v>
      </c>
      <c r="B221" s="19" t="s">
        <v>826</v>
      </c>
      <c r="C221" s="19" t="s">
        <v>876</v>
      </c>
      <c r="D221" s="19" t="s">
        <v>883</v>
      </c>
      <c r="E221" s="19" t="s">
        <v>106</v>
      </c>
      <c r="F221" s="19" t="s">
        <v>107</v>
      </c>
      <c r="G221" s="19" t="s">
        <v>108</v>
      </c>
      <c r="H221" s="19" t="s">
        <v>38</v>
      </c>
      <c r="I221" s="19" t="s">
        <v>373</v>
      </c>
      <c r="J221" s="19">
        <v>202601</v>
      </c>
      <c r="K221" s="19">
        <v>202612</v>
      </c>
      <c r="L221" s="19" t="s">
        <v>876</v>
      </c>
      <c r="M221" s="19" t="s">
        <v>884</v>
      </c>
      <c r="N221" s="18">
        <f t="shared" si="4"/>
        <v>8.1</v>
      </c>
      <c r="O221" s="24">
        <v>8</v>
      </c>
      <c r="P221" s="29">
        <v>0.1</v>
      </c>
      <c r="Q221" s="19">
        <v>1</v>
      </c>
      <c r="R221" s="19">
        <v>23</v>
      </c>
      <c r="S221" s="19">
        <v>47</v>
      </c>
      <c r="T221" s="19">
        <v>0</v>
      </c>
      <c r="U221" s="19">
        <v>4</v>
      </c>
      <c r="V221" s="19">
        <v>12</v>
      </c>
      <c r="W221" s="19" t="s">
        <v>882</v>
      </c>
      <c r="X221" s="19" t="s">
        <v>185</v>
      </c>
      <c r="Y221" s="19" t="s">
        <v>116</v>
      </c>
    </row>
    <row r="222" ht="85" customHeight="1" spans="1:25">
      <c r="A222" s="19">
        <v>217</v>
      </c>
      <c r="B222" s="19" t="s">
        <v>826</v>
      </c>
      <c r="C222" s="19" t="s">
        <v>876</v>
      </c>
      <c r="D222" s="19" t="s">
        <v>885</v>
      </c>
      <c r="E222" s="19" t="s">
        <v>35</v>
      </c>
      <c r="F222" s="19" t="s">
        <v>122</v>
      </c>
      <c r="G222" s="19" t="s">
        <v>123</v>
      </c>
      <c r="H222" s="19" t="s">
        <v>38</v>
      </c>
      <c r="I222" s="19" t="s">
        <v>334</v>
      </c>
      <c r="J222" s="19">
        <v>202601</v>
      </c>
      <c r="K222" s="19">
        <v>202612</v>
      </c>
      <c r="L222" s="19" t="s">
        <v>876</v>
      </c>
      <c r="M222" s="19" t="s">
        <v>886</v>
      </c>
      <c r="N222" s="18">
        <f t="shared" si="4"/>
        <v>7.1</v>
      </c>
      <c r="O222" s="24">
        <v>7</v>
      </c>
      <c r="P222" s="29">
        <v>0.1</v>
      </c>
      <c r="Q222" s="19">
        <v>1</v>
      </c>
      <c r="R222" s="19">
        <v>20</v>
      </c>
      <c r="S222" s="19">
        <v>32</v>
      </c>
      <c r="T222" s="19">
        <v>0</v>
      </c>
      <c r="U222" s="19">
        <v>4</v>
      </c>
      <c r="V222" s="19">
        <v>12</v>
      </c>
      <c r="W222" s="19" t="s">
        <v>887</v>
      </c>
      <c r="X222" s="19" t="s">
        <v>185</v>
      </c>
      <c r="Y222" s="19" t="s">
        <v>116</v>
      </c>
    </row>
    <row r="223" ht="85" customHeight="1" spans="1:25">
      <c r="A223" s="19">
        <v>218</v>
      </c>
      <c r="B223" s="19" t="s">
        <v>826</v>
      </c>
      <c r="C223" s="19" t="s">
        <v>888</v>
      </c>
      <c r="D223" s="19" t="s">
        <v>889</v>
      </c>
      <c r="E223" s="19" t="s">
        <v>35</v>
      </c>
      <c r="F223" s="19" t="s">
        <v>122</v>
      </c>
      <c r="G223" s="19" t="s">
        <v>123</v>
      </c>
      <c r="H223" s="19" t="s">
        <v>38</v>
      </c>
      <c r="I223" s="19" t="s">
        <v>890</v>
      </c>
      <c r="J223" s="19">
        <v>202601</v>
      </c>
      <c r="K223" s="19">
        <v>202612</v>
      </c>
      <c r="L223" s="19" t="s">
        <v>888</v>
      </c>
      <c r="M223" s="19" t="s">
        <v>891</v>
      </c>
      <c r="N223" s="18">
        <f t="shared" si="4"/>
        <v>10</v>
      </c>
      <c r="O223" s="24">
        <v>10</v>
      </c>
      <c r="P223" s="24">
        <v>0</v>
      </c>
      <c r="Q223" s="19">
        <v>1</v>
      </c>
      <c r="R223" s="19">
        <v>58</v>
      </c>
      <c r="S223" s="19">
        <v>172</v>
      </c>
      <c r="T223" s="19">
        <v>0</v>
      </c>
      <c r="U223" s="19">
        <v>6</v>
      </c>
      <c r="V223" s="19">
        <v>11</v>
      </c>
      <c r="W223" s="19" t="s">
        <v>892</v>
      </c>
      <c r="X223" s="19" t="s">
        <v>185</v>
      </c>
      <c r="Y223" s="19" t="s">
        <v>112</v>
      </c>
    </row>
    <row r="224" ht="85" customHeight="1" spans="1:25">
      <c r="A224" s="19">
        <v>219</v>
      </c>
      <c r="B224" s="19" t="s">
        <v>826</v>
      </c>
      <c r="C224" s="19" t="s">
        <v>888</v>
      </c>
      <c r="D224" s="19" t="s">
        <v>893</v>
      </c>
      <c r="E224" s="19" t="s">
        <v>106</v>
      </c>
      <c r="F224" s="19" t="s">
        <v>107</v>
      </c>
      <c r="G224" s="19" t="s">
        <v>108</v>
      </c>
      <c r="H224" s="19" t="s">
        <v>38</v>
      </c>
      <c r="I224" s="19" t="s">
        <v>894</v>
      </c>
      <c r="J224" s="19">
        <v>202601</v>
      </c>
      <c r="K224" s="19">
        <v>202612</v>
      </c>
      <c r="L224" s="19" t="s">
        <v>888</v>
      </c>
      <c r="M224" s="19" t="s">
        <v>895</v>
      </c>
      <c r="N224" s="18">
        <f t="shared" si="4"/>
        <v>12</v>
      </c>
      <c r="O224" s="24">
        <v>12</v>
      </c>
      <c r="P224" s="24">
        <v>0</v>
      </c>
      <c r="Q224" s="19">
        <v>1</v>
      </c>
      <c r="R224" s="19">
        <v>31</v>
      </c>
      <c r="S224" s="19">
        <v>80</v>
      </c>
      <c r="T224" s="19">
        <v>0</v>
      </c>
      <c r="U224" s="19">
        <v>3</v>
      </c>
      <c r="V224" s="19">
        <v>8</v>
      </c>
      <c r="W224" s="19" t="s">
        <v>896</v>
      </c>
      <c r="X224" s="19" t="s">
        <v>185</v>
      </c>
      <c r="Y224" s="19" t="s">
        <v>116</v>
      </c>
    </row>
    <row r="225" ht="85" customHeight="1" spans="1:25">
      <c r="A225" s="19">
        <v>220</v>
      </c>
      <c r="B225" s="19" t="s">
        <v>826</v>
      </c>
      <c r="C225" s="19" t="s">
        <v>888</v>
      </c>
      <c r="D225" s="30" t="s">
        <v>897</v>
      </c>
      <c r="E225" s="19" t="s">
        <v>106</v>
      </c>
      <c r="F225" s="19" t="s">
        <v>107</v>
      </c>
      <c r="G225" s="19" t="s">
        <v>108</v>
      </c>
      <c r="H225" s="19" t="s">
        <v>38</v>
      </c>
      <c r="I225" s="19" t="s">
        <v>898</v>
      </c>
      <c r="J225" s="19">
        <v>202601</v>
      </c>
      <c r="K225" s="19">
        <v>202612</v>
      </c>
      <c r="L225" s="19" t="s">
        <v>888</v>
      </c>
      <c r="M225" s="19" t="s">
        <v>899</v>
      </c>
      <c r="N225" s="18">
        <f t="shared" si="4"/>
        <v>12</v>
      </c>
      <c r="O225" s="24">
        <v>12</v>
      </c>
      <c r="P225" s="24">
        <v>0</v>
      </c>
      <c r="Q225" s="19">
        <v>1</v>
      </c>
      <c r="R225" s="19">
        <v>46</v>
      </c>
      <c r="S225" s="19">
        <v>123</v>
      </c>
      <c r="T225" s="19">
        <v>0</v>
      </c>
      <c r="U225" s="19">
        <v>4</v>
      </c>
      <c r="V225" s="19">
        <v>12</v>
      </c>
      <c r="W225" s="19" t="s">
        <v>900</v>
      </c>
      <c r="X225" s="19" t="s">
        <v>185</v>
      </c>
      <c r="Y225" s="19" t="s">
        <v>116</v>
      </c>
    </row>
    <row r="226" ht="85" customHeight="1" spans="1:25">
      <c r="A226" s="19">
        <v>221</v>
      </c>
      <c r="B226" s="19" t="s">
        <v>826</v>
      </c>
      <c r="C226" s="19" t="s">
        <v>888</v>
      </c>
      <c r="D226" s="30" t="s">
        <v>901</v>
      </c>
      <c r="E226" s="19" t="s">
        <v>106</v>
      </c>
      <c r="F226" s="19" t="s">
        <v>107</v>
      </c>
      <c r="G226" s="19" t="s">
        <v>108</v>
      </c>
      <c r="H226" s="19" t="s">
        <v>38</v>
      </c>
      <c r="I226" s="19" t="s">
        <v>902</v>
      </c>
      <c r="J226" s="19">
        <v>202601</v>
      </c>
      <c r="K226" s="19">
        <v>202612</v>
      </c>
      <c r="L226" s="19" t="s">
        <v>888</v>
      </c>
      <c r="M226" s="19" t="s">
        <v>903</v>
      </c>
      <c r="N226" s="18">
        <f t="shared" ref="N226:N289" si="5">O226+P226</f>
        <v>12</v>
      </c>
      <c r="O226" s="24">
        <v>12</v>
      </c>
      <c r="P226" s="24">
        <v>0</v>
      </c>
      <c r="Q226" s="19">
        <v>1</v>
      </c>
      <c r="R226" s="19">
        <v>51</v>
      </c>
      <c r="S226" s="19">
        <v>136</v>
      </c>
      <c r="T226" s="19">
        <v>0</v>
      </c>
      <c r="U226" s="19">
        <v>6</v>
      </c>
      <c r="V226" s="19">
        <v>9</v>
      </c>
      <c r="W226" s="19" t="s">
        <v>904</v>
      </c>
      <c r="X226" s="19" t="s">
        <v>185</v>
      </c>
      <c r="Y226" s="19" t="s">
        <v>116</v>
      </c>
    </row>
    <row r="227" ht="85" customHeight="1" spans="1:25">
      <c r="A227" s="19">
        <v>222</v>
      </c>
      <c r="B227" s="19" t="s">
        <v>826</v>
      </c>
      <c r="C227" s="19" t="s">
        <v>905</v>
      </c>
      <c r="D227" s="19" t="s">
        <v>906</v>
      </c>
      <c r="E227" s="19" t="s">
        <v>106</v>
      </c>
      <c r="F227" s="19" t="s">
        <v>107</v>
      </c>
      <c r="G227" s="19" t="s">
        <v>108</v>
      </c>
      <c r="H227" s="19" t="s">
        <v>38</v>
      </c>
      <c r="I227" s="19" t="s">
        <v>730</v>
      </c>
      <c r="J227" s="19">
        <v>202601</v>
      </c>
      <c r="K227" s="19">
        <v>202612</v>
      </c>
      <c r="L227" s="19" t="s">
        <v>905</v>
      </c>
      <c r="M227" s="19" t="s">
        <v>907</v>
      </c>
      <c r="N227" s="18">
        <f t="shared" si="5"/>
        <v>10</v>
      </c>
      <c r="O227" s="24">
        <v>10</v>
      </c>
      <c r="P227" s="24">
        <v>0</v>
      </c>
      <c r="Q227" s="19">
        <v>1</v>
      </c>
      <c r="R227" s="19">
        <v>13</v>
      </c>
      <c r="S227" s="19">
        <v>45</v>
      </c>
      <c r="T227" s="19">
        <v>0</v>
      </c>
      <c r="U227" s="19">
        <v>4</v>
      </c>
      <c r="V227" s="19">
        <v>10</v>
      </c>
      <c r="W227" s="19" t="s">
        <v>908</v>
      </c>
      <c r="X227" s="19" t="s">
        <v>185</v>
      </c>
      <c r="Y227" s="19" t="s">
        <v>112</v>
      </c>
    </row>
    <row r="228" ht="85" customHeight="1" spans="1:25">
      <c r="A228" s="19">
        <v>223</v>
      </c>
      <c r="B228" s="19" t="s">
        <v>826</v>
      </c>
      <c r="C228" s="19" t="s">
        <v>905</v>
      </c>
      <c r="D228" s="19" t="s">
        <v>909</v>
      </c>
      <c r="E228" s="19" t="s">
        <v>35</v>
      </c>
      <c r="F228" s="19" t="s">
        <v>197</v>
      </c>
      <c r="G228" s="24" t="s">
        <v>197</v>
      </c>
      <c r="H228" s="19" t="s">
        <v>467</v>
      </c>
      <c r="I228" s="19" t="s">
        <v>217</v>
      </c>
      <c r="J228" s="19">
        <v>202601</v>
      </c>
      <c r="K228" s="19">
        <v>202612</v>
      </c>
      <c r="L228" s="19" t="s">
        <v>905</v>
      </c>
      <c r="M228" s="19" t="s">
        <v>910</v>
      </c>
      <c r="N228" s="18">
        <f t="shared" si="5"/>
        <v>50</v>
      </c>
      <c r="O228" s="24">
        <v>50</v>
      </c>
      <c r="P228" s="24">
        <v>0</v>
      </c>
      <c r="Q228" s="19">
        <v>1</v>
      </c>
      <c r="R228" s="19">
        <v>125</v>
      </c>
      <c r="S228" s="19">
        <v>355</v>
      </c>
      <c r="T228" s="19">
        <v>0</v>
      </c>
      <c r="U228" s="19">
        <v>10</v>
      </c>
      <c r="V228" s="19">
        <v>29</v>
      </c>
      <c r="W228" s="19" t="s">
        <v>911</v>
      </c>
      <c r="X228" s="19" t="s">
        <v>912</v>
      </c>
      <c r="Y228" s="19" t="s">
        <v>112</v>
      </c>
    </row>
    <row r="229" ht="85" customHeight="1" spans="1:25">
      <c r="A229" s="19">
        <v>224</v>
      </c>
      <c r="B229" s="19" t="s">
        <v>826</v>
      </c>
      <c r="C229" s="19" t="s">
        <v>905</v>
      </c>
      <c r="D229" s="19" t="s">
        <v>913</v>
      </c>
      <c r="E229" s="19" t="s">
        <v>106</v>
      </c>
      <c r="F229" s="19" t="s">
        <v>107</v>
      </c>
      <c r="G229" s="19" t="s">
        <v>108</v>
      </c>
      <c r="H229" s="19" t="s">
        <v>38</v>
      </c>
      <c r="I229" s="19" t="s">
        <v>279</v>
      </c>
      <c r="J229" s="19">
        <v>202601</v>
      </c>
      <c r="K229" s="19">
        <v>202612</v>
      </c>
      <c r="L229" s="19" t="s">
        <v>905</v>
      </c>
      <c r="M229" s="19" t="s">
        <v>914</v>
      </c>
      <c r="N229" s="18">
        <f t="shared" si="5"/>
        <v>6</v>
      </c>
      <c r="O229" s="24">
        <v>6</v>
      </c>
      <c r="P229" s="24">
        <v>0</v>
      </c>
      <c r="Q229" s="19">
        <v>1</v>
      </c>
      <c r="R229" s="19">
        <v>22</v>
      </c>
      <c r="S229" s="19">
        <v>66</v>
      </c>
      <c r="T229" s="19">
        <v>0</v>
      </c>
      <c r="U229" s="19">
        <v>3</v>
      </c>
      <c r="V229" s="19">
        <v>6</v>
      </c>
      <c r="W229" s="19" t="s">
        <v>915</v>
      </c>
      <c r="X229" s="19" t="s">
        <v>912</v>
      </c>
      <c r="Y229" s="19" t="s">
        <v>116</v>
      </c>
    </row>
    <row r="230" ht="85" customHeight="1" spans="1:25">
      <c r="A230" s="19">
        <v>225</v>
      </c>
      <c r="B230" s="19" t="s">
        <v>826</v>
      </c>
      <c r="C230" s="19" t="s">
        <v>905</v>
      </c>
      <c r="D230" s="19" t="s">
        <v>916</v>
      </c>
      <c r="E230" s="19" t="s">
        <v>35</v>
      </c>
      <c r="F230" s="19" t="s">
        <v>122</v>
      </c>
      <c r="G230" s="24" t="s">
        <v>123</v>
      </c>
      <c r="H230" s="19" t="s">
        <v>38</v>
      </c>
      <c r="I230" s="19" t="s">
        <v>917</v>
      </c>
      <c r="J230" s="19">
        <v>202601</v>
      </c>
      <c r="K230" s="19">
        <v>202612</v>
      </c>
      <c r="L230" s="19" t="s">
        <v>905</v>
      </c>
      <c r="M230" s="19" t="s">
        <v>918</v>
      </c>
      <c r="N230" s="18">
        <f t="shared" si="5"/>
        <v>8</v>
      </c>
      <c r="O230" s="24">
        <v>8</v>
      </c>
      <c r="P230" s="24">
        <v>0</v>
      </c>
      <c r="Q230" s="19">
        <v>1</v>
      </c>
      <c r="R230" s="19">
        <v>13</v>
      </c>
      <c r="S230" s="19">
        <v>42</v>
      </c>
      <c r="T230" s="19">
        <v>0</v>
      </c>
      <c r="U230" s="19">
        <v>10</v>
      </c>
      <c r="V230" s="19">
        <v>29</v>
      </c>
      <c r="W230" s="19" t="s">
        <v>919</v>
      </c>
      <c r="X230" s="19" t="s">
        <v>185</v>
      </c>
      <c r="Y230" s="19" t="s">
        <v>112</v>
      </c>
    </row>
    <row r="231" ht="85" customHeight="1" spans="1:25">
      <c r="A231" s="19">
        <v>226</v>
      </c>
      <c r="B231" s="19" t="s">
        <v>826</v>
      </c>
      <c r="C231" s="19" t="s">
        <v>905</v>
      </c>
      <c r="D231" s="19" t="s">
        <v>920</v>
      </c>
      <c r="E231" s="19" t="s">
        <v>35</v>
      </c>
      <c r="F231" s="19" t="s">
        <v>122</v>
      </c>
      <c r="G231" s="24" t="s">
        <v>123</v>
      </c>
      <c r="H231" s="19" t="s">
        <v>38</v>
      </c>
      <c r="I231" s="19" t="s">
        <v>124</v>
      </c>
      <c r="J231" s="19">
        <v>202601</v>
      </c>
      <c r="K231" s="19">
        <v>202612</v>
      </c>
      <c r="L231" s="19" t="s">
        <v>905</v>
      </c>
      <c r="M231" s="19" t="s">
        <v>921</v>
      </c>
      <c r="N231" s="18">
        <f t="shared" si="5"/>
        <v>8</v>
      </c>
      <c r="O231" s="24">
        <v>7</v>
      </c>
      <c r="P231" s="29">
        <v>1</v>
      </c>
      <c r="Q231" s="19">
        <v>1</v>
      </c>
      <c r="R231" s="19">
        <v>10</v>
      </c>
      <c r="S231" s="19">
        <v>20</v>
      </c>
      <c r="T231" s="19">
        <v>0</v>
      </c>
      <c r="U231" s="19">
        <v>3</v>
      </c>
      <c r="V231" s="19">
        <v>15</v>
      </c>
      <c r="W231" s="19" t="s">
        <v>922</v>
      </c>
      <c r="X231" s="19" t="s">
        <v>185</v>
      </c>
      <c r="Y231" s="19" t="s">
        <v>112</v>
      </c>
    </row>
    <row r="232" ht="85" customHeight="1" spans="1:25">
      <c r="A232" s="19">
        <v>227</v>
      </c>
      <c r="B232" s="19" t="s">
        <v>826</v>
      </c>
      <c r="C232" s="19" t="s">
        <v>923</v>
      </c>
      <c r="D232" s="19" t="s">
        <v>924</v>
      </c>
      <c r="E232" s="19" t="s">
        <v>35</v>
      </c>
      <c r="F232" s="19" t="s">
        <v>122</v>
      </c>
      <c r="G232" s="19" t="s">
        <v>534</v>
      </c>
      <c r="H232" s="19" t="s">
        <v>38</v>
      </c>
      <c r="I232" s="19" t="s">
        <v>925</v>
      </c>
      <c r="J232" s="19">
        <v>202601</v>
      </c>
      <c r="K232" s="19">
        <v>202612</v>
      </c>
      <c r="L232" s="19" t="s">
        <v>923</v>
      </c>
      <c r="M232" s="19" t="s">
        <v>926</v>
      </c>
      <c r="N232" s="18">
        <f t="shared" si="5"/>
        <v>18</v>
      </c>
      <c r="O232" s="24">
        <v>18</v>
      </c>
      <c r="P232" s="24">
        <v>0</v>
      </c>
      <c r="Q232" s="19">
        <v>1</v>
      </c>
      <c r="R232" s="19">
        <v>42</v>
      </c>
      <c r="S232" s="19">
        <v>112</v>
      </c>
      <c r="T232" s="19">
        <v>0</v>
      </c>
      <c r="U232" s="19">
        <v>3</v>
      </c>
      <c r="V232" s="19">
        <v>8</v>
      </c>
      <c r="W232" s="19" t="s">
        <v>927</v>
      </c>
      <c r="X232" s="19" t="s">
        <v>928</v>
      </c>
      <c r="Y232" s="19" t="s">
        <v>112</v>
      </c>
    </row>
    <row r="233" ht="85" customHeight="1" spans="1:25">
      <c r="A233" s="19">
        <v>228</v>
      </c>
      <c r="B233" s="19" t="s">
        <v>826</v>
      </c>
      <c r="C233" s="19" t="s">
        <v>923</v>
      </c>
      <c r="D233" s="19" t="s">
        <v>929</v>
      </c>
      <c r="E233" s="19" t="s">
        <v>35</v>
      </c>
      <c r="F233" s="19" t="s">
        <v>122</v>
      </c>
      <c r="G233" s="19" t="s">
        <v>123</v>
      </c>
      <c r="H233" s="19" t="s">
        <v>38</v>
      </c>
      <c r="I233" s="19" t="s">
        <v>217</v>
      </c>
      <c r="J233" s="19">
        <v>202601</v>
      </c>
      <c r="K233" s="19">
        <v>202612</v>
      </c>
      <c r="L233" s="19" t="s">
        <v>923</v>
      </c>
      <c r="M233" s="19" t="s">
        <v>930</v>
      </c>
      <c r="N233" s="18">
        <f t="shared" si="5"/>
        <v>8</v>
      </c>
      <c r="O233" s="24">
        <v>8</v>
      </c>
      <c r="P233" s="24">
        <v>0</v>
      </c>
      <c r="Q233" s="19">
        <v>1</v>
      </c>
      <c r="R233" s="19">
        <v>98</v>
      </c>
      <c r="S233" s="19">
        <v>210</v>
      </c>
      <c r="T233" s="19">
        <v>0</v>
      </c>
      <c r="U233" s="19">
        <v>15</v>
      </c>
      <c r="V233" s="19">
        <v>37</v>
      </c>
      <c r="W233" s="19" t="s">
        <v>931</v>
      </c>
      <c r="X233" s="19" t="s">
        <v>185</v>
      </c>
      <c r="Y233" s="19" t="s">
        <v>116</v>
      </c>
    </row>
    <row r="234" ht="85" customHeight="1" spans="1:25">
      <c r="A234" s="19">
        <v>229</v>
      </c>
      <c r="B234" s="19" t="s">
        <v>826</v>
      </c>
      <c r="C234" s="19" t="s">
        <v>923</v>
      </c>
      <c r="D234" s="19" t="s">
        <v>932</v>
      </c>
      <c r="E234" s="19" t="s">
        <v>35</v>
      </c>
      <c r="F234" s="19" t="s">
        <v>122</v>
      </c>
      <c r="G234" s="19" t="s">
        <v>123</v>
      </c>
      <c r="H234" s="19" t="s">
        <v>38</v>
      </c>
      <c r="I234" s="19" t="s">
        <v>933</v>
      </c>
      <c r="J234" s="19">
        <v>202601</v>
      </c>
      <c r="K234" s="19">
        <v>202612</v>
      </c>
      <c r="L234" s="19" t="s">
        <v>923</v>
      </c>
      <c r="M234" s="19" t="s">
        <v>934</v>
      </c>
      <c r="N234" s="18">
        <f t="shared" si="5"/>
        <v>8</v>
      </c>
      <c r="O234" s="24">
        <v>8</v>
      </c>
      <c r="P234" s="24">
        <v>0</v>
      </c>
      <c r="Q234" s="19">
        <v>1</v>
      </c>
      <c r="R234" s="19">
        <v>78</v>
      </c>
      <c r="S234" s="19">
        <v>200</v>
      </c>
      <c r="T234" s="19">
        <v>0</v>
      </c>
      <c r="U234" s="19">
        <v>15</v>
      </c>
      <c r="V234" s="19">
        <v>37</v>
      </c>
      <c r="W234" s="19" t="s">
        <v>931</v>
      </c>
      <c r="X234" s="19" t="s">
        <v>185</v>
      </c>
      <c r="Y234" s="19" t="s">
        <v>116</v>
      </c>
    </row>
    <row r="235" ht="85" customHeight="1" spans="1:25">
      <c r="A235" s="19">
        <v>230</v>
      </c>
      <c r="B235" s="19" t="s">
        <v>826</v>
      </c>
      <c r="C235" s="19" t="s">
        <v>923</v>
      </c>
      <c r="D235" s="19" t="s">
        <v>935</v>
      </c>
      <c r="E235" s="19" t="s">
        <v>35</v>
      </c>
      <c r="F235" s="19" t="s">
        <v>122</v>
      </c>
      <c r="G235" s="19" t="s">
        <v>123</v>
      </c>
      <c r="H235" s="19" t="s">
        <v>38</v>
      </c>
      <c r="I235" s="19" t="s">
        <v>936</v>
      </c>
      <c r="J235" s="19">
        <v>202601</v>
      </c>
      <c r="K235" s="19">
        <v>202612</v>
      </c>
      <c r="L235" s="19" t="s">
        <v>923</v>
      </c>
      <c r="M235" s="19" t="s">
        <v>937</v>
      </c>
      <c r="N235" s="18">
        <f t="shared" si="5"/>
        <v>8</v>
      </c>
      <c r="O235" s="24">
        <v>8</v>
      </c>
      <c r="P235" s="24">
        <v>0</v>
      </c>
      <c r="Q235" s="19">
        <v>1</v>
      </c>
      <c r="R235" s="19">
        <v>60</v>
      </c>
      <c r="S235" s="19">
        <v>190</v>
      </c>
      <c r="T235" s="19">
        <v>0</v>
      </c>
      <c r="U235" s="19">
        <v>15</v>
      </c>
      <c r="V235" s="19">
        <v>37</v>
      </c>
      <c r="W235" s="19" t="s">
        <v>931</v>
      </c>
      <c r="X235" s="19" t="s">
        <v>185</v>
      </c>
      <c r="Y235" s="19" t="s">
        <v>116</v>
      </c>
    </row>
    <row r="236" ht="85" customHeight="1" spans="1:25">
      <c r="A236" s="19">
        <v>231</v>
      </c>
      <c r="B236" s="19" t="s">
        <v>826</v>
      </c>
      <c r="C236" s="19" t="s">
        <v>938</v>
      </c>
      <c r="D236" s="19" t="s">
        <v>939</v>
      </c>
      <c r="E236" s="19" t="s">
        <v>35</v>
      </c>
      <c r="F236" s="19" t="s">
        <v>122</v>
      </c>
      <c r="G236" s="19" t="s">
        <v>123</v>
      </c>
      <c r="H236" s="19" t="s">
        <v>38</v>
      </c>
      <c r="I236" s="19" t="s">
        <v>334</v>
      </c>
      <c r="J236" s="19">
        <v>202601</v>
      </c>
      <c r="K236" s="19">
        <v>202612</v>
      </c>
      <c r="L236" s="19" t="s">
        <v>938</v>
      </c>
      <c r="M236" s="19" t="s">
        <v>940</v>
      </c>
      <c r="N236" s="18">
        <f t="shared" si="5"/>
        <v>8.1</v>
      </c>
      <c r="O236" s="24">
        <v>8</v>
      </c>
      <c r="P236" s="29">
        <v>0.1</v>
      </c>
      <c r="Q236" s="19">
        <v>1</v>
      </c>
      <c r="R236" s="19">
        <v>31</v>
      </c>
      <c r="S236" s="19">
        <v>81</v>
      </c>
      <c r="T236" s="19">
        <v>0</v>
      </c>
      <c r="U236" s="19">
        <v>13</v>
      </c>
      <c r="V236" s="19">
        <v>34</v>
      </c>
      <c r="W236" s="19" t="s">
        <v>941</v>
      </c>
      <c r="X236" s="19" t="s">
        <v>185</v>
      </c>
      <c r="Y236" s="19" t="s">
        <v>112</v>
      </c>
    </row>
    <row r="237" ht="85" customHeight="1" spans="1:25">
      <c r="A237" s="19">
        <v>232</v>
      </c>
      <c r="B237" s="19" t="s">
        <v>826</v>
      </c>
      <c r="C237" s="19" t="s">
        <v>938</v>
      </c>
      <c r="D237" s="19" t="s">
        <v>942</v>
      </c>
      <c r="E237" s="19" t="s">
        <v>106</v>
      </c>
      <c r="F237" s="19" t="s">
        <v>107</v>
      </c>
      <c r="G237" s="19" t="s">
        <v>108</v>
      </c>
      <c r="H237" s="19" t="s">
        <v>467</v>
      </c>
      <c r="I237" s="19" t="s">
        <v>943</v>
      </c>
      <c r="J237" s="19">
        <v>202601</v>
      </c>
      <c r="K237" s="19">
        <v>202612</v>
      </c>
      <c r="L237" s="19" t="s">
        <v>938</v>
      </c>
      <c r="M237" s="19" t="s">
        <v>944</v>
      </c>
      <c r="N237" s="18">
        <f t="shared" si="5"/>
        <v>11.1</v>
      </c>
      <c r="O237" s="24">
        <v>11</v>
      </c>
      <c r="P237" s="29">
        <v>0.1</v>
      </c>
      <c r="Q237" s="19">
        <v>1</v>
      </c>
      <c r="R237" s="19">
        <v>31</v>
      </c>
      <c r="S237" s="19">
        <v>81</v>
      </c>
      <c r="T237" s="19">
        <v>0</v>
      </c>
      <c r="U237" s="19">
        <v>13</v>
      </c>
      <c r="V237" s="19">
        <v>34</v>
      </c>
      <c r="W237" s="19" t="s">
        <v>945</v>
      </c>
      <c r="X237" s="19" t="s">
        <v>185</v>
      </c>
      <c r="Y237" s="19" t="s">
        <v>112</v>
      </c>
    </row>
    <row r="238" ht="85" customHeight="1" spans="1:25">
      <c r="A238" s="19">
        <v>233</v>
      </c>
      <c r="B238" s="19" t="s">
        <v>826</v>
      </c>
      <c r="C238" s="19" t="s">
        <v>938</v>
      </c>
      <c r="D238" s="19" t="s">
        <v>946</v>
      </c>
      <c r="E238" s="19" t="s">
        <v>106</v>
      </c>
      <c r="F238" s="19" t="s">
        <v>107</v>
      </c>
      <c r="G238" s="19" t="s">
        <v>108</v>
      </c>
      <c r="H238" s="19" t="s">
        <v>467</v>
      </c>
      <c r="I238" s="19" t="s">
        <v>231</v>
      </c>
      <c r="J238" s="19">
        <v>202601</v>
      </c>
      <c r="K238" s="19">
        <v>202612</v>
      </c>
      <c r="L238" s="19" t="s">
        <v>938</v>
      </c>
      <c r="M238" s="19" t="s">
        <v>947</v>
      </c>
      <c r="N238" s="18">
        <f t="shared" si="5"/>
        <v>10.1</v>
      </c>
      <c r="O238" s="24">
        <v>10</v>
      </c>
      <c r="P238" s="29">
        <v>0.1</v>
      </c>
      <c r="Q238" s="19">
        <v>1</v>
      </c>
      <c r="R238" s="19">
        <v>31</v>
      </c>
      <c r="S238" s="19">
        <v>81</v>
      </c>
      <c r="T238" s="19">
        <v>0</v>
      </c>
      <c r="U238" s="19">
        <v>13</v>
      </c>
      <c r="V238" s="19">
        <v>34</v>
      </c>
      <c r="W238" s="19" t="s">
        <v>948</v>
      </c>
      <c r="X238" s="19" t="s">
        <v>185</v>
      </c>
      <c r="Y238" s="19" t="s">
        <v>112</v>
      </c>
    </row>
    <row r="239" ht="85" customHeight="1" spans="1:25">
      <c r="A239" s="19">
        <v>234</v>
      </c>
      <c r="B239" s="19" t="s">
        <v>826</v>
      </c>
      <c r="C239" s="19" t="s">
        <v>938</v>
      </c>
      <c r="D239" s="19" t="s">
        <v>949</v>
      </c>
      <c r="E239" s="19" t="s">
        <v>106</v>
      </c>
      <c r="F239" s="19" t="s">
        <v>107</v>
      </c>
      <c r="G239" s="19" t="s">
        <v>108</v>
      </c>
      <c r="H239" s="19" t="s">
        <v>38</v>
      </c>
      <c r="I239" s="19" t="s">
        <v>159</v>
      </c>
      <c r="J239" s="19">
        <v>202601</v>
      </c>
      <c r="K239" s="19">
        <v>202612</v>
      </c>
      <c r="L239" s="19" t="s">
        <v>938</v>
      </c>
      <c r="M239" s="19" t="s">
        <v>950</v>
      </c>
      <c r="N239" s="18">
        <f t="shared" si="5"/>
        <v>8.1</v>
      </c>
      <c r="O239" s="24">
        <v>8</v>
      </c>
      <c r="P239" s="29">
        <v>0.1</v>
      </c>
      <c r="Q239" s="19">
        <v>1</v>
      </c>
      <c r="R239" s="19">
        <v>31</v>
      </c>
      <c r="S239" s="19">
        <v>81</v>
      </c>
      <c r="T239" s="19">
        <v>0</v>
      </c>
      <c r="U239" s="19">
        <v>13</v>
      </c>
      <c r="V239" s="19">
        <v>34</v>
      </c>
      <c r="W239" s="19" t="s">
        <v>951</v>
      </c>
      <c r="X239" s="19" t="s">
        <v>185</v>
      </c>
      <c r="Y239" s="19" t="s">
        <v>116</v>
      </c>
    </row>
    <row r="240" ht="85" customHeight="1" spans="1:25">
      <c r="A240" s="19">
        <v>235</v>
      </c>
      <c r="B240" s="19" t="s">
        <v>826</v>
      </c>
      <c r="C240" s="19" t="s">
        <v>952</v>
      </c>
      <c r="D240" s="19" t="s">
        <v>953</v>
      </c>
      <c r="E240" s="19" t="s">
        <v>106</v>
      </c>
      <c r="F240" s="19" t="s">
        <v>107</v>
      </c>
      <c r="G240" s="19" t="s">
        <v>108</v>
      </c>
      <c r="H240" s="19" t="s">
        <v>38</v>
      </c>
      <c r="I240" s="19" t="s">
        <v>373</v>
      </c>
      <c r="J240" s="19">
        <v>202601</v>
      </c>
      <c r="K240" s="19">
        <v>202612</v>
      </c>
      <c r="L240" s="19" t="s">
        <v>952</v>
      </c>
      <c r="M240" s="19" t="s">
        <v>954</v>
      </c>
      <c r="N240" s="18">
        <f t="shared" si="5"/>
        <v>13</v>
      </c>
      <c r="O240" s="24">
        <v>13</v>
      </c>
      <c r="P240" s="24">
        <v>0</v>
      </c>
      <c r="Q240" s="19">
        <v>1</v>
      </c>
      <c r="R240" s="19">
        <v>37</v>
      </c>
      <c r="S240" s="19">
        <v>112</v>
      </c>
      <c r="T240" s="19">
        <v>0</v>
      </c>
      <c r="U240" s="19">
        <v>15</v>
      </c>
      <c r="V240" s="19">
        <v>49</v>
      </c>
      <c r="W240" s="19" t="s">
        <v>955</v>
      </c>
      <c r="X240" s="19" t="s">
        <v>185</v>
      </c>
      <c r="Y240" s="19" t="s">
        <v>112</v>
      </c>
    </row>
    <row r="241" ht="85" customHeight="1" spans="1:25">
      <c r="A241" s="19">
        <v>236</v>
      </c>
      <c r="B241" s="19" t="s">
        <v>826</v>
      </c>
      <c r="C241" s="19" t="s">
        <v>952</v>
      </c>
      <c r="D241" s="19" t="s">
        <v>956</v>
      </c>
      <c r="E241" s="19" t="s">
        <v>106</v>
      </c>
      <c r="F241" s="19" t="s">
        <v>107</v>
      </c>
      <c r="G241" s="19" t="s">
        <v>108</v>
      </c>
      <c r="H241" s="19" t="s">
        <v>38</v>
      </c>
      <c r="I241" s="19" t="s">
        <v>456</v>
      </c>
      <c r="J241" s="19">
        <v>202601</v>
      </c>
      <c r="K241" s="19">
        <v>202612</v>
      </c>
      <c r="L241" s="19" t="s">
        <v>952</v>
      </c>
      <c r="M241" s="19" t="s">
        <v>957</v>
      </c>
      <c r="N241" s="18">
        <f t="shared" si="5"/>
        <v>8</v>
      </c>
      <c r="O241" s="24">
        <v>8</v>
      </c>
      <c r="P241" s="24">
        <v>0</v>
      </c>
      <c r="Q241" s="19">
        <v>1</v>
      </c>
      <c r="R241" s="19">
        <v>37</v>
      </c>
      <c r="S241" s="19">
        <v>112</v>
      </c>
      <c r="T241" s="19">
        <v>0</v>
      </c>
      <c r="U241" s="19">
        <v>15</v>
      </c>
      <c r="V241" s="19">
        <v>49</v>
      </c>
      <c r="W241" s="19" t="s">
        <v>958</v>
      </c>
      <c r="X241" s="19" t="s">
        <v>185</v>
      </c>
      <c r="Y241" s="19" t="s">
        <v>112</v>
      </c>
    </row>
    <row r="242" ht="85" customHeight="1" spans="1:25">
      <c r="A242" s="19">
        <v>237</v>
      </c>
      <c r="B242" s="19" t="s">
        <v>826</v>
      </c>
      <c r="C242" s="19" t="s">
        <v>952</v>
      </c>
      <c r="D242" s="19" t="s">
        <v>959</v>
      </c>
      <c r="E242" s="19" t="s">
        <v>106</v>
      </c>
      <c r="F242" s="19" t="s">
        <v>107</v>
      </c>
      <c r="G242" s="19" t="s">
        <v>108</v>
      </c>
      <c r="H242" s="19" t="s">
        <v>38</v>
      </c>
      <c r="I242" s="19" t="s">
        <v>960</v>
      </c>
      <c r="J242" s="19">
        <v>202601</v>
      </c>
      <c r="K242" s="19">
        <v>202612</v>
      </c>
      <c r="L242" s="19" t="s">
        <v>952</v>
      </c>
      <c r="M242" s="19" t="s">
        <v>961</v>
      </c>
      <c r="N242" s="18">
        <f t="shared" si="5"/>
        <v>40</v>
      </c>
      <c r="O242" s="24">
        <v>40</v>
      </c>
      <c r="P242" s="24">
        <v>0</v>
      </c>
      <c r="Q242" s="19">
        <v>1</v>
      </c>
      <c r="R242" s="19">
        <v>30</v>
      </c>
      <c r="S242" s="19">
        <v>112</v>
      </c>
      <c r="T242" s="19">
        <v>1</v>
      </c>
      <c r="U242" s="19">
        <v>15</v>
      </c>
      <c r="V242" s="19">
        <v>45</v>
      </c>
      <c r="W242" s="19" t="s">
        <v>962</v>
      </c>
      <c r="X242" s="19" t="s">
        <v>185</v>
      </c>
      <c r="Y242" s="19" t="s">
        <v>116</v>
      </c>
    </row>
    <row r="243" ht="85" customHeight="1" spans="1:25">
      <c r="A243" s="19">
        <v>238</v>
      </c>
      <c r="B243" s="19" t="s">
        <v>826</v>
      </c>
      <c r="C243" s="19" t="s">
        <v>952</v>
      </c>
      <c r="D243" s="31" t="s">
        <v>963</v>
      </c>
      <c r="E243" s="19" t="s">
        <v>35</v>
      </c>
      <c r="F243" s="19" t="s">
        <v>122</v>
      </c>
      <c r="G243" s="19" t="s">
        <v>123</v>
      </c>
      <c r="H243" s="19" t="s">
        <v>38</v>
      </c>
      <c r="I243" s="19" t="s">
        <v>266</v>
      </c>
      <c r="J243" s="19">
        <v>202601</v>
      </c>
      <c r="K243" s="19">
        <v>202612</v>
      </c>
      <c r="L243" s="19" t="s">
        <v>952</v>
      </c>
      <c r="M243" s="19" t="s">
        <v>964</v>
      </c>
      <c r="N243" s="18">
        <f t="shared" si="5"/>
        <v>10</v>
      </c>
      <c r="O243" s="24">
        <v>10</v>
      </c>
      <c r="P243" s="24">
        <v>0</v>
      </c>
      <c r="Q243" s="19">
        <v>1</v>
      </c>
      <c r="R243" s="19">
        <v>30</v>
      </c>
      <c r="S243" s="19">
        <v>112</v>
      </c>
      <c r="T243" s="19">
        <v>1</v>
      </c>
      <c r="U243" s="19">
        <v>15</v>
      </c>
      <c r="V243" s="19">
        <v>45</v>
      </c>
      <c r="W243" s="19" t="s">
        <v>965</v>
      </c>
      <c r="X243" s="19" t="s">
        <v>185</v>
      </c>
      <c r="Y243" s="19" t="s">
        <v>116</v>
      </c>
    </row>
    <row r="244" ht="85" customHeight="1" spans="1:25">
      <c r="A244" s="19">
        <v>239</v>
      </c>
      <c r="B244" s="19" t="s">
        <v>826</v>
      </c>
      <c r="C244" s="19" t="s">
        <v>952</v>
      </c>
      <c r="D244" s="19" t="s">
        <v>966</v>
      </c>
      <c r="E244" s="19" t="s">
        <v>35</v>
      </c>
      <c r="F244" s="19" t="s">
        <v>197</v>
      </c>
      <c r="G244" s="24" t="s">
        <v>197</v>
      </c>
      <c r="H244" s="19" t="s">
        <v>38</v>
      </c>
      <c r="I244" s="19" t="s">
        <v>859</v>
      </c>
      <c r="J244" s="24">
        <v>202601</v>
      </c>
      <c r="K244" s="19">
        <v>202612</v>
      </c>
      <c r="L244" s="19" t="s">
        <v>859</v>
      </c>
      <c r="M244" s="19" t="s">
        <v>967</v>
      </c>
      <c r="N244" s="18">
        <f t="shared" si="5"/>
        <v>35</v>
      </c>
      <c r="O244" s="24">
        <v>35</v>
      </c>
      <c r="P244" s="24">
        <v>0</v>
      </c>
      <c r="Q244" s="19">
        <v>1</v>
      </c>
      <c r="R244" s="19">
        <v>287</v>
      </c>
      <c r="S244" s="19">
        <v>743</v>
      </c>
      <c r="T244" s="19">
        <v>0</v>
      </c>
      <c r="U244" s="19">
        <v>25</v>
      </c>
      <c r="V244" s="19">
        <v>69</v>
      </c>
      <c r="W244" s="19" t="s">
        <v>875</v>
      </c>
      <c r="X244" s="19" t="s">
        <v>843</v>
      </c>
      <c r="Y244" s="19" t="s">
        <v>116</v>
      </c>
    </row>
    <row r="245" ht="85" customHeight="1" spans="1:25">
      <c r="A245" s="19">
        <v>240</v>
      </c>
      <c r="B245" s="19" t="s">
        <v>826</v>
      </c>
      <c r="C245" s="19" t="s">
        <v>968</v>
      </c>
      <c r="D245" s="19" t="s">
        <v>969</v>
      </c>
      <c r="E245" s="19" t="s">
        <v>106</v>
      </c>
      <c r="F245" s="19" t="s">
        <v>107</v>
      </c>
      <c r="G245" s="19" t="s">
        <v>108</v>
      </c>
      <c r="H245" s="19" t="s">
        <v>38</v>
      </c>
      <c r="I245" s="19" t="s">
        <v>970</v>
      </c>
      <c r="J245" s="19">
        <v>202601</v>
      </c>
      <c r="K245" s="19">
        <v>202612</v>
      </c>
      <c r="L245" s="19" t="s">
        <v>968</v>
      </c>
      <c r="M245" s="19" t="s">
        <v>971</v>
      </c>
      <c r="N245" s="18">
        <f t="shared" si="5"/>
        <v>12.1</v>
      </c>
      <c r="O245" s="24">
        <v>12</v>
      </c>
      <c r="P245" s="29">
        <v>0.1</v>
      </c>
      <c r="Q245" s="19">
        <v>1</v>
      </c>
      <c r="R245" s="19">
        <v>30</v>
      </c>
      <c r="S245" s="19">
        <v>93</v>
      </c>
      <c r="T245" s="19">
        <v>0</v>
      </c>
      <c r="U245" s="19">
        <v>8</v>
      </c>
      <c r="V245" s="19">
        <v>21</v>
      </c>
      <c r="W245" s="19" t="s">
        <v>972</v>
      </c>
      <c r="X245" s="19" t="s">
        <v>185</v>
      </c>
      <c r="Y245" s="19" t="s">
        <v>112</v>
      </c>
    </row>
    <row r="246" ht="85" customHeight="1" spans="1:25">
      <c r="A246" s="19">
        <v>241</v>
      </c>
      <c r="B246" s="19" t="s">
        <v>826</v>
      </c>
      <c r="C246" s="19" t="s">
        <v>968</v>
      </c>
      <c r="D246" s="19" t="s">
        <v>973</v>
      </c>
      <c r="E246" s="19" t="s">
        <v>35</v>
      </c>
      <c r="F246" s="19" t="s">
        <v>122</v>
      </c>
      <c r="G246" s="19" t="s">
        <v>123</v>
      </c>
      <c r="H246" s="19" t="s">
        <v>467</v>
      </c>
      <c r="I246" s="19" t="s">
        <v>260</v>
      </c>
      <c r="J246" s="19">
        <v>202601</v>
      </c>
      <c r="K246" s="19">
        <v>202612</v>
      </c>
      <c r="L246" s="19" t="s">
        <v>968</v>
      </c>
      <c r="M246" s="19" t="s">
        <v>974</v>
      </c>
      <c r="N246" s="18">
        <f t="shared" si="5"/>
        <v>10.1</v>
      </c>
      <c r="O246" s="24">
        <v>10</v>
      </c>
      <c r="P246" s="29">
        <v>0.1</v>
      </c>
      <c r="Q246" s="19">
        <v>1</v>
      </c>
      <c r="R246" s="19">
        <v>28</v>
      </c>
      <c r="S246" s="19">
        <v>76</v>
      </c>
      <c r="T246" s="19">
        <v>0</v>
      </c>
      <c r="U246" s="19">
        <v>11</v>
      </c>
      <c r="V246" s="19">
        <v>27</v>
      </c>
      <c r="W246" s="19" t="s">
        <v>975</v>
      </c>
      <c r="X246" s="19" t="s">
        <v>185</v>
      </c>
      <c r="Y246" s="19" t="s">
        <v>112</v>
      </c>
    </row>
    <row r="247" ht="85" customHeight="1" spans="1:25">
      <c r="A247" s="19">
        <v>242</v>
      </c>
      <c r="B247" s="19" t="s">
        <v>826</v>
      </c>
      <c r="C247" s="19" t="s">
        <v>968</v>
      </c>
      <c r="D247" s="19" t="s">
        <v>976</v>
      </c>
      <c r="E247" s="19" t="s">
        <v>106</v>
      </c>
      <c r="F247" s="19" t="s">
        <v>107</v>
      </c>
      <c r="G247" s="19" t="s">
        <v>108</v>
      </c>
      <c r="H247" s="19" t="s">
        <v>158</v>
      </c>
      <c r="I247" s="19" t="s">
        <v>260</v>
      </c>
      <c r="J247" s="19">
        <v>202601</v>
      </c>
      <c r="K247" s="19">
        <v>202612</v>
      </c>
      <c r="L247" s="19" t="s">
        <v>968</v>
      </c>
      <c r="M247" s="19" t="s">
        <v>977</v>
      </c>
      <c r="N247" s="18">
        <f t="shared" si="5"/>
        <v>14.1</v>
      </c>
      <c r="O247" s="24">
        <v>14</v>
      </c>
      <c r="P247" s="29">
        <v>0.1</v>
      </c>
      <c r="Q247" s="19">
        <v>1</v>
      </c>
      <c r="R247" s="19">
        <v>65</v>
      </c>
      <c r="S247" s="19">
        <v>190</v>
      </c>
      <c r="T247" s="19">
        <v>0</v>
      </c>
      <c r="U247" s="19">
        <v>7</v>
      </c>
      <c r="V247" s="19">
        <v>21</v>
      </c>
      <c r="W247" s="19" t="s">
        <v>978</v>
      </c>
      <c r="X247" s="19" t="s">
        <v>185</v>
      </c>
      <c r="Y247" s="19" t="s">
        <v>116</v>
      </c>
    </row>
    <row r="248" ht="85" customHeight="1" spans="1:25">
      <c r="A248" s="19">
        <v>243</v>
      </c>
      <c r="B248" s="19" t="s">
        <v>826</v>
      </c>
      <c r="C248" s="19" t="s">
        <v>968</v>
      </c>
      <c r="D248" s="19" t="s">
        <v>979</v>
      </c>
      <c r="E248" s="19" t="s">
        <v>106</v>
      </c>
      <c r="F248" s="19" t="s">
        <v>107</v>
      </c>
      <c r="G248" s="19" t="s">
        <v>108</v>
      </c>
      <c r="H248" s="19" t="s">
        <v>467</v>
      </c>
      <c r="I248" s="19" t="s">
        <v>217</v>
      </c>
      <c r="J248" s="19">
        <v>202601</v>
      </c>
      <c r="K248" s="19">
        <v>202612</v>
      </c>
      <c r="L248" s="19" t="s">
        <v>968</v>
      </c>
      <c r="M248" s="19" t="s">
        <v>980</v>
      </c>
      <c r="N248" s="18">
        <f t="shared" si="5"/>
        <v>18.1</v>
      </c>
      <c r="O248" s="24">
        <v>18</v>
      </c>
      <c r="P248" s="29">
        <v>0.1</v>
      </c>
      <c r="Q248" s="19">
        <v>1</v>
      </c>
      <c r="R248" s="19">
        <v>28</v>
      </c>
      <c r="S248" s="19">
        <v>76</v>
      </c>
      <c r="T248" s="19">
        <v>0</v>
      </c>
      <c r="U248" s="19">
        <v>4</v>
      </c>
      <c r="V248" s="19">
        <v>11</v>
      </c>
      <c r="W248" s="19" t="s">
        <v>981</v>
      </c>
      <c r="X248" s="19" t="s">
        <v>185</v>
      </c>
      <c r="Y248" s="19" t="s">
        <v>116</v>
      </c>
    </row>
    <row r="249" ht="85" customHeight="1" spans="1:25">
      <c r="A249" s="19">
        <v>244</v>
      </c>
      <c r="B249" s="19" t="s">
        <v>826</v>
      </c>
      <c r="C249" s="19" t="s">
        <v>968</v>
      </c>
      <c r="D249" s="19" t="s">
        <v>982</v>
      </c>
      <c r="E249" s="19" t="s">
        <v>35</v>
      </c>
      <c r="F249" s="19" t="s">
        <v>197</v>
      </c>
      <c r="G249" s="24" t="s">
        <v>197</v>
      </c>
      <c r="H249" s="19" t="s">
        <v>38</v>
      </c>
      <c r="I249" s="19" t="s">
        <v>968</v>
      </c>
      <c r="J249" s="24">
        <v>202601</v>
      </c>
      <c r="K249" s="19">
        <v>202612</v>
      </c>
      <c r="L249" s="19" t="s">
        <v>968</v>
      </c>
      <c r="M249" s="19" t="s">
        <v>983</v>
      </c>
      <c r="N249" s="18">
        <f t="shared" si="5"/>
        <v>50</v>
      </c>
      <c r="O249" s="24">
        <v>50</v>
      </c>
      <c r="P249" s="24">
        <v>0</v>
      </c>
      <c r="Q249" s="19">
        <v>1</v>
      </c>
      <c r="R249" s="19">
        <v>27</v>
      </c>
      <c r="S249" s="19">
        <v>51</v>
      </c>
      <c r="T249" s="19">
        <v>0</v>
      </c>
      <c r="U249" s="19">
        <v>12</v>
      </c>
      <c r="V249" s="19">
        <v>21</v>
      </c>
      <c r="W249" s="19" t="s">
        <v>984</v>
      </c>
      <c r="X249" s="19" t="s">
        <v>843</v>
      </c>
      <c r="Y249" s="19" t="s">
        <v>116</v>
      </c>
    </row>
    <row r="250" ht="85" customHeight="1" spans="1:25">
      <c r="A250" s="19">
        <v>245</v>
      </c>
      <c r="B250" s="19" t="s">
        <v>826</v>
      </c>
      <c r="C250" s="19" t="s">
        <v>985</v>
      </c>
      <c r="D250" s="19" t="s">
        <v>986</v>
      </c>
      <c r="E250" s="19" t="s">
        <v>106</v>
      </c>
      <c r="F250" s="19" t="s">
        <v>107</v>
      </c>
      <c r="G250" s="19" t="s">
        <v>108</v>
      </c>
      <c r="H250" s="19" t="s">
        <v>38</v>
      </c>
      <c r="I250" s="27" t="s">
        <v>203</v>
      </c>
      <c r="J250" s="19">
        <v>202601</v>
      </c>
      <c r="K250" s="19">
        <v>202612</v>
      </c>
      <c r="L250" s="19" t="s">
        <v>985</v>
      </c>
      <c r="M250" s="19" t="s">
        <v>987</v>
      </c>
      <c r="N250" s="18">
        <f t="shared" si="5"/>
        <v>7</v>
      </c>
      <c r="O250" s="24">
        <v>7</v>
      </c>
      <c r="P250" s="24">
        <v>0</v>
      </c>
      <c r="Q250" s="19">
        <v>1</v>
      </c>
      <c r="R250" s="19">
        <v>20</v>
      </c>
      <c r="S250" s="19">
        <v>55</v>
      </c>
      <c r="T250" s="19">
        <v>0</v>
      </c>
      <c r="U250" s="19">
        <v>10</v>
      </c>
      <c r="V250" s="32">
        <v>27</v>
      </c>
      <c r="W250" s="19" t="s">
        <v>988</v>
      </c>
      <c r="X250" s="20" t="s">
        <v>185</v>
      </c>
      <c r="Y250" s="19" t="s">
        <v>112</v>
      </c>
    </row>
    <row r="251" ht="85" customHeight="1" spans="1:25">
      <c r="A251" s="19">
        <v>246</v>
      </c>
      <c r="B251" s="19" t="s">
        <v>826</v>
      </c>
      <c r="C251" s="19" t="s">
        <v>985</v>
      </c>
      <c r="D251" s="19" t="s">
        <v>989</v>
      </c>
      <c r="E251" s="19" t="s">
        <v>106</v>
      </c>
      <c r="F251" s="19" t="s">
        <v>107</v>
      </c>
      <c r="G251" s="19" t="s">
        <v>108</v>
      </c>
      <c r="H251" s="19" t="s">
        <v>467</v>
      </c>
      <c r="I251" s="19" t="s">
        <v>990</v>
      </c>
      <c r="J251" s="19">
        <v>202601</v>
      </c>
      <c r="K251" s="19">
        <v>202612</v>
      </c>
      <c r="L251" s="19" t="s">
        <v>985</v>
      </c>
      <c r="M251" s="19" t="s">
        <v>991</v>
      </c>
      <c r="N251" s="18">
        <f t="shared" si="5"/>
        <v>8</v>
      </c>
      <c r="O251" s="24">
        <v>8</v>
      </c>
      <c r="P251" s="24">
        <v>0</v>
      </c>
      <c r="Q251" s="19">
        <v>1</v>
      </c>
      <c r="R251" s="19">
        <v>20</v>
      </c>
      <c r="S251" s="19">
        <v>55</v>
      </c>
      <c r="T251" s="19">
        <v>0</v>
      </c>
      <c r="U251" s="19">
        <v>10</v>
      </c>
      <c r="V251" s="19">
        <v>27</v>
      </c>
      <c r="W251" s="19" t="s">
        <v>992</v>
      </c>
      <c r="X251" s="19" t="s">
        <v>185</v>
      </c>
      <c r="Y251" s="19" t="s">
        <v>116</v>
      </c>
    </row>
    <row r="252" ht="85" customHeight="1" spans="1:25">
      <c r="A252" s="19">
        <v>247</v>
      </c>
      <c r="B252" s="19" t="s">
        <v>826</v>
      </c>
      <c r="C252" s="19" t="s">
        <v>985</v>
      </c>
      <c r="D252" s="19" t="s">
        <v>993</v>
      </c>
      <c r="E252" s="19" t="s">
        <v>106</v>
      </c>
      <c r="F252" s="19" t="s">
        <v>107</v>
      </c>
      <c r="G252" s="19" t="s">
        <v>108</v>
      </c>
      <c r="H252" s="19" t="s">
        <v>38</v>
      </c>
      <c r="I252" s="27" t="s">
        <v>159</v>
      </c>
      <c r="J252" s="19">
        <v>202601</v>
      </c>
      <c r="K252" s="19">
        <v>202612</v>
      </c>
      <c r="L252" s="19" t="s">
        <v>985</v>
      </c>
      <c r="M252" s="19" t="s">
        <v>994</v>
      </c>
      <c r="N252" s="18">
        <f t="shared" si="5"/>
        <v>6</v>
      </c>
      <c r="O252" s="24">
        <v>6</v>
      </c>
      <c r="P252" s="24">
        <v>0</v>
      </c>
      <c r="Q252" s="27">
        <v>1</v>
      </c>
      <c r="R252" s="27">
        <v>16</v>
      </c>
      <c r="S252" s="27">
        <v>48</v>
      </c>
      <c r="T252" s="19">
        <v>0</v>
      </c>
      <c r="U252" s="19">
        <v>10</v>
      </c>
      <c r="V252" s="32">
        <v>27</v>
      </c>
      <c r="W252" s="19" t="s">
        <v>995</v>
      </c>
      <c r="X252" s="19" t="s">
        <v>185</v>
      </c>
      <c r="Y252" s="19" t="s">
        <v>116</v>
      </c>
    </row>
    <row r="253" ht="85" customHeight="1" spans="1:25">
      <c r="A253" s="19">
        <v>248</v>
      </c>
      <c r="B253" s="19" t="s">
        <v>826</v>
      </c>
      <c r="C253" s="19" t="s">
        <v>985</v>
      </c>
      <c r="D253" s="19" t="s">
        <v>996</v>
      </c>
      <c r="E253" s="19" t="s">
        <v>35</v>
      </c>
      <c r="F253" s="19" t="s">
        <v>92</v>
      </c>
      <c r="G253" s="19" t="s">
        <v>93</v>
      </c>
      <c r="H253" s="19" t="s">
        <v>38</v>
      </c>
      <c r="I253" s="27" t="s">
        <v>985</v>
      </c>
      <c r="J253" s="19">
        <v>202601</v>
      </c>
      <c r="K253" s="19">
        <v>202612</v>
      </c>
      <c r="L253" s="19" t="s">
        <v>985</v>
      </c>
      <c r="M253" s="19" t="s">
        <v>997</v>
      </c>
      <c r="N253" s="18">
        <f t="shared" si="5"/>
        <v>50</v>
      </c>
      <c r="O253" s="24">
        <v>50</v>
      </c>
      <c r="P253" s="24">
        <v>0</v>
      </c>
      <c r="Q253" s="19">
        <v>1</v>
      </c>
      <c r="R253" s="19">
        <v>40</v>
      </c>
      <c r="S253" s="19">
        <v>115</v>
      </c>
      <c r="T253" s="19">
        <v>0</v>
      </c>
      <c r="U253" s="19">
        <v>10</v>
      </c>
      <c r="V253" s="19">
        <v>27</v>
      </c>
      <c r="W253" s="19" t="s">
        <v>998</v>
      </c>
      <c r="X253" s="19" t="s">
        <v>999</v>
      </c>
      <c r="Y253" s="19" t="s">
        <v>116</v>
      </c>
    </row>
    <row r="254" ht="85" customHeight="1" spans="1:25">
      <c r="A254" s="19">
        <v>249</v>
      </c>
      <c r="B254" s="19" t="s">
        <v>826</v>
      </c>
      <c r="C254" s="19" t="s">
        <v>1000</v>
      </c>
      <c r="D254" s="19" t="s">
        <v>1001</v>
      </c>
      <c r="E254" s="19" t="s">
        <v>106</v>
      </c>
      <c r="F254" s="19" t="s">
        <v>107</v>
      </c>
      <c r="G254" s="19" t="s">
        <v>108</v>
      </c>
      <c r="H254" s="19" t="s">
        <v>38</v>
      </c>
      <c r="I254" s="19" t="s">
        <v>456</v>
      </c>
      <c r="J254" s="19">
        <v>202601</v>
      </c>
      <c r="K254" s="19">
        <v>202612</v>
      </c>
      <c r="L254" s="19" t="s">
        <v>1000</v>
      </c>
      <c r="M254" s="19" t="s">
        <v>1002</v>
      </c>
      <c r="N254" s="18">
        <f t="shared" si="5"/>
        <v>8</v>
      </c>
      <c r="O254" s="24">
        <v>8</v>
      </c>
      <c r="P254" s="24">
        <v>0</v>
      </c>
      <c r="Q254" s="19">
        <v>1</v>
      </c>
      <c r="R254" s="19">
        <v>20</v>
      </c>
      <c r="S254" s="19">
        <v>45</v>
      </c>
      <c r="T254" s="19">
        <v>0</v>
      </c>
      <c r="U254" s="19">
        <v>2</v>
      </c>
      <c r="V254" s="19">
        <v>5</v>
      </c>
      <c r="W254" s="24" t="s">
        <v>1003</v>
      </c>
      <c r="X254" s="19" t="s">
        <v>185</v>
      </c>
      <c r="Y254" s="19" t="s">
        <v>112</v>
      </c>
    </row>
    <row r="255" ht="85" customHeight="1" spans="1:25">
      <c r="A255" s="19">
        <v>250</v>
      </c>
      <c r="B255" s="19" t="s">
        <v>826</v>
      </c>
      <c r="C255" s="19" t="s">
        <v>1000</v>
      </c>
      <c r="D255" s="19" t="s">
        <v>1004</v>
      </c>
      <c r="E255" s="19" t="s">
        <v>106</v>
      </c>
      <c r="F255" s="19" t="s">
        <v>107</v>
      </c>
      <c r="G255" s="19" t="s">
        <v>108</v>
      </c>
      <c r="H255" s="19" t="s">
        <v>38</v>
      </c>
      <c r="I255" s="19" t="s">
        <v>917</v>
      </c>
      <c r="J255" s="19">
        <v>202601</v>
      </c>
      <c r="K255" s="19">
        <v>202612</v>
      </c>
      <c r="L255" s="19" t="s">
        <v>1000</v>
      </c>
      <c r="M255" s="19" t="s">
        <v>1005</v>
      </c>
      <c r="N255" s="18">
        <f t="shared" si="5"/>
        <v>10</v>
      </c>
      <c r="O255" s="24">
        <v>10</v>
      </c>
      <c r="P255" s="24">
        <v>0</v>
      </c>
      <c r="Q255" s="19">
        <v>1</v>
      </c>
      <c r="R255" s="19">
        <v>10</v>
      </c>
      <c r="S255" s="19">
        <v>26</v>
      </c>
      <c r="T255" s="19">
        <v>0</v>
      </c>
      <c r="U255" s="19">
        <v>3</v>
      </c>
      <c r="V255" s="19">
        <v>7</v>
      </c>
      <c r="W255" s="24" t="s">
        <v>1006</v>
      </c>
      <c r="X255" s="19" t="s">
        <v>185</v>
      </c>
      <c r="Y255" s="19" t="s">
        <v>116</v>
      </c>
    </row>
    <row r="256" ht="85" customHeight="1" spans="1:25">
      <c r="A256" s="19">
        <v>251</v>
      </c>
      <c r="B256" s="19" t="s">
        <v>826</v>
      </c>
      <c r="C256" s="19" t="s">
        <v>1000</v>
      </c>
      <c r="D256" s="19" t="s">
        <v>1007</v>
      </c>
      <c r="E256" s="19" t="s">
        <v>106</v>
      </c>
      <c r="F256" s="19" t="s">
        <v>107</v>
      </c>
      <c r="G256" s="19" t="s">
        <v>108</v>
      </c>
      <c r="H256" s="19" t="s">
        <v>38</v>
      </c>
      <c r="I256" s="19" t="s">
        <v>730</v>
      </c>
      <c r="J256" s="19">
        <v>202601</v>
      </c>
      <c r="K256" s="19">
        <v>202612</v>
      </c>
      <c r="L256" s="19" t="s">
        <v>1000</v>
      </c>
      <c r="M256" s="19" t="s">
        <v>1008</v>
      </c>
      <c r="N256" s="18">
        <f t="shared" si="5"/>
        <v>5</v>
      </c>
      <c r="O256" s="24">
        <v>5</v>
      </c>
      <c r="P256" s="24">
        <v>0</v>
      </c>
      <c r="Q256" s="19">
        <v>1</v>
      </c>
      <c r="R256" s="19">
        <v>10</v>
      </c>
      <c r="S256" s="19">
        <v>23</v>
      </c>
      <c r="T256" s="19">
        <v>0</v>
      </c>
      <c r="U256" s="19">
        <v>3</v>
      </c>
      <c r="V256" s="19">
        <v>7</v>
      </c>
      <c r="W256" s="24" t="s">
        <v>1009</v>
      </c>
      <c r="X256" s="19" t="s">
        <v>185</v>
      </c>
      <c r="Y256" s="19" t="s">
        <v>116</v>
      </c>
    </row>
    <row r="257" ht="85" customHeight="1" spans="1:25">
      <c r="A257" s="19">
        <v>252</v>
      </c>
      <c r="B257" s="19" t="s">
        <v>826</v>
      </c>
      <c r="C257" s="19" t="s">
        <v>1010</v>
      </c>
      <c r="D257" s="19" t="s">
        <v>1011</v>
      </c>
      <c r="E257" s="19" t="s">
        <v>106</v>
      </c>
      <c r="F257" s="19" t="s">
        <v>107</v>
      </c>
      <c r="G257" s="19" t="s">
        <v>108</v>
      </c>
      <c r="H257" s="19" t="s">
        <v>38</v>
      </c>
      <c r="I257" s="19" t="s">
        <v>124</v>
      </c>
      <c r="J257" s="24">
        <v>202601</v>
      </c>
      <c r="K257" s="19">
        <v>202612</v>
      </c>
      <c r="L257" s="19" t="s">
        <v>1010</v>
      </c>
      <c r="M257" s="19" t="s">
        <v>1012</v>
      </c>
      <c r="N257" s="18">
        <f t="shared" si="5"/>
        <v>15</v>
      </c>
      <c r="O257" s="24">
        <v>15</v>
      </c>
      <c r="P257" s="24">
        <v>0</v>
      </c>
      <c r="Q257" s="19">
        <v>1</v>
      </c>
      <c r="R257" s="19">
        <v>20</v>
      </c>
      <c r="S257" s="19">
        <v>50</v>
      </c>
      <c r="T257" s="27">
        <v>0</v>
      </c>
      <c r="U257" s="19">
        <v>4</v>
      </c>
      <c r="V257" s="19">
        <v>14</v>
      </c>
      <c r="W257" s="19" t="s">
        <v>1013</v>
      </c>
      <c r="X257" s="19" t="s">
        <v>185</v>
      </c>
      <c r="Y257" s="19" t="s">
        <v>112</v>
      </c>
    </row>
    <row r="258" ht="85" customHeight="1" spans="1:25">
      <c r="A258" s="19">
        <v>253</v>
      </c>
      <c r="B258" s="19" t="s">
        <v>826</v>
      </c>
      <c r="C258" s="19" t="s">
        <v>1010</v>
      </c>
      <c r="D258" s="19" t="s">
        <v>1014</v>
      </c>
      <c r="E258" s="19" t="s">
        <v>35</v>
      </c>
      <c r="F258" s="19" t="s">
        <v>122</v>
      </c>
      <c r="G258" s="19" t="s">
        <v>123</v>
      </c>
      <c r="H258" s="19" t="s">
        <v>38</v>
      </c>
      <c r="I258" s="19" t="s">
        <v>1015</v>
      </c>
      <c r="J258" s="24">
        <v>202601</v>
      </c>
      <c r="K258" s="19">
        <v>202612</v>
      </c>
      <c r="L258" s="19" t="s">
        <v>1010</v>
      </c>
      <c r="M258" s="19" t="s">
        <v>1016</v>
      </c>
      <c r="N258" s="18">
        <f t="shared" si="5"/>
        <v>10</v>
      </c>
      <c r="O258" s="24">
        <v>10</v>
      </c>
      <c r="P258" s="24">
        <v>0</v>
      </c>
      <c r="Q258" s="19">
        <v>1</v>
      </c>
      <c r="R258" s="19">
        <v>12</v>
      </c>
      <c r="S258" s="19">
        <v>46</v>
      </c>
      <c r="T258" s="27">
        <v>0</v>
      </c>
      <c r="U258" s="19">
        <v>3</v>
      </c>
      <c r="V258" s="19">
        <v>5</v>
      </c>
      <c r="W258" s="19" t="s">
        <v>1017</v>
      </c>
      <c r="X258" s="19" t="s">
        <v>185</v>
      </c>
      <c r="Y258" s="19" t="s">
        <v>116</v>
      </c>
    </row>
    <row r="259" ht="85" customHeight="1" spans="1:25">
      <c r="A259" s="19">
        <v>254</v>
      </c>
      <c r="B259" s="19" t="s">
        <v>826</v>
      </c>
      <c r="C259" s="19" t="s">
        <v>1010</v>
      </c>
      <c r="D259" s="19" t="s">
        <v>1018</v>
      </c>
      <c r="E259" s="19" t="s">
        <v>106</v>
      </c>
      <c r="F259" s="19" t="s">
        <v>107</v>
      </c>
      <c r="G259" s="19" t="s">
        <v>108</v>
      </c>
      <c r="H259" s="19" t="s">
        <v>38</v>
      </c>
      <c r="I259" s="19" t="s">
        <v>917</v>
      </c>
      <c r="J259" s="24">
        <v>202601</v>
      </c>
      <c r="K259" s="19">
        <v>202612</v>
      </c>
      <c r="L259" s="19" t="s">
        <v>1010</v>
      </c>
      <c r="M259" s="19" t="s">
        <v>1019</v>
      </c>
      <c r="N259" s="18">
        <f t="shared" si="5"/>
        <v>6</v>
      </c>
      <c r="O259" s="24">
        <v>6</v>
      </c>
      <c r="P259" s="24">
        <v>0</v>
      </c>
      <c r="Q259" s="19">
        <v>1</v>
      </c>
      <c r="R259" s="19">
        <v>20</v>
      </c>
      <c r="S259" s="19">
        <v>50</v>
      </c>
      <c r="T259" s="27">
        <v>0</v>
      </c>
      <c r="U259" s="19">
        <v>3</v>
      </c>
      <c r="V259" s="19">
        <v>4</v>
      </c>
      <c r="W259" s="19" t="s">
        <v>1020</v>
      </c>
      <c r="X259" s="19" t="s">
        <v>185</v>
      </c>
      <c r="Y259" s="19" t="s">
        <v>116</v>
      </c>
    </row>
    <row r="260" ht="85" customHeight="1" spans="1:25">
      <c r="A260" s="19">
        <v>255</v>
      </c>
      <c r="B260" s="19" t="s">
        <v>826</v>
      </c>
      <c r="C260" s="19" t="s">
        <v>1010</v>
      </c>
      <c r="D260" s="19" t="s">
        <v>1021</v>
      </c>
      <c r="E260" s="19" t="s">
        <v>35</v>
      </c>
      <c r="F260" s="19" t="s">
        <v>122</v>
      </c>
      <c r="G260" s="19" t="s">
        <v>123</v>
      </c>
      <c r="H260" s="19" t="s">
        <v>38</v>
      </c>
      <c r="I260" s="19" t="s">
        <v>677</v>
      </c>
      <c r="J260" s="24">
        <v>202601</v>
      </c>
      <c r="K260" s="19">
        <v>202612</v>
      </c>
      <c r="L260" s="19" t="s">
        <v>1010</v>
      </c>
      <c r="M260" s="19" t="s">
        <v>1022</v>
      </c>
      <c r="N260" s="18">
        <f t="shared" si="5"/>
        <v>10</v>
      </c>
      <c r="O260" s="24">
        <v>10</v>
      </c>
      <c r="P260" s="24">
        <v>0</v>
      </c>
      <c r="Q260" s="19">
        <v>1</v>
      </c>
      <c r="R260" s="19">
        <v>12</v>
      </c>
      <c r="S260" s="19">
        <v>40</v>
      </c>
      <c r="T260" s="27">
        <v>0</v>
      </c>
      <c r="U260" s="19">
        <v>1</v>
      </c>
      <c r="V260" s="19">
        <v>2</v>
      </c>
      <c r="W260" s="19" t="s">
        <v>1023</v>
      </c>
      <c r="X260" s="19" t="s">
        <v>185</v>
      </c>
      <c r="Y260" s="19" t="s">
        <v>116</v>
      </c>
    </row>
    <row r="261" ht="85" customHeight="1" spans="1:25">
      <c r="A261" s="19">
        <v>256</v>
      </c>
      <c r="B261" s="19" t="s">
        <v>826</v>
      </c>
      <c r="C261" s="19" t="s">
        <v>1010</v>
      </c>
      <c r="D261" s="19" t="s">
        <v>1024</v>
      </c>
      <c r="E261" s="19" t="s">
        <v>35</v>
      </c>
      <c r="F261" s="19" t="s">
        <v>197</v>
      </c>
      <c r="G261" s="24" t="s">
        <v>197</v>
      </c>
      <c r="H261" s="19" t="s">
        <v>38</v>
      </c>
      <c r="I261" s="19" t="s">
        <v>1010</v>
      </c>
      <c r="J261" s="24">
        <v>202601</v>
      </c>
      <c r="K261" s="19">
        <v>202612</v>
      </c>
      <c r="L261" s="19" t="s">
        <v>1010</v>
      </c>
      <c r="M261" s="19" t="s">
        <v>1025</v>
      </c>
      <c r="N261" s="18">
        <f t="shared" si="5"/>
        <v>50</v>
      </c>
      <c r="O261" s="24">
        <v>50</v>
      </c>
      <c r="P261" s="24">
        <v>0</v>
      </c>
      <c r="Q261" s="19">
        <v>1</v>
      </c>
      <c r="R261" s="19">
        <v>315</v>
      </c>
      <c r="S261" s="19">
        <v>1050</v>
      </c>
      <c r="T261" s="27">
        <v>0</v>
      </c>
      <c r="U261" s="19">
        <v>15</v>
      </c>
      <c r="V261" s="19">
        <v>43</v>
      </c>
      <c r="W261" s="19" t="s">
        <v>1026</v>
      </c>
      <c r="X261" s="19" t="s">
        <v>912</v>
      </c>
      <c r="Y261" s="19" t="s">
        <v>116</v>
      </c>
    </row>
    <row r="262" ht="85" customHeight="1" spans="1:25">
      <c r="A262" s="19">
        <v>257</v>
      </c>
      <c r="B262" s="19" t="s">
        <v>826</v>
      </c>
      <c r="C262" s="33" t="s">
        <v>1027</v>
      </c>
      <c r="D262" s="19" t="s">
        <v>1028</v>
      </c>
      <c r="E262" s="19" t="s">
        <v>35</v>
      </c>
      <c r="F262" s="19" t="s">
        <v>122</v>
      </c>
      <c r="G262" s="19" t="s">
        <v>123</v>
      </c>
      <c r="H262" s="19" t="s">
        <v>38</v>
      </c>
      <c r="I262" s="19" t="s">
        <v>1029</v>
      </c>
      <c r="J262" s="19">
        <v>202601</v>
      </c>
      <c r="K262" s="19">
        <v>202612</v>
      </c>
      <c r="L262" s="19" t="s">
        <v>1027</v>
      </c>
      <c r="M262" s="19" t="s">
        <v>1030</v>
      </c>
      <c r="N262" s="18">
        <f t="shared" si="5"/>
        <v>5</v>
      </c>
      <c r="O262" s="24">
        <v>5</v>
      </c>
      <c r="P262" s="24">
        <v>0</v>
      </c>
      <c r="Q262" s="19">
        <v>1</v>
      </c>
      <c r="R262" s="19">
        <v>52</v>
      </c>
      <c r="S262" s="19">
        <v>132</v>
      </c>
      <c r="T262" s="19">
        <v>0</v>
      </c>
      <c r="U262" s="19">
        <v>6</v>
      </c>
      <c r="V262" s="19">
        <v>15</v>
      </c>
      <c r="W262" s="19" t="s">
        <v>1031</v>
      </c>
      <c r="X262" s="19" t="s">
        <v>185</v>
      </c>
      <c r="Y262" s="19" t="s">
        <v>112</v>
      </c>
    </row>
    <row r="263" ht="85" customHeight="1" spans="1:25">
      <c r="A263" s="19">
        <v>258</v>
      </c>
      <c r="B263" s="19" t="s">
        <v>826</v>
      </c>
      <c r="C263" s="33" t="s">
        <v>1027</v>
      </c>
      <c r="D263" s="19" t="s">
        <v>1032</v>
      </c>
      <c r="E263" s="19" t="s">
        <v>106</v>
      </c>
      <c r="F263" s="19" t="s">
        <v>107</v>
      </c>
      <c r="G263" s="19" t="s">
        <v>108</v>
      </c>
      <c r="H263" s="19" t="s">
        <v>38</v>
      </c>
      <c r="I263" s="19" t="s">
        <v>217</v>
      </c>
      <c r="J263" s="19">
        <v>202601</v>
      </c>
      <c r="K263" s="19">
        <v>202612</v>
      </c>
      <c r="L263" s="19" t="s">
        <v>1027</v>
      </c>
      <c r="M263" s="19" t="s">
        <v>1033</v>
      </c>
      <c r="N263" s="18">
        <f t="shared" si="5"/>
        <v>8</v>
      </c>
      <c r="O263" s="24">
        <v>8</v>
      </c>
      <c r="P263" s="24">
        <v>0</v>
      </c>
      <c r="Q263" s="19">
        <v>1</v>
      </c>
      <c r="R263" s="19">
        <v>25</v>
      </c>
      <c r="S263" s="19">
        <v>37</v>
      </c>
      <c r="T263" s="19">
        <v>0</v>
      </c>
      <c r="U263" s="19">
        <v>3</v>
      </c>
      <c r="V263" s="19">
        <v>11</v>
      </c>
      <c r="W263" s="19" t="s">
        <v>1034</v>
      </c>
      <c r="X263" s="19" t="s">
        <v>185</v>
      </c>
      <c r="Y263" s="19" t="s">
        <v>112</v>
      </c>
    </row>
    <row r="264" ht="85" customHeight="1" spans="1:25">
      <c r="A264" s="19">
        <v>259</v>
      </c>
      <c r="B264" s="19" t="s">
        <v>826</v>
      </c>
      <c r="C264" s="19" t="s">
        <v>1027</v>
      </c>
      <c r="D264" s="19" t="s">
        <v>1035</v>
      </c>
      <c r="E264" s="19" t="s">
        <v>106</v>
      </c>
      <c r="F264" s="19" t="s">
        <v>107</v>
      </c>
      <c r="G264" s="19" t="s">
        <v>108</v>
      </c>
      <c r="H264" s="19" t="s">
        <v>38</v>
      </c>
      <c r="I264" s="19" t="s">
        <v>159</v>
      </c>
      <c r="J264" s="19">
        <v>202601</v>
      </c>
      <c r="K264" s="19">
        <v>202612</v>
      </c>
      <c r="L264" s="19" t="s">
        <v>1027</v>
      </c>
      <c r="M264" s="19" t="s">
        <v>1036</v>
      </c>
      <c r="N264" s="18">
        <f t="shared" si="5"/>
        <v>12</v>
      </c>
      <c r="O264" s="24">
        <v>12</v>
      </c>
      <c r="P264" s="24">
        <v>0</v>
      </c>
      <c r="Q264" s="19">
        <v>1</v>
      </c>
      <c r="R264" s="19">
        <v>10</v>
      </c>
      <c r="S264" s="19">
        <v>38</v>
      </c>
      <c r="T264" s="19">
        <v>0</v>
      </c>
      <c r="U264" s="19">
        <v>3</v>
      </c>
      <c r="V264" s="19">
        <v>7</v>
      </c>
      <c r="W264" s="19" t="s">
        <v>1037</v>
      </c>
      <c r="X264" s="19" t="s">
        <v>185</v>
      </c>
      <c r="Y264" s="19" t="s">
        <v>116</v>
      </c>
    </row>
    <row r="265" ht="85" customHeight="1" spans="1:25">
      <c r="A265" s="19">
        <v>260</v>
      </c>
      <c r="B265" s="19" t="s">
        <v>826</v>
      </c>
      <c r="C265" s="19" t="s">
        <v>1027</v>
      </c>
      <c r="D265" s="19" t="s">
        <v>1038</v>
      </c>
      <c r="E265" s="19" t="s">
        <v>35</v>
      </c>
      <c r="F265" s="19" t="s">
        <v>122</v>
      </c>
      <c r="G265" s="19" t="s">
        <v>123</v>
      </c>
      <c r="H265" s="19" t="s">
        <v>38</v>
      </c>
      <c r="I265" s="19" t="s">
        <v>163</v>
      </c>
      <c r="J265" s="19">
        <v>202601</v>
      </c>
      <c r="K265" s="19">
        <v>202612</v>
      </c>
      <c r="L265" s="19" t="s">
        <v>1027</v>
      </c>
      <c r="M265" s="19" t="s">
        <v>1039</v>
      </c>
      <c r="N265" s="18">
        <f t="shared" si="5"/>
        <v>8</v>
      </c>
      <c r="O265" s="24">
        <v>8</v>
      </c>
      <c r="P265" s="24">
        <v>0</v>
      </c>
      <c r="Q265" s="19">
        <v>1</v>
      </c>
      <c r="R265" s="19">
        <v>13</v>
      </c>
      <c r="S265" s="19">
        <v>42</v>
      </c>
      <c r="T265" s="19">
        <v>0</v>
      </c>
      <c r="U265" s="19">
        <v>3</v>
      </c>
      <c r="V265" s="19">
        <v>5</v>
      </c>
      <c r="W265" s="19" t="s">
        <v>1040</v>
      </c>
      <c r="X265" s="19" t="s">
        <v>185</v>
      </c>
      <c r="Y265" s="19" t="s">
        <v>116</v>
      </c>
    </row>
    <row r="266" ht="85" customHeight="1" spans="1:25">
      <c r="A266" s="19">
        <v>261</v>
      </c>
      <c r="B266" s="19" t="s">
        <v>826</v>
      </c>
      <c r="C266" s="33" t="s">
        <v>1027</v>
      </c>
      <c r="D266" s="19" t="s">
        <v>1041</v>
      </c>
      <c r="E266" s="19" t="s">
        <v>106</v>
      </c>
      <c r="F266" s="19" t="s">
        <v>107</v>
      </c>
      <c r="G266" s="19" t="s">
        <v>108</v>
      </c>
      <c r="H266" s="19" t="s">
        <v>38</v>
      </c>
      <c r="I266" s="19" t="s">
        <v>159</v>
      </c>
      <c r="J266" s="19">
        <v>202601</v>
      </c>
      <c r="K266" s="19">
        <v>202612</v>
      </c>
      <c r="L266" s="19" t="s">
        <v>1027</v>
      </c>
      <c r="M266" s="19" t="s">
        <v>1042</v>
      </c>
      <c r="N266" s="18">
        <f t="shared" si="5"/>
        <v>5</v>
      </c>
      <c r="O266" s="24">
        <v>5</v>
      </c>
      <c r="P266" s="24">
        <v>0</v>
      </c>
      <c r="Q266" s="19">
        <v>1</v>
      </c>
      <c r="R266" s="19">
        <v>10</v>
      </c>
      <c r="S266" s="19">
        <v>38</v>
      </c>
      <c r="T266" s="19">
        <v>0</v>
      </c>
      <c r="U266" s="19">
        <v>3</v>
      </c>
      <c r="V266" s="19">
        <v>7</v>
      </c>
      <c r="W266" s="19" t="s">
        <v>1043</v>
      </c>
      <c r="X266" s="19" t="s">
        <v>185</v>
      </c>
      <c r="Y266" s="19" t="s">
        <v>116</v>
      </c>
    </row>
    <row r="267" ht="85" customHeight="1" spans="1:25">
      <c r="A267" s="19">
        <v>262</v>
      </c>
      <c r="B267" s="19" t="s">
        <v>826</v>
      </c>
      <c r="C267" s="33" t="s">
        <v>1027</v>
      </c>
      <c r="D267" s="19" t="s">
        <v>1044</v>
      </c>
      <c r="E267" s="19" t="s">
        <v>35</v>
      </c>
      <c r="F267" s="19" t="s">
        <v>197</v>
      </c>
      <c r="G267" s="24" t="s">
        <v>197</v>
      </c>
      <c r="H267" s="19" t="s">
        <v>38</v>
      </c>
      <c r="I267" s="33" t="s">
        <v>1027</v>
      </c>
      <c r="J267" s="24">
        <v>202601</v>
      </c>
      <c r="K267" s="19">
        <v>202612</v>
      </c>
      <c r="L267" s="33" t="s">
        <v>1027</v>
      </c>
      <c r="M267" s="19" t="s">
        <v>1045</v>
      </c>
      <c r="N267" s="18">
        <f t="shared" si="5"/>
        <v>50</v>
      </c>
      <c r="O267" s="24">
        <v>50</v>
      </c>
      <c r="P267" s="24">
        <v>0</v>
      </c>
      <c r="Q267" s="19">
        <v>1</v>
      </c>
      <c r="R267" s="19">
        <v>257</v>
      </c>
      <c r="S267" s="19">
        <v>649</v>
      </c>
      <c r="T267" s="19">
        <v>0</v>
      </c>
      <c r="U267" s="19">
        <v>16</v>
      </c>
      <c r="V267" s="19">
        <v>41</v>
      </c>
      <c r="W267" s="19" t="s">
        <v>1046</v>
      </c>
      <c r="X267" s="19" t="s">
        <v>912</v>
      </c>
      <c r="Y267" s="19" t="s">
        <v>116</v>
      </c>
    </row>
    <row r="268" ht="85" customHeight="1" spans="1:25">
      <c r="A268" s="19">
        <v>263</v>
      </c>
      <c r="B268" s="19" t="s">
        <v>826</v>
      </c>
      <c r="C268" s="19" t="s">
        <v>1047</v>
      </c>
      <c r="D268" s="19" t="s">
        <v>1048</v>
      </c>
      <c r="E268" s="19" t="s">
        <v>106</v>
      </c>
      <c r="F268" s="19" t="s">
        <v>107</v>
      </c>
      <c r="G268" s="19" t="s">
        <v>108</v>
      </c>
      <c r="H268" s="19" t="s">
        <v>38</v>
      </c>
      <c r="I268" s="19" t="s">
        <v>456</v>
      </c>
      <c r="J268" s="19">
        <v>202601</v>
      </c>
      <c r="K268" s="19">
        <v>202612</v>
      </c>
      <c r="L268" s="19" t="s">
        <v>1047</v>
      </c>
      <c r="M268" s="19" t="s">
        <v>1049</v>
      </c>
      <c r="N268" s="18">
        <f t="shared" si="5"/>
        <v>5</v>
      </c>
      <c r="O268" s="24">
        <v>5</v>
      </c>
      <c r="P268" s="24">
        <v>0</v>
      </c>
      <c r="Q268" s="19">
        <v>1</v>
      </c>
      <c r="R268" s="19">
        <v>18</v>
      </c>
      <c r="S268" s="19">
        <v>46</v>
      </c>
      <c r="T268" s="19">
        <v>0</v>
      </c>
      <c r="U268" s="19">
        <v>2</v>
      </c>
      <c r="V268" s="19">
        <v>5</v>
      </c>
      <c r="W268" s="19" t="s">
        <v>1050</v>
      </c>
      <c r="X268" s="19" t="s">
        <v>185</v>
      </c>
      <c r="Y268" s="19" t="s">
        <v>112</v>
      </c>
    </row>
    <row r="269" ht="85" customHeight="1" spans="1:25">
      <c r="A269" s="19">
        <v>264</v>
      </c>
      <c r="B269" s="19" t="s">
        <v>826</v>
      </c>
      <c r="C269" s="19" t="s">
        <v>1047</v>
      </c>
      <c r="D269" s="19" t="s">
        <v>1051</v>
      </c>
      <c r="E269" s="19" t="s">
        <v>106</v>
      </c>
      <c r="F269" s="19" t="s">
        <v>107</v>
      </c>
      <c r="G269" s="19" t="s">
        <v>108</v>
      </c>
      <c r="H269" s="19" t="s">
        <v>38</v>
      </c>
      <c r="I269" s="19" t="s">
        <v>203</v>
      </c>
      <c r="J269" s="19">
        <v>202601</v>
      </c>
      <c r="K269" s="19">
        <v>202612</v>
      </c>
      <c r="L269" s="19" t="s">
        <v>1047</v>
      </c>
      <c r="M269" s="19" t="s">
        <v>1052</v>
      </c>
      <c r="N269" s="18">
        <f t="shared" si="5"/>
        <v>10</v>
      </c>
      <c r="O269" s="24">
        <v>10</v>
      </c>
      <c r="P269" s="24">
        <v>0</v>
      </c>
      <c r="Q269" s="19">
        <v>1</v>
      </c>
      <c r="R269" s="19">
        <v>20</v>
      </c>
      <c r="S269" s="19">
        <v>68</v>
      </c>
      <c r="T269" s="19">
        <v>0</v>
      </c>
      <c r="U269" s="19">
        <v>11</v>
      </c>
      <c r="V269" s="19">
        <v>40</v>
      </c>
      <c r="W269" s="19" t="s">
        <v>1053</v>
      </c>
      <c r="X269" s="19" t="s">
        <v>185</v>
      </c>
      <c r="Y269" s="19" t="s">
        <v>112</v>
      </c>
    </row>
    <row r="270" ht="85" customHeight="1" spans="1:25">
      <c r="A270" s="19">
        <v>265</v>
      </c>
      <c r="B270" s="19" t="s">
        <v>826</v>
      </c>
      <c r="C270" s="19" t="s">
        <v>1047</v>
      </c>
      <c r="D270" s="19" t="s">
        <v>1054</v>
      </c>
      <c r="E270" s="19" t="s">
        <v>106</v>
      </c>
      <c r="F270" s="19" t="s">
        <v>107</v>
      </c>
      <c r="G270" s="19" t="s">
        <v>108</v>
      </c>
      <c r="H270" s="19" t="s">
        <v>38</v>
      </c>
      <c r="I270" s="19" t="s">
        <v>279</v>
      </c>
      <c r="J270" s="19">
        <v>202601</v>
      </c>
      <c r="K270" s="19">
        <v>202612</v>
      </c>
      <c r="L270" s="19" t="s">
        <v>1047</v>
      </c>
      <c r="M270" s="19" t="s">
        <v>1055</v>
      </c>
      <c r="N270" s="18">
        <f t="shared" si="5"/>
        <v>8</v>
      </c>
      <c r="O270" s="24">
        <v>8</v>
      </c>
      <c r="P270" s="24">
        <v>0</v>
      </c>
      <c r="Q270" s="19">
        <v>1</v>
      </c>
      <c r="R270" s="19">
        <v>15</v>
      </c>
      <c r="S270" s="19">
        <v>48</v>
      </c>
      <c r="T270" s="19">
        <v>0</v>
      </c>
      <c r="U270" s="19">
        <v>2</v>
      </c>
      <c r="V270" s="19">
        <v>5</v>
      </c>
      <c r="W270" s="19" t="s">
        <v>1056</v>
      </c>
      <c r="X270" s="19" t="s">
        <v>185</v>
      </c>
      <c r="Y270" s="19" t="s">
        <v>116</v>
      </c>
    </row>
    <row r="271" ht="85" customHeight="1" spans="1:25">
      <c r="A271" s="19">
        <v>266</v>
      </c>
      <c r="B271" s="19" t="s">
        <v>826</v>
      </c>
      <c r="C271" s="19" t="s">
        <v>1047</v>
      </c>
      <c r="D271" s="19" t="s">
        <v>1057</v>
      </c>
      <c r="E271" s="19" t="s">
        <v>35</v>
      </c>
      <c r="F271" s="19" t="s">
        <v>122</v>
      </c>
      <c r="G271" s="19" t="s">
        <v>123</v>
      </c>
      <c r="H271" s="19" t="s">
        <v>38</v>
      </c>
      <c r="I271" s="19" t="s">
        <v>203</v>
      </c>
      <c r="J271" s="19">
        <v>202601</v>
      </c>
      <c r="K271" s="19">
        <v>202612</v>
      </c>
      <c r="L271" s="19" t="s">
        <v>1047</v>
      </c>
      <c r="M271" s="19" t="s">
        <v>1058</v>
      </c>
      <c r="N271" s="18">
        <f t="shared" si="5"/>
        <v>10</v>
      </c>
      <c r="O271" s="24">
        <v>10</v>
      </c>
      <c r="P271" s="24">
        <v>0</v>
      </c>
      <c r="Q271" s="19">
        <v>1</v>
      </c>
      <c r="R271" s="19">
        <v>45</v>
      </c>
      <c r="S271" s="19">
        <v>180</v>
      </c>
      <c r="T271" s="19">
        <v>0</v>
      </c>
      <c r="U271" s="19">
        <v>10</v>
      </c>
      <c r="V271" s="19">
        <v>18</v>
      </c>
      <c r="W271" s="19" t="s">
        <v>1059</v>
      </c>
      <c r="X271" s="19" t="s">
        <v>185</v>
      </c>
      <c r="Y271" s="19" t="s">
        <v>112</v>
      </c>
    </row>
    <row r="272" ht="85" customHeight="1" spans="1:25">
      <c r="A272" s="19">
        <v>267</v>
      </c>
      <c r="B272" s="19" t="s">
        <v>826</v>
      </c>
      <c r="C272" s="19" t="s">
        <v>1060</v>
      </c>
      <c r="D272" s="19" t="s">
        <v>1061</v>
      </c>
      <c r="E272" s="19" t="s">
        <v>106</v>
      </c>
      <c r="F272" s="19" t="s">
        <v>107</v>
      </c>
      <c r="G272" s="19" t="s">
        <v>108</v>
      </c>
      <c r="H272" s="19" t="s">
        <v>38</v>
      </c>
      <c r="I272" s="19" t="s">
        <v>373</v>
      </c>
      <c r="J272" s="19">
        <v>202601</v>
      </c>
      <c r="K272" s="19">
        <v>202612</v>
      </c>
      <c r="L272" s="19" t="s">
        <v>1060</v>
      </c>
      <c r="M272" s="19" t="s">
        <v>1062</v>
      </c>
      <c r="N272" s="18">
        <f t="shared" si="5"/>
        <v>10.1</v>
      </c>
      <c r="O272" s="24">
        <v>10</v>
      </c>
      <c r="P272" s="29">
        <v>0.1</v>
      </c>
      <c r="Q272" s="19">
        <v>1</v>
      </c>
      <c r="R272" s="19">
        <v>15</v>
      </c>
      <c r="S272" s="19">
        <v>32</v>
      </c>
      <c r="T272" s="19">
        <v>0</v>
      </c>
      <c r="U272" s="19">
        <v>8</v>
      </c>
      <c r="V272" s="19">
        <v>24</v>
      </c>
      <c r="W272" s="19" t="s">
        <v>1063</v>
      </c>
      <c r="X272" s="19" t="s">
        <v>185</v>
      </c>
      <c r="Y272" s="19" t="s">
        <v>116</v>
      </c>
    </row>
    <row r="273" ht="85" customHeight="1" spans="1:25">
      <c r="A273" s="19">
        <v>268</v>
      </c>
      <c r="B273" s="19" t="s">
        <v>826</v>
      </c>
      <c r="C273" s="19" t="s">
        <v>1060</v>
      </c>
      <c r="D273" s="19" t="s">
        <v>1064</v>
      </c>
      <c r="E273" s="19" t="s">
        <v>106</v>
      </c>
      <c r="F273" s="19" t="s">
        <v>107</v>
      </c>
      <c r="G273" s="19" t="s">
        <v>108</v>
      </c>
      <c r="H273" s="19" t="s">
        <v>38</v>
      </c>
      <c r="I273" s="19" t="s">
        <v>163</v>
      </c>
      <c r="J273" s="19">
        <v>202601</v>
      </c>
      <c r="K273" s="19">
        <v>202612</v>
      </c>
      <c r="L273" s="19" t="s">
        <v>1060</v>
      </c>
      <c r="M273" s="19" t="s">
        <v>1065</v>
      </c>
      <c r="N273" s="18">
        <f t="shared" si="5"/>
        <v>8.2</v>
      </c>
      <c r="O273" s="24">
        <v>8</v>
      </c>
      <c r="P273" s="29">
        <v>0.2</v>
      </c>
      <c r="Q273" s="19">
        <v>1</v>
      </c>
      <c r="R273" s="19">
        <v>15</v>
      </c>
      <c r="S273" s="19">
        <v>32</v>
      </c>
      <c r="T273" s="19">
        <v>0</v>
      </c>
      <c r="U273" s="19">
        <v>8</v>
      </c>
      <c r="V273" s="19">
        <v>24</v>
      </c>
      <c r="W273" s="19" t="s">
        <v>1066</v>
      </c>
      <c r="X273" s="19" t="s">
        <v>185</v>
      </c>
      <c r="Y273" s="19" t="s">
        <v>116</v>
      </c>
    </row>
    <row r="274" ht="85" customHeight="1" spans="1:25">
      <c r="A274" s="19">
        <v>269</v>
      </c>
      <c r="B274" s="19" t="s">
        <v>826</v>
      </c>
      <c r="C274" s="19" t="s">
        <v>1060</v>
      </c>
      <c r="D274" s="19" t="s">
        <v>1067</v>
      </c>
      <c r="E274" s="19" t="s">
        <v>35</v>
      </c>
      <c r="F274" s="19" t="s">
        <v>122</v>
      </c>
      <c r="G274" s="19" t="s">
        <v>123</v>
      </c>
      <c r="H274" s="19" t="s">
        <v>38</v>
      </c>
      <c r="I274" s="19" t="s">
        <v>1068</v>
      </c>
      <c r="J274" s="19">
        <v>202601</v>
      </c>
      <c r="K274" s="19">
        <v>202612</v>
      </c>
      <c r="L274" s="19" t="s">
        <v>1060</v>
      </c>
      <c r="M274" s="19" t="s">
        <v>1069</v>
      </c>
      <c r="N274" s="18">
        <f t="shared" si="5"/>
        <v>6.1</v>
      </c>
      <c r="O274" s="24">
        <v>6</v>
      </c>
      <c r="P274" s="29">
        <v>0.1</v>
      </c>
      <c r="Q274" s="19">
        <v>3</v>
      </c>
      <c r="R274" s="19">
        <v>25</v>
      </c>
      <c r="S274" s="19">
        <v>72</v>
      </c>
      <c r="T274" s="19">
        <v>0</v>
      </c>
      <c r="U274" s="19">
        <v>8</v>
      </c>
      <c r="V274" s="19">
        <v>24</v>
      </c>
      <c r="W274" s="19" t="s">
        <v>1070</v>
      </c>
      <c r="X274" s="19" t="s">
        <v>185</v>
      </c>
      <c r="Y274" s="19" t="s">
        <v>116</v>
      </c>
    </row>
    <row r="275" ht="85" customHeight="1" spans="1:25">
      <c r="A275" s="19">
        <v>270</v>
      </c>
      <c r="B275" s="19" t="s">
        <v>826</v>
      </c>
      <c r="C275" s="19" t="s">
        <v>1060</v>
      </c>
      <c r="D275" s="19" t="s">
        <v>1071</v>
      </c>
      <c r="E275" s="19" t="s">
        <v>35</v>
      </c>
      <c r="F275" s="19" t="s">
        <v>197</v>
      </c>
      <c r="G275" s="24" t="s">
        <v>197</v>
      </c>
      <c r="H275" s="19" t="s">
        <v>38</v>
      </c>
      <c r="I275" s="19" t="s">
        <v>1060</v>
      </c>
      <c r="J275" s="24">
        <v>202601</v>
      </c>
      <c r="K275" s="19">
        <v>202612</v>
      </c>
      <c r="L275" s="19" t="s">
        <v>1060</v>
      </c>
      <c r="M275" s="19" t="s">
        <v>1072</v>
      </c>
      <c r="N275" s="18">
        <f t="shared" si="5"/>
        <v>50</v>
      </c>
      <c r="O275" s="24">
        <v>50</v>
      </c>
      <c r="P275" s="24">
        <v>0</v>
      </c>
      <c r="Q275" s="19">
        <v>1</v>
      </c>
      <c r="R275" s="19">
        <v>231</v>
      </c>
      <c r="S275" s="19">
        <v>549</v>
      </c>
      <c r="T275" s="19">
        <v>0</v>
      </c>
      <c r="U275" s="19">
        <v>17</v>
      </c>
      <c r="V275" s="19">
        <v>43</v>
      </c>
      <c r="W275" s="19" t="s">
        <v>1046</v>
      </c>
      <c r="X275" s="19" t="s">
        <v>912</v>
      </c>
      <c r="Y275" s="19" t="s">
        <v>116</v>
      </c>
    </row>
    <row r="276" ht="85" customHeight="1" spans="1:25">
      <c r="A276" s="19">
        <v>271</v>
      </c>
      <c r="B276" s="19" t="s">
        <v>826</v>
      </c>
      <c r="C276" s="19" t="s">
        <v>1073</v>
      </c>
      <c r="D276" s="19" t="s">
        <v>1074</v>
      </c>
      <c r="E276" s="19" t="s">
        <v>35</v>
      </c>
      <c r="F276" s="24" t="s">
        <v>122</v>
      </c>
      <c r="G276" s="24" t="s">
        <v>123</v>
      </c>
      <c r="H276" s="19" t="s">
        <v>467</v>
      </c>
      <c r="I276" s="19" t="s">
        <v>1075</v>
      </c>
      <c r="J276" s="19">
        <v>202601</v>
      </c>
      <c r="K276" s="19">
        <v>202612</v>
      </c>
      <c r="L276" s="19" t="s">
        <v>1073</v>
      </c>
      <c r="M276" s="19" t="s">
        <v>1076</v>
      </c>
      <c r="N276" s="18">
        <f t="shared" si="5"/>
        <v>12</v>
      </c>
      <c r="O276" s="24">
        <v>12</v>
      </c>
      <c r="P276" s="24">
        <v>0</v>
      </c>
      <c r="Q276" s="19">
        <v>1</v>
      </c>
      <c r="R276" s="19">
        <v>29</v>
      </c>
      <c r="S276" s="19">
        <v>100</v>
      </c>
      <c r="T276" s="19">
        <v>0</v>
      </c>
      <c r="U276" s="19">
        <v>10</v>
      </c>
      <c r="V276" s="32">
        <v>38</v>
      </c>
      <c r="W276" s="24" t="s">
        <v>1077</v>
      </c>
      <c r="X276" s="20" t="s">
        <v>185</v>
      </c>
      <c r="Y276" s="19" t="s">
        <v>112</v>
      </c>
    </row>
    <row r="277" ht="85" customHeight="1" spans="1:25">
      <c r="A277" s="19">
        <v>272</v>
      </c>
      <c r="B277" s="19" t="s">
        <v>826</v>
      </c>
      <c r="C277" s="19" t="s">
        <v>1073</v>
      </c>
      <c r="D277" s="19" t="s">
        <v>1078</v>
      </c>
      <c r="E277" s="19" t="s">
        <v>35</v>
      </c>
      <c r="F277" s="24" t="s">
        <v>122</v>
      </c>
      <c r="G277" s="24" t="s">
        <v>123</v>
      </c>
      <c r="H277" s="19" t="s">
        <v>38</v>
      </c>
      <c r="I277" s="19" t="s">
        <v>1075</v>
      </c>
      <c r="J277" s="19">
        <v>202601</v>
      </c>
      <c r="K277" s="19">
        <v>202612</v>
      </c>
      <c r="L277" s="19" t="s">
        <v>1073</v>
      </c>
      <c r="M277" s="19" t="s">
        <v>1079</v>
      </c>
      <c r="N277" s="18">
        <f t="shared" si="5"/>
        <v>11</v>
      </c>
      <c r="O277" s="24">
        <v>11</v>
      </c>
      <c r="P277" s="24">
        <v>0</v>
      </c>
      <c r="Q277" s="19">
        <v>1</v>
      </c>
      <c r="R277" s="19">
        <v>32</v>
      </c>
      <c r="S277" s="19">
        <v>93</v>
      </c>
      <c r="T277" s="19">
        <v>0</v>
      </c>
      <c r="U277" s="19">
        <v>12</v>
      </c>
      <c r="V277" s="32">
        <v>35</v>
      </c>
      <c r="W277" s="24" t="s">
        <v>1080</v>
      </c>
      <c r="X277" s="20" t="s">
        <v>185</v>
      </c>
      <c r="Y277" s="19" t="s">
        <v>112</v>
      </c>
    </row>
    <row r="278" ht="85" customHeight="1" spans="1:25">
      <c r="A278" s="19">
        <v>273</v>
      </c>
      <c r="B278" s="19" t="s">
        <v>826</v>
      </c>
      <c r="C278" s="19" t="s">
        <v>1073</v>
      </c>
      <c r="D278" s="19" t="s">
        <v>1081</v>
      </c>
      <c r="E278" s="19" t="s">
        <v>106</v>
      </c>
      <c r="F278" s="19" t="s">
        <v>107</v>
      </c>
      <c r="G278" s="19" t="s">
        <v>108</v>
      </c>
      <c r="H278" s="19" t="s">
        <v>467</v>
      </c>
      <c r="I278" s="19" t="s">
        <v>1082</v>
      </c>
      <c r="J278" s="19">
        <v>202601</v>
      </c>
      <c r="K278" s="19">
        <v>202612</v>
      </c>
      <c r="L278" s="19" t="s">
        <v>1073</v>
      </c>
      <c r="M278" s="19" t="s">
        <v>1083</v>
      </c>
      <c r="N278" s="18">
        <f t="shared" si="5"/>
        <v>13</v>
      </c>
      <c r="O278" s="24">
        <v>13</v>
      </c>
      <c r="P278" s="24">
        <v>0</v>
      </c>
      <c r="Q278" s="19">
        <v>1</v>
      </c>
      <c r="R278" s="19">
        <v>30</v>
      </c>
      <c r="S278" s="19">
        <v>93</v>
      </c>
      <c r="T278" s="19">
        <v>0</v>
      </c>
      <c r="U278" s="19">
        <v>10</v>
      </c>
      <c r="V278" s="32">
        <v>35</v>
      </c>
      <c r="W278" s="24" t="s">
        <v>1084</v>
      </c>
      <c r="X278" s="20" t="s">
        <v>185</v>
      </c>
      <c r="Y278" s="19" t="s">
        <v>116</v>
      </c>
    </row>
    <row r="279" ht="85" customHeight="1" spans="1:25">
      <c r="A279" s="19">
        <v>274</v>
      </c>
      <c r="B279" s="19" t="s">
        <v>826</v>
      </c>
      <c r="C279" s="19" t="s">
        <v>1073</v>
      </c>
      <c r="D279" s="19" t="s">
        <v>1085</v>
      </c>
      <c r="E279" s="19" t="s">
        <v>35</v>
      </c>
      <c r="F279" s="24" t="s">
        <v>122</v>
      </c>
      <c r="G279" s="24" t="s">
        <v>123</v>
      </c>
      <c r="H279" s="19" t="s">
        <v>467</v>
      </c>
      <c r="I279" s="19" t="s">
        <v>1086</v>
      </c>
      <c r="J279" s="19">
        <v>202601</v>
      </c>
      <c r="K279" s="19">
        <v>202612</v>
      </c>
      <c r="L279" s="19" t="s">
        <v>1073</v>
      </c>
      <c r="M279" s="19" t="s">
        <v>1087</v>
      </c>
      <c r="N279" s="18">
        <f t="shared" si="5"/>
        <v>10</v>
      </c>
      <c r="O279" s="24">
        <v>10</v>
      </c>
      <c r="P279" s="24">
        <v>0</v>
      </c>
      <c r="Q279" s="19">
        <v>1</v>
      </c>
      <c r="R279" s="19">
        <v>32</v>
      </c>
      <c r="S279" s="19">
        <v>93</v>
      </c>
      <c r="T279" s="19">
        <v>0</v>
      </c>
      <c r="U279" s="19">
        <v>12</v>
      </c>
      <c r="V279" s="32">
        <v>35</v>
      </c>
      <c r="W279" s="24" t="s">
        <v>1080</v>
      </c>
      <c r="X279" s="20" t="s">
        <v>185</v>
      </c>
      <c r="Y279" s="19" t="s">
        <v>116</v>
      </c>
    </row>
    <row r="280" ht="85" customHeight="1" spans="1:25">
      <c r="A280" s="19">
        <v>275</v>
      </c>
      <c r="B280" s="19" t="s">
        <v>826</v>
      </c>
      <c r="C280" s="19" t="s">
        <v>1073</v>
      </c>
      <c r="D280" s="19" t="s">
        <v>1088</v>
      </c>
      <c r="E280" s="19" t="s">
        <v>35</v>
      </c>
      <c r="F280" s="19" t="s">
        <v>92</v>
      </c>
      <c r="G280" s="19" t="s">
        <v>93</v>
      </c>
      <c r="H280" s="19" t="s">
        <v>38</v>
      </c>
      <c r="I280" s="19" t="s">
        <v>1073</v>
      </c>
      <c r="J280" s="19">
        <v>202601</v>
      </c>
      <c r="K280" s="19">
        <v>202612</v>
      </c>
      <c r="L280" s="19" t="s">
        <v>985</v>
      </c>
      <c r="M280" s="19" t="s">
        <v>1089</v>
      </c>
      <c r="N280" s="18">
        <f t="shared" si="5"/>
        <v>50</v>
      </c>
      <c r="O280" s="24">
        <v>50</v>
      </c>
      <c r="P280" s="24">
        <v>0</v>
      </c>
      <c r="Q280" s="19">
        <v>1</v>
      </c>
      <c r="R280" s="19">
        <v>40</v>
      </c>
      <c r="S280" s="19">
        <v>115</v>
      </c>
      <c r="T280" s="19">
        <v>0</v>
      </c>
      <c r="U280" s="19">
        <v>10</v>
      </c>
      <c r="V280" s="19">
        <v>27</v>
      </c>
      <c r="W280" s="19" t="s">
        <v>998</v>
      </c>
      <c r="X280" s="19" t="s">
        <v>999</v>
      </c>
      <c r="Y280" s="19" t="s">
        <v>116</v>
      </c>
    </row>
    <row r="281" ht="85" customHeight="1" spans="1:25">
      <c r="A281" s="19">
        <v>276</v>
      </c>
      <c r="B281" s="19" t="s">
        <v>826</v>
      </c>
      <c r="C281" s="19" t="s">
        <v>1090</v>
      </c>
      <c r="D281" s="19" t="s">
        <v>1091</v>
      </c>
      <c r="E281" s="19" t="s">
        <v>106</v>
      </c>
      <c r="F281" s="19" t="s">
        <v>107</v>
      </c>
      <c r="G281" s="19" t="s">
        <v>108</v>
      </c>
      <c r="H281" s="19" t="s">
        <v>38</v>
      </c>
      <c r="I281" s="19" t="s">
        <v>159</v>
      </c>
      <c r="J281" s="19">
        <v>202601</v>
      </c>
      <c r="K281" s="19">
        <v>202612</v>
      </c>
      <c r="L281" s="19" t="s">
        <v>1090</v>
      </c>
      <c r="M281" s="19" t="s">
        <v>1092</v>
      </c>
      <c r="N281" s="18">
        <f t="shared" si="5"/>
        <v>10</v>
      </c>
      <c r="O281" s="24">
        <v>10</v>
      </c>
      <c r="P281" s="24">
        <v>0</v>
      </c>
      <c r="Q281" s="34">
        <v>1</v>
      </c>
      <c r="R281" s="18">
        <v>15</v>
      </c>
      <c r="S281" s="18">
        <v>23</v>
      </c>
      <c r="T281" s="18">
        <v>0</v>
      </c>
      <c r="U281" s="18">
        <v>12</v>
      </c>
      <c r="V281" s="18">
        <v>34</v>
      </c>
      <c r="W281" s="30" t="s">
        <v>1093</v>
      </c>
      <c r="X281" s="19" t="s">
        <v>185</v>
      </c>
      <c r="Y281" s="19" t="s">
        <v>116</v>
      </c>
    </row>
    <row r="282" ht="85" customHeight="1" spans="1:25">
      <c r="A282" s="19">
        <v>277</v>
      </c>
      <c r="B282" s="19" t="s">
        <v>826</v>
      </c>
      <c r="C282" s="19" t="s">
        <v>1090</v>
      </c>
      <c r="D282" s="19" t="s">
        <v>1094</v>
      </c>
      <c r="E282" s="19" t="s">
        <v>106</v>
      </c>
      <c r="F282" s="19" t="s">
        <v>107</v>
      </c>
      <c r="G282" s="19" t="s">
        <v>108</v>
      </c>
      <c r="H282" s="19" t="s">
        <v>38</v>
      </c>
      <c r="I282" s="19" t="s">
        <v>208</v>
      </c>
      <c r="J282" s="19">
        <v>202601</v>
      </c>
      <c r="K282" s="19">
        <v>202612</v>
      </c>
      <c r="L282" s="19" t="s">
        <v>1090</v>
      </c>
      <c r="M282" s="19" t="s">
        <v>1095</v>
      </c>
      <c r="N282" s="18">
        <f t="shared" si="5"/>
        <v>10</v>
      </c>
      <c r="O282" s="24">
        <v>10</v>
      </c>
      <c r="P282" s="24">
        <v>0</v>
      </c>
      <c r="Q282" s="34">
        <v>1</v>
      </c>
      <c r="R282" s="18">
        <v>15</v>
      </c>
      <c r="S282" s="18">
        <v>23</v>
      </c>
      <c r="T282" s="18">
        <v>0</v>
      </c>
      <c r="U282" s="18">
        <v>12</v>
      </c>
      <c r="V282" s="18">
        <v>34</v>
      </c>
      <c r="W282" s="30" t="s">
        <v>1096</v>
      </c>
      <c r="X282" s="19" t="s">
        <v>185</v>
      </c>
      <c r="Y282" s="19" t="s">
        <v>116</v>
      </c>
    </row>
    <row r="283" ht="85" customHeight="1" spans="1:25">
      <c r="A283" s="19">
        <v>278</v>
      </c>
      <c r="B283" s="19" t="s">
        <v>826</v>
      </c>
      <c r="C283" s="19" t="s">
        <v>1090</v>
      </c>
      <c r="D283" s="19" t="s">
        <v>1097</v>
      </c>
      <c r="E283" s="19" t="s">
        <v>106</v>
      </c>
      <c r="F283" s="19" t="s">
        <v>107</v>
      </c>
      <c r="G283" s="19" t="s">
        <v>108</v>
      </c>
      <c r="H283" s="19" t="s">
        <v>38</v>
      </c>
      <c r="I283" s="19" t="s">
        <v>240</v>
      </c>
      <c r="J283" s="19">
        <v>202601</v>
      </c>
      <c r="K283" s="19">
        <v>202612</v>
      </c>
      <c r="L283" s="19" t="s">
        <v>1090</v>
      </c>
      <c r="M283" s="19" t="s">
        <v>1098</v>
      </c>
      <c r="N283" s="18">
        <f t="shared" si="5"/>
        <v>8</v>
      </c>
      <c r="O283" s="24">
        <v>8</v>
      </c>
      <c r="P283" s="24">
        <v>0</v>
      </c>
      <c r="Q283" s="34">
        <v>1</v>
      </c>
      <c r="R283" s="18">
        <v>15</v>
      </c>
      <c r="S283" s="18">
        <v>23</v>
      </c>
      <c r="T283" s="18">
        <v>0</v>
      </c>
      <c r="U283" s="18">
        <v>12</v>
      </c>
      <c r="V283" s="18">
        <v>34</v>
      </c>
      <c r="W283" s="30" t="s">
        <v>1099</v>
      </c>
      <c r="X283" s="19" t="s">
        <v>185</v>
      </c>
      <c r="Y283" s="19" t="s">
        <v>116</v>
      </c>
    </row>
    <row r="284" ht="85" customHeight="1" spans="1:25">
      <c r="A284" s="19">
        <v>279</v>
      </c>
      <c r="B284" s="19" t="s">
        <v>826</v>
      </c>
      <c r="C284" s="19" t="s">
        <v>1090</v>
      </c>
      <c r="D284" s="19" t="s">
        <v>1100</v>
      </c>
      <c r="E284" s="19" t="s">
        <v>35</v>
      </c>
      <c r="F284" s="19" t="s">
        <v>122</v>
      </c>
      <c r="G284" s="19" t="s">
        <v>534</v>
      </c>
      <c r="H284" s="19" t="s">
        <v>38</v>
      </c>
      <c r="I284" s="19" t="s">
        <v>1090</v>
      </c>
      <c r="J284" s="19">
        <v>202601</v>
      </c>
      <c r="K284" s="19">
        <v>202612</v>
      </c>
      <c r="L284" s="19" t="s">
        <v>1090</v>
      </c>
      <c r="M284" s="19" t="s">
        <v>1101</v>
      </c>
      <c r="N284" s="18">
        <f t="shared" si="5"/>
        <v>65</v>
      </c>
      <c r="O284" s="24">
        <v>65</v>
      </c>
      <c r="P284" s="24">
        <v>0</v>
      </c>
      <c r="Q284" s="27">
        <v>1</v>
      </c>
      <c r="R284" s="19">
        <v>105</v>
      </c>
      <c r="S284" s="19">
        <v>259</v>
      </c>
      <c r="T284" s="19">
        <v>0</v>
      </c>
      <c r="U284" s="19">
        <v>15</v>
      </c>
      <c r="V284" s="19">
        <v>41</v>
      </c>
      <c r="W284" s="24" t="s">
        <v>1102</v>
      </c>
      <c r="X284" s="19" t="s">
        <v>1103</v>
      </c>
      <c r="Y284" s="19" t="s">
        <v>116</v>
      </c>
    </row>
    <row r="285" ht="85" customHeight="1" spans="1:25">
      <c r="A285" s="19">
        <v>280</v>
      </c>
      <c r="B285" s="19" t="s">
        <v>826</v>
      </c>
      <c r="C285" s="19" t="s">
        <v>1104</v>
      </c>
      <c r="D285" s="19" t="s">
        <v>1105</v>
      </c>
      <c r="E285" s="19" t="s">
        <v>106</v>
      </c>
      <c r="F285" s="19" t="s">
        <v>107</v>
      </c>
      <c r="G285" s="19" t="s">
        <v>108</v>
      </c>
      <c r="H285" s="19" t="s">
        <v>467</v>
      </c>
      <c r="I285" s="19" t="s">
        <v>677</v>
      </c>
      <c r="J285" s="19">
        <v>202601</v>
      </c>
      <c r="K285" s="19">
        <v>202612</v>
      </c>
      <c r="L285" s="19" t="s">
        <v>1104</v>
      </c>
      <c r="M285" s="19" t="s">
        <v>1106</v>
      </c>
      <c r="N285" s="18">
        <f t="shared" si="5"/>
        <v>5</v>
      </c>
      <c r="O285" s="24">
        <v>5</v>
      </c>
      <c r="P285" s="24">
        <v>0</v>
      </c>
      <c r="Q285" s="19">
        <v>1</v>
      </c>
      <c r="R285" s="19">
        <v>30</v>
      </c>
      <c r="S285" s="19">
        <v>80</v>
      </c>
      <c r="T285" s="19">
        <v>0</v>
      </c>
      <c r="U285" s="19">
        <v>20</v>
      </c>
      <c r="V285" s="19">
        <v>60</v>
      </c>
      <c r="W285" s="19" t="s">
        <v>1107</v>
      </c>
      <c r="X285" s="19" t="s">
        <v>185</v>
      </c>
      <c r="Y285" s="19" t="s">
        <v>112</v>
      </c>
    </row>
    <row r="286" ht="85" customHeight="1" spans="1:25">
      <c r="A286" s="19">
        <v>281</v>
      </c>
      <c r="B286" s="19" t="s">
        <v>826</v>
      </c>
      <c r="C286" s="19" t="s">
        <v>1104</v>
      </c>
      <c r="D286" s="19" t="s">
        <v>1108</v>
      </c>
      <c r="E286" s="19" t="s">
        <v>106</v>
      </c>
      <c r="F286" s="19" t="s">
        <v>107</v>
      </c>
      <c r="G286" s="19" t="s">
        <v>108</v>
      </c>
      <c r="H286" s="19" t="s">
        <v>467</v>
      </c>
      <c r="I286" s="19" t="s">
        <v>677</v>
      </c>
      <c r="J286" s="19">
        <v>202601</v>
      </c>
      <c r="K286" s="19">
        <v>202612</v>
      </c>
      <c r="L286" s="19" t="s">
        <v>1104</v>
      </c>
      <c r="M286" s="19" t="s">
        <v>1109</v>
      </c>
      <c r="N286" s="18">
        <f t="shared" si="5"/>
        <v>12</v>
      </c>
      <c r="O286" s="24">
        <v>12</v>
      </c>
      <c r="P286" s="24">
        <v>0</v>
      </c>
      <c r="Q286" s="19">
        <v>1</v>
      </c>
      <c r="R286" s="19">
        <v>30</v>
      </c>
      <c r="S286" s="19">
        <v>80</v>
      </c>
      <c r="T286" s="19">
        <v>0</v>
      </c>
      <c r="U286" s="19">
        <v>20</v>
      </c>
      <c r="V286" s="19">
        <v>60</v>
      </c>
      <c r="W286" s="19" t="s">
        <v>1110</v>
      </c>
      <c r="X286" s="19" t="s">
        <v>185</v>
      </c>
      <c r="Y286" s="19" t="s">
        <v>116</v>
      </c>
    </row>
    <row r="287" ht="85" customHeight="1" spans="1:25">
      <c r="A287" s="19">
        <v>282</v>
      </c>
      <c r="B287" s="19" t="s">
        <v>826</v>
      </c>
      <c r="C287" s="19" t="s">
        <v>1104</v>
      </c>
      <c r="D287" s="19" t="s">
        <v>1111</v>
      </c>
      <c r="E287" s="19" t="s">
        <v>106</v>
      </c>
      <c r="F287" s="19" t="s">
        <v>107</v>
      </c>
      <c r="G287" s="19" t="s">
        <v>108</v>
      </c>
      <c r="H287" s="19" t="s">
        <v>38</v>
      </c>
      <c r="I287" s="19" t="s">
        <v>124</v>
      </c>
      <c r="J287" s="19">
        <v>202601</v>
      </c>
      <c r="K287" s="19">
        <v>202612</v>
      </c>
      <c r="L287" s="19" t="s">
        <v>1104</v>
      </c>
      <c r="M287" s="19" t="s">
        <v>1112</v>
      </c>
      <c r="N287" s="18">
        <f t="shared" si="5"/>
        <v>10</v>
      </c>
      <c r="O287" s="24">
        <v>10</v>
      </c>
      <c r="P287" s="24">
        <v>0</v>
      </c>
      <c r="Q287" s="19">
        <v>1</v>
      </c>
      <c r="R287" s="19">
        <v>30</v>
      </c>
      <c r="S287" s="19">
        <v>80</v>
      </c>
      <c r="T287" s="19">
        <v>0</v>
      </c>
      <c r="U287" s="19">
        <v>20</v>
      </c>
      <c r="V287" s="19">
        <v>60</v>
      </c>
      <c r="W287" s="19" t="s">
        <v>1113</v>
      </c>
      <c r="X287" s="19" t="s">
        <v>185</v>
      </c>
      <c r="Y287" s="19" t="s">
        <v>116</v>
      </c>
    </row>
    <row r="288" ht="85" customHeight="1" spans="1:25">
      <c r="A288" s="19">
        <v>283</v>
      </c>
      <c r="B288" s="19" t="s">
        <v>826</v>
      </c>
      <c r="C288" s="19" t="s">
        <v>1104</v>
      </c>
      <c r="D288" s="19" t="s">
        <v>1114</v>
      </c>
      <c r="E288" s="19" t="s">
        <v>106</v>
      </c>
      <c r="F288" s="19" t="s">
        <v>107</v>
      </c>
      <c r="G288" s="19" t="s">
        <v>108</v>
      </c>
      <c r="H288" s="19" t="s">
        <v>38</v>
      </c>
      <c r="I288" s="19" t="s">
        <v>124</v>
      </c>
      <c r="J288" s="19">
        <v>202601</v>
      </c>
      <c r="K288" s="19">
        <v>202612</v>
      </c>
      <c r="L288" s="19" t="s">
        <v>1104</v>
      </c>
      <c r="M288" s="19" t="s">
        <v>1115</v>
      </c>
      <c r="N288" s="18">
        <f t="shared" si="5"/>
        <v>8</v>
      </c>
      <c r="O288" s="24">
        <v>8</v>
      </c>
      <c r="P288" s="24">
        <v>0</v>
      </c>
      <c r="Q288" s="19">
        <v>1</v>
      </c>
      <c r="R288" s="19">
        <v>30</v>
      </c>
      <c r="S288" s="19">
        <v>80</v>
      </c>
      <c r="T288" s="19">
        <v>0</v>
      </c>
      <c r="U288" s="19">
        <v>20</v>
      </c>
      <c r="V288" s="19">
        <v>60</v>
      </c>
      <c r="W288" s="19" t="s">
        <v>1116</v>
      </c>
      <c r="X288" s="19" t="s">
        <v>185</v>
      </c>
      <c r="Y288" s="19" t="s">
        <v>116</v>
      </c>
    </row>
    <row r="289" ht="85" customHeight="1" spans="1:25">
      <c r="A289" s="19">
        <v>284</v>
      </c>
      <c r="B289" s="19" t="s">
        <v>826</v>
      </c>
      <c r="C289" s="19" t="s">
        <v>1104</v>
      </c>
      <c r="D289" s="19" t="s">
        <v>1117</v>
      </c>
      <c r="E289" s="19" t="s">
        <v>106</v>
      </c>
      <c r="F289" s="19" t="s">
        <v>107</v>
      </c>
      <c r="G289" s="19" t="s">
        <v>108</v>
      </c>
      <c r="H289" s="19" t="s">
        <v>38</v>
      </c>
      <c r="I289" s="19" t="s">
        <v>124</v>
      </c>
      <c r="J289" s="24">
        <v>202601</v>
      </c>
      <c r="K289" s="19">
        <v>202612</v>
      </c>
      <c r="L289" s="19" t="s">
        <v>1104</v>
      </c>
      <c r="M289" s="19" t="s">
        <v>1118</v>
      </c>
      <c r="N289" s="18">
        <f t="shared" si="5"/>
        <v>14</v>
      </c>
      <c r="O289" s="24">
        <v>14</v>
      </c>
      <c r="P289" s="24">
        <v>0</v>
      </c>
      <c r="Q289" s="19">
        <v>1</v>
      </c>
      <c r="R289" s="19">
        <v>30</v>
      </c>
      <c r="S289" s="19">
        <v>80</v>
      </c>
      <c r="T289" s="19">
        <v>0</v>
      </c>
      <c r="U289" s="19">
        <v>20</v>
      </c>
      <c r="V289" s="19">
        <v>60</v>
      </c>
      <c r="W289" s="19" t="s">
        <v>1119</v>
      </c>
      <c r="X289" s="19" t="s">
        <v>185</v>
      </c>
      <c r="Y289" s="19" t="s">
        <v>116</v>
      </c>
    </row>
    <row r="290" ht="85" customHeight="1" spans="1:25">
      <c r="A290" s="19">
        <v>285</v>
      </c>
      <c r="B290" s="19" t="s">
        <v>826</v>
      </c>
      <c r="C290" s="19" t="s">
        <v>1104</v>
      </c>
      <c r="D290" s="19" t="s">
        <v>1120</v>
      </c>
      <c r="E290" s="19" t="s">
        <v>35</v>
      </c>
      <c r="F290" s="19" t="s">
        <v>197</v>
      </c>
      <c r="G290" s="24" t="s">
        <v>197</v>
      </c>
      <c r="H290" s="19" t="s">
        <v>38</v>
      </c>
      <c r="I290" s="19"/>
      <c r="J290" s="24">
        <v>202601</v>
      </c>
      <c r="K290" s="19">
        <v>202612</v>
      </c>
      <c r="L290" s="19" t="s">
        <v>1104</v>
      </c>
      <c r="M290" s="19" t="s">
        <v>1121</v>
      </c>
      <c r="N290" s="18">
        <f t="shared" ref="N290:N353" si="6">O290+P290</f>
        <v>50</v>
      </c>
      <c r="O290" s="24">
        <v>50</v>
      </c>
      <c r="P290" s="24">
        <v>0</v>
      </c>
      <c r="Q290" s="19">
        <v>1</v>
      </c>
      <c r="R290" s="19">
        <v>30</v>
      </c>
      <c r="S290" s="19">
        <v>80</v>
      </c>
      <c r="T290" s="19">
        <v>0</v>
      </c>
      <c r="U290" s="19">
        <v>20</v>
      </c>
      <c r="V290" s="19">
        <v>60</v>
      </c>
      <c r="W290" s="19" t="s">
        <v>1122</v>
      </c>
      <c r="X290" s="19" t="s">
        <v>185</v>
      </c>
      <c r="Y290" s="19" t="s">
        <v>116</v>
      </c>
    </row>
    <row r="291" ht="85" customHeight="1" spans="1:25">
      <c r="A291" s="19">
        <v>286</v>
      </c>
      <c r="B291" s="19" t="s">
        <v>826</v>
      </c>
      <c r="C291" s="19" t="s">
        <v>1123</v>
      </c>
      <c r="D291" s="19" t="s">
        <v>1124</v>
      </c>
      <c r="E291" s="19" t="s">
        <v>35</v>
      </c>
      <c r="F291" s="19" t="s">
        <v>92</v>
      </c>
      <c r="G291" s="19" t="s">
        <v>93</v>
      </c>
      <c r="H291" s="19" t="s">
        <v>38</v>
      </c>
      <c r="I291" s="19" t="s">
        <v>826</v>
      </c>
      <c r="J291" s="24">
        <v>202601</v>
      </c>
      <c r="K291" s="19">
        <v>202612</v>
      </c>
      <c r="L291" s="19" t="s">
        <v>826</v>
      </c>
      <c r="M291" s="19" t="s">
        <v>1125</v>
      </c>
      <c r="N291" s="18">
        <f t="shared" si="6"/>
        <v>35</v>
      </c>
      <c r="O291" s="24">
        <v>35</v>
      </c>
      <c r="P291" s="24">
        <v>0</v>
      </c>
      <c r="Q291" s="19">
        <v>19</v>
      </c>
      <c r="R291" s="19">
        <v>77</v>
      </c>
      <c r="S291" s="19">
        <v>107</v>
      </c>
      <c r="T291" s="19">
        <v>0</v>
      </c>
      <c r="U291" s="19">
        <v>77</v>
      </c>
      <c r="V291" s="19">
        <v>107</v>
      </c>
      <c r="W291" s="19" t="s">
        <v>1126</v>
      </c>
      <c r="X291" s="19" t="s">
        <v>1127</v>
      </c>
      <c r="Y291" s="19" t="s">
        <v>116</v>
      </c>
    </row>
    <row r="292" ht="85" customHeight="1" spans="1:25">
      <c r="A292" s="19">
        <v>287</v>
      </c>
      <c r="B292" s="19" t="s">
        <v>826</v>
      </c>
      <c r="C292" s="19" t="s">
        <v>1123</v>
      </c>
      <c r="D292" s="19" t="s">
        <v>1128</v>
      </c>
      <c r="E292" s="19" t="s">
        <v>35</v>
      </c>
      <c r="F292" s="19" t="s">
        <v>92</v>
      </c>
      <c r="G292" s="19" t="s">
        <v>93</v>
      </c>
      <c r="H292" s="19" t="s">
        <v>38</v>
      </c>
      <c r="I292" s="19" t="s">
        <v>826</v>
      </c>
      <c r="J292" s="24">
        <v>202601</v>
      </c>
      <c r="K292" s="19">
        <v>202612</v>
      </c>
      <c r="L292" s="19" t="s">
        <v>826</v>
      </c>
      <c r="M292" s="19" t="s">
        <v>1129</v>
      </c>
      <c r="N292" s="18">
        <f t="shared" si="6"/>
        <v>38</v>
      </c>
      <c r="O292" s="24">
        <v>38</v>
      </c>
      <c r="P292" s="24">
        <v>0</v>
      </c>
      <c r="Q292" s="19">
        <v>19</v>
      </c>
      <c r="R292" s="19">
        <v>330</v>
      </c>
      <c r="S292" s="19">
        <v>1087</v>
      </c>
      <c r="T292" s="19">
        <v>0</v>
      </c>
      <c r="U292" s="19">
        <v>330</v>
      </c>
      <c r="V292" s="19">
        <v>1087</v>
      </c>
      <c r="W292" s="19" t="s">
        <v>1130</v>
      </c>
      <c r="X292" s="19" t="s">
        <v>179</v>
      </c>
      <c r="Y292" s="19" t="s">
        <v>116</v>
      </c>
    </row>
    <row r="293" ht="85" customHeight="1" spans="1:25">
      <c r="A293" s="19">
        <v>288</v>
      </c>
      <c r="B293" s="26" t="s">
        <v>1131</v>
      </c>
      <c r="C293" s="26" t="s">
        <v>1132</v>
      </c>
      <c r="D293" s="26" t="s">
        <v>1133</v>
      </c>
      <c r="E293" s="26" t="s">
        <v>106</v>
      </c>
      <c r="F293" s="19" t="s">
        <v>107</v>
      </c>
      <c r="G293" s="35" t="s">
        <v>108</v>
      </c>
      <c r="H293" s="26" t="s">
        <v>38</v>
      </c>
      <c r="I293" s="26" t="s">
        <v>208</v>
      </c>
      <c r="J293" s="26">
        <v>202601</v>
      </c>
      <c r="K293" s="19">
        <v>202612</v>
      </c>
      <c r="L293" s="26" t="s">
        <v>1132</v>
      </c>
      <c r="M293" s="26" t="s">
        <v>1134</v>
      </c>
      <c r="N293" s="18">
        <f t="shared" si="6"/>
        <v>10.1</v>
      </c>
      <c r="O293" s="26">
        <v>10</v>
      </c>
      <c r="P293" s="26">
        <v>0.1</v>
      </c>
      <c r="Q293" s="26">
        <v>1</v>
      </c>
      <c r="R293" s="26">
        <v>30</v>
      </c>
      <c r="S293" s="26">
        <v>105</v>
      </c>
      <c r="T293" s="26">
        <v>1</v>
      </c>
      <c r="U293" s="26">
        <v>10</v>
      </c>
      <c r="V293" s="26">
        <v>26</v>
      </c>
      <c r="W293" s="26" t="s">
        <v>1135</v>
      </c>
      <c r="X293" s="26" t="s">
        <v>1136</v>
      </c>
      <c r="Y293" s="19" t="s">
        <v>112</v>
      </c>
    </row>
    <row r="294" ht="85" customHeight="1" spans="1:25">
      <c r="A294" s="19">
        <v>289</v>
      </c>
      <c r="B294" s="26" t="s">
        <v>1131</v>
      </c>
      <c r="C294" s="26" t="s">
        <v>1132</v>
      </c>
      <c r="D294" s="26" t="s">
        <v>1137</v>
      </c>
      <c r="E294" s="26" t="s">
        <v>106</v>
      </c>
      <c r="F294" s="19" t="s">
        <v>107</v>
      </c>
      <c r="G294" s="35" t="s">
        <v>108</v>
      </c>
      <c r="H294" s="26" t="s">
        <v>38</v>
      </c>
      <c r="I294" s="26" t="s">
        <v>159</v>
      </c>
      <c r="J294" s="26">
        <v>202601</v>
      </c>
      <c r="K294" s="19">
        <v>202612</v>
      </c>
      <c r="L294" s="26" t="s">
        <v>1132</v>
      </c>
      <c r="M294" s="26" t="s">
        <v>1138</v>
      </c>
      <c r="N294" s="18">
        <f t="shared" si="6"/>
        <v>10.1</v>
      </c>
      <c r="O294" s="26">
        <v>10</v>
      </c>
      <c r="P294" s="26">
        <v>0.1</v>
      </c>
      <c r="Q294" s="26">
        <v>1</v>
      </c>
      <c r="R294" s="26">
        <v>30</v>
      </c>
      <c r="S294" s="26">
        <v>105</v>
      </c>
      <c r="T294" s="26">
        <v>1</v>
      </c>
      <c r="U294" s="26">
        <v>10</v>
      </c>
      <c r="V294" s="26">
        <v>35</v>
      </c>
      <c r="W294" s="26" t="s">
        <v>1135</v>
      </c>
      <c r="X294" s="26" t="s">
        <v>1136</v>
      </c>
      <c r="Y294" s="19" t="s">
        <v>112</v>
      </c>
    </row>
    <row r="295" ht="85" customHeight="1" spans="1:25">
      <c r="A295" s="19">
        <v>290</v>
      </c>
      <c r="B295" s="26" t="s">
        <v>1131</v>
      </c>
      <c r="C295" s="26" t="s">
        <v>1132</v>
      </c>
      <c r="D295" s="26" t="s">
        <v>1139</v>
      </c>
      <c r="E295" s="26" t="s">
        <v>106</v>
      </c>
      <c r="F295" s="19" t="s">
        <v>107</v>
      </c>
      <c r="G295" s="35" t="s">
        <v>108</v>
      </c>
      <c r="H295" s="26" t="s">
        <v>38</v>
      </c>
      <c r="I295" s="26" t="s">
        <v>240</v>
      </c>
      <c r="J295" s="26">
        <v>202601</v>
      </c>
      <c r="K295" s="19">
        <v>202612</v>
      </c>
      <c r="L295" s="26" t="s">
        <v>1132</v>
      </c>
      <c r="M295" s="26" t="s">
        <v>1140</v>
      </c>
      <c r="N295" s="18">
        <f t="shared" si="6"/>
        <v>10.1</v>
      </c>
      <c r="O295" s="26">
        <v>10</v>
      </c>
      <c r="P295" s="26">
        <v>0.1</v>
      </c>
      <c r="Q295" s="26">
        <v>1</v>
      </c>
      <c r="R295" s="26">
        <v>10</v>
      </c>
      <c r="S295" s="26">
        <v>24</v>
      </c>
      <c r="T295" s="26">
        <v>1</v>
      </c>
      <c r="U295" s="26">
        <v>10</v>
      </c>
      <c r="V295" s="26">
        <v>24</v>
      </c>
      <c r="W295" s="26" t="s">
        <v>1135</v>
      </c>
      <c r="X295" s="26" t="s">
        <v>1136</v>
      </c>
      <c r="Y295" s="19" t="s">
        <v>112</v>
      </c>
    </row>
    <row r="296" ht="85" customHeight="1" spans="1:25">
      <c r="A296" s="19">
        <v>291</v>
      </c>
      <c r="B296" s="26" t="s">
        <v>1131</v>
      </c>
      <c r="C296" s="26" t="s">
        <v>1132</v>
      </c>
      <c r="D296" s="26" t="s">
        <v>1141</v>
      </c>
      <c r="E296" s="26" t="s">
        <v>106</v>
      </c>
      <c r="F296" s="19" t="s">
        <v>107</v>
      </c>
      <c r="G296" s="35" t="s">
        <v>108</v>
      </c>
      <c r="H296" s="26" t="s">
        <v>38</v>
      </c>
      <c r="I296" s="26" t="s">
        <v>217</v>
      </c>
      <c r="J296" s="26">
        <v>202601</v>
      </c>
      <c r="K296" s="19">
        <v>202612</v>
      </c>
      <c r="L296" s="26" t="s">
        <v>1132</v>
      </c>
      <c r="M296" s="26" t="s">
        <v>1142</v>
      </c>
      <c r="N296" s="18">
        <f t="shared" si="6"/>
        <v>8.1</v>
      </c>
      <c r="O296" s="26">
        <v>8</v>
      </c>
      <c r="P296" s="26">
        <v>0.1</v>
      </c>
      <c r="Q296" s="26">
        <v>1</v>
      </c>
      <c r="R296" s="26">
        <v>10</v>
      </c>
      <c r="S296" s="26">
        <v>34</v>
      </c>
      <c r="T296" s="26">
        <v>1</v>
      </c>
      <c r="U296" s="26">
        <v>10</v>
      </c>
      <c r="V296" s="26">
        <v>34</v>
      </c>
      <c r="W296" s="26" t="s">
        <v>1143</v>
      </c>
      <c r="X296" s="26" t="s">
        <v>1136</v>
      </c>
      <c r="Y296" s="19" t="s">
        <v>112</v>
      </c>
    </row>
    <row r="297" ht="85" customHeight="1" spans="1:25">
      <c r="A297" s="19">
        <v>292</v>
      </c>
      <c r="B297" s="26" t="s">
        <v>1131</v>
      </c>
      <c r="C297" s="26" t="s">
        <v>1132</v>
      </c>
      <c r="D297" s="19" t="s">
        <v>1144</v>
      </c>
      <c r="E297" s="19" t="s">
        <v>35</v>
      </c>
      <c r="F297" s="19" t="s">
        <v>122</v>
      </c>
      <c r="G297" s="19" t="s">
        <v>123</v>
      </c>
      <c r="H297" s="26" t="s">
        <v>38</v>
      </c>
      <c r="I297" s="19" t="s">
        <v>124</v>
      </c>
      <c r="J297" s="26">
        <v>202601</v>
      </c>
      <c r="K297" s="19">
        <v>202612</v>
      </c>
      <c r="L297" s="26" t="s">
        <v>1132</v>
      </c>
      <c r="M297" s="19" t="s">
        <v>1145</v>
      </c>
      <c r="N297" s="18">
        <f t="shared" si="6"/>
        <v>10.1</v>
      </c>
      <c r="O297" s="24">
        <v>10</v>
      </c>
      <c r="P297" s="19">
        <v>0.1</v>
      </c>
      <c r="Q297" s="19">
        <v>1</v>
      </c>
      <c r="R297" s="19">
        <v>10</v>
      </c>
      <c r="S297" s="19">
        <v>35</v>
      </c>
      <c r="T297" s="19">
        <v>1</v>
      </c>
      <c r="U297" s="19">
        <v>10</v>
      </c>
      <c r="V297" s="19">
        <v>35</v>
      </c>
      <c r="W297" s="26" t="s">
        <v>1146</v>
      </c>
      <c r="X297" s="26" t="s">
        <v>1136</v>
      </c>
      <c r="Y297" s="19" t="s">
        <v>112</v>
      </c>
    </row>
    <row r="298" ht="85" customHeight="1" spans="1:25">
      <c r="A298" s="19">
        <v>293</v>
      </c>
      <c r="B298" s="26" t="s">
        <v>1131</v>
      </c>
      <c r="C298" s="26" t="s">
        <v>1132</v>
      </c>
      <c r="D298" s="19" t="s">
        <v>1147</v>
      </c>
      <c r="E298" s="26" t="s">
        <v>35</v>
      </c>
      <c r="F298" s="19" t="s">
        <v>1148</v>
      </c>
      <c r="G298" s="35" t="s">
        <v>1149</v>
      </c>
      <c r="H298" s="19" t="s">
        <v>38</v>
      </c>
      <c r="I298" s="19" t="s">
        <v>124</v>
      </c>
      <c r="J298" s="19">
        <v>202601</v>
      </c>
      <c r="K298" s="19">
        <v>202612</v>
      </c>
      <c r="L298" s="19" t="s">
        <v>1132</v>
      </c>
      <c r="M298" s="19" t="s">
        <v>1150</v>
      </c>
      <c r="N298" s="18">
        <f t="shared" si="6"/>
        <v>50.1</v>
      </c>
      <c r="O298" s="24">
        <v>50</v>
      </c>
      <c r="P298" s="24">
        <v>0.1</v>
      </c>
      <c r="Q298" s="24">
        <v>1</v>
      </c>
      <c r="R298" s="24">
        <v>50</v>
      </c>
      <c r="S298" s="24">
        <v>138</v>
      </c>
      <c r="T298" s="24">
        <v>1</v>
      </c>
      <c r="U298" s="24">
        <v>50</v>
      </c>
      <c r="V298" s="24">
        <v>138</v>
      </c>
      <c r="W298" s="35" t="s">
        <v>1151</v>
      </c>
      <c r="X298" s="26" t="s">
        <v>185</v>
      </c>
      <c r="Y298" s="19" t="s">
        <v>116</v>
      </c>
    </row>
    <row r="299" ht="85" customHeight="1" spans="1:25">
      <c r="A299" s="19">
        <v>294</v>
      </c>
      <c r="B299" s="19" t="s">
        <v>1131</v>
      </c>
      <c r="C299" s="19" t="s">
        <v>684</v>
      </c>
      <c r="D299" s="19" t="s">
        <v>1152</v>
      </c>
      <c r="E299" s="19" t="s">
        <v>106</v>
      </c>
      <c r="F299" s="19" t="s">
        <v>107</v>
      </c>
      <c r="G299" s="35" t="s">
        <v>108</v>
      </c>
      <c r="H299" s="19" t="s">
        <v>38</v>
      </c>
      <c r="I299" s="19" t="s">
        <v>124</v>
      </c>
      <c r="J299" s="19">
        <v>202601</v>
      </c>
      <c r="K299" s="19">
        <v>202612</v>
      </c>
      <c r="L299" s="19" t="s">
        <v>684</v>
      </c>
      <c r="M299" s="19" t="s">
        <v>1153</v>
      </c>
      <c r="N299" s="18">
        <f t="shared" si="6"/>
        <v>10.1</v>
      </c>
      <c r="O299" s="24">
        <v>10</v>
      </c>
      <c r="P299" s="19">
        <v>0.1</v>
      </c>
      <c r="Q299" s="19">
        <v>1</v>
      </c>
      <c r="R299" s="19">
        <v>26</v>
      </c>
      <c r="S299" s="19">
        <v>65</v>
      </c>
      <c r="T299" s="19">
        <v>0</v>
      </c>
      <c r="U299" s="19">
        <v>10</v>
      </c>
      <c r="V299" s="19">
        <v>29</v>
      </c>
      <c r="W299" s="19" t="s">
        <v>1154</v>
      </c>
      <c r="X299" s="19" t="s">
        <v>111</v>
      </c>
      <c r="Y299" s="19" t="s">
        <v>116</v>
      </c>
    </row>
    <row r="300" ht="85" customHeight="1" spans="1:25">
      <c r="A300" s="19">
        <v>295</v>
      </c>
      <c r="B300" s="19" t="s">
        <v>1131</v>
      </c>
      <c r="C300" s="19" t="s">
        <v>684</v>
      </c>
      <c r="D300" s="19" t="s">
        <v>1155</v>
      </c>
      <c r="E300" s="19" t="s">
        <v>106</v>
      </c>
      <c r="F300" s="19" t="s">
        <v>107</v>
      </c>
      <c r="G300" s="35" t="s">
        <v>108</v>
      </c>
      <c r="H300" s="19" t="s">
        <v>38</v>
      </c>
      <c r="I300" s="19" t="s">
        <v>124</v>
      </c>
      <c r="J300" s="19">
        <v>202601</v>
      </c>
      <c r="K300" s="19">
        <v>202612</v>
      </c>
      <c r="L300" s="19" t="s">
        <v>684</v>
      </c>
      <c r="M300" s="19" t="s">
        <v>1156</v>
      </c>
      <c r="N300" s="18">
        <f t="shared" si="6"/>
        <v>10.1</v>
      </c>
      <c r="O300" s="24">
        <v>10</v>
      </c>
      <c r="P300" s="19">
        <v>0.1</v>
      </c>
      <c r="Q300" s="19">
        <v>1</v>
      </c>
      <c r="R300" s="19">
        <v>28</v>
      </c>
      <c r="S300" s="19">
        <v>76</v>
      </c>
      <c r="T300" s="19">
        <v>0</v>
      </c>
      <c r="U300" s="19">
        <v>10</v>
      </c>
      <c r="V300" s="19">
        <v>28</v>
      </c>
      <c r="W300" s="19" t="s">
        <v>1157</v>
      </c>
      <c r="X300" s="19" t="s">
        <v>111</v>
      </c>
      <c r="Y300" s="19" t="s">
        <v>116</v>
      </c>
    </row>
    <row r="301" ht="85" customHeight="1" spans="1:25">
      <c r="A301" s="19">
        <v>296</v>
      </c>
      <c r="B301" s="26" t="s">
        <v>1131</v>
      </c>
      <c r="C301" s="26" t="s">
        <v>684</v>
      </c>
      <c r="D301" s="19" t="s">
        <v>1158</v>
      </c>
      <c r="E301" s="19" t="s">
        <v>106</v>
      </c>
      <c r="F301" s="19" t="s">
        <v>107</v>
      </c>
      <c r="G301" s="35" t="s">
        <v>108</v>
      </c>
      <c r="H301" s="19" t="s">
        <v>38</v>
      </c>
      <c r="I301" s="19" t="s">
        <v>240</v>
      </c>
      <c r="J301" s="19">
        <v>202601</v>
      </c>
      <c r="K301" s="19">
        <v>202612</v>
      </c>
      <c r="L301" s="19" t="s">
        <v>684</v>
      </c>
      <c r="M301" s="19" t="s">
        <v>1159</v>
      </c>
      <c r="N301" s="18">
        <f t="shared" si="6"/>
        <v>15.1</v>
      </c>
      <c r="O301" s="24">
        <v>15</v>
      </c>
      <c r="P301" s="19">
        <v>0.1</v>
      </c>
      <c r="Q301" s="19">
        <v>1</v>
      </c>
      <c r="R301" s="19">
        <v>26</v>
      </c>
      <c r="S301" s="19">
        <v>78</v>
      </c>
      <c r="T301" s="19">
        <v>0</v>
      </c>
      <c r="U301" s="19">
        <v>10</v>
      </c>
      <c r="V301" s="19">
        <v>28</v>
      </c>
      <c r="W301" s="19" t="s">
        <v>1160</v>
      </c>
      <c r="X301" s="19" t="s">
        <v>111</v>
      </c>
      <c r="Y301" s="19" t="s">
        <v>112</v>
      </c>
    </row>
    <row r="302" ht="85" customHeight="1" spans="1:25">
      <c r="A302" s="19">
        <v>297</v>
      </c>
      <c r="B302" s="19" t="s">
        <v>1131</v>
      </c>
      <c r="C302" s="19" t="s">
        <v>684</v>
      </c>
      <c r="D302" s="19" t="s">
        <v>1161</v>
      </c>
      <c r="E302" s="19" t="s">
        <v>35</v>
      </c>
      <c r="F302" s="19" t="s">
        <v>92</v>
      </c>
      <c r="G302" s="19" t="s">
        <v>93</v>
      </c>
      <c r="H302" s="19" t="s">
        <v>38</v>
      </c>
      <c r="I302" s="19" t="s">
        <v>159</v>
      </c>
      <c r="J302" s="19">
        <v>202601</v>
      </c>
      <c r="K302" s="19">
        <v>202612</v>
      </c>
      <c r="L302" s="19" t="s">
        <v>684</v>
      </c>
      <c r="M302" s="19" t="s">
        <v>1161</v>
      </c>
      <c r="N302" s="18">
        <f t="shared" si="6"/>
        <v>15.1</v>
      </c>
      <c r="O302" s="24">
        <v>15</v>
      </c>
      <c r="P302" s="19">
        <v>0.1</v>
      </c>
      <c r="Q302" s="19">
        <v>1</v>
      </c>
      <c r="R302" s="19">
        <v>10</v>
      </c>
      <c r="S302" s="19">
        <v>26</v>
      </c>
      <c r="T302" s="19">
        <v>0</v>
      </c>
      <c r="U302" s="19">
        <v>10</v>
      </c>
      <c r="V302" s="19">
        <v>26</v>
      </c>
      <c r="W302" s="19" t="s">
        <v>1162</v>
      </c>
      <c r="X302" s="19" t="s">
        <v>1163</v>
      </c>
      <c r="Y302" s="19" t="s">
        <v>116</v>
      </c>
    </row>
    <row r="303" ht="85" customHeight="1" spans="1:25">
      <c r="A303" s="19">
        <v>298</v>
      </c>
      <c r="B303" s="19" t="s">
        <v>1131</v>
      </c>
      <c r="C303" s="19" t="s">
        <v>684</v>
      </c>
      <c r="D303" s="19" t="s">
        <v>1164</v>
      </c>
      <c r="E303" s="19" t="s">
        <v>35</v>
      </c>
      <c r="F303" s="19" t="s">
        <v>92</v>
      </c>
      <c r="G303" s="19" t="s">
        <v>93</v>
      </c>
      <c r="H303" s="19" t="s">
        <v>38</v>
      </c>
      <c r="I303" s="19" t="s">
        <v>159</v>
      </c>
      <c r="J303" s="19">
        <v>202601</v>
      </c>
      <c r="K303" s="19">
        <v>202612</v>
      </c>
      <c r="L303" s="19" t="s">
        <v>684</v>
      </c>
      <c r="M303" s="19" t="s">
        <v>1165</v>
      </c>
      <c r="N303" s="18">
        <f t="shared" si="6"/>
        <v>10.1</v>
      </c>
      <c r="O303" s="24">
        <v>10</v>
      </c>
      <c r="P303" s="19">
        <v>0.1</v>
      </c>
      <c r="Q303" s="19">
        <v>1</v>
      </c>
      <c r="R303" s="19">
        <v>10</v>
      </c>
      <c r="S303" s="19">
        <v>28</v>
      </c>
      <c r="T303" s="19">
        <v>0</v>
      </c>
      <c r="U303" s="19">
        <v>10</v>
      </c>
      <c r="V303" s="19">
        <v>28</v>
      </c>
      <c r="W303" s="19" t="s">
        <v>1166</v>
      </c>
      <c r="X303" s="19" t="s">
        <v>1167</v>
      </c>
      <c r="Y303" s="19" t="s">
        <v>116</v>
      </c>
    </row>
    <row r="304" ht="85" customHeight="1" spans="1:25">
      <c r="A304" s="19">
        <v>299</v>
      </c>
      <c r="B304" s="19" t="s">
        <v>1131</v>
      </c>
      <c r="C304" s="19" t="s">
        <v>684</v>
      </c>
      <c r="D304" s="19" t="s">
        <v>1168</v>
      </c>
      <c r="E304" s="19" t="s">
        <v>35</v>
      </c>
      <c r="F304" s="19" t="s">
        <v>1148</v>
      </c>
      <c r="G304" s="19" t="s">
        <v>1149</v>
      </c>
      <c r="H304" s="19" t="s">
        <v>38</v>
      </c>
      <c r="I304" s="19" t="s">
        <v>124</v>
      </c>
      <c r="J304" s="19">
        <v>202601</v>
      </c>
      <c r="K304" s="19">
        <v>202612</v>
      </c>
      <c r="L304" s="19" t="s">
        <v>684</v>
      </c>
      <c r="M304" s="19" t="s">
        <v>1169</v>
      </c>
      <c r="N304" s="18">
        <f t="shared" si="6"/>
        <v>50.1</v>
      </c>
      <c r="O304" s="24">
        <v>50</v>
      </c>
      <c r="P304" s="19">
        <v>0.1</v>
      </c>
      <c r="Q304" s="19">
        <v>1</v>
      </c>
      <c r="R304" s="19">
        <v>37</v>
      </c>
      <c r="S304" s="19">
        <v>130</v>
      </c>
      <c r="T304" s="19">
        <v>0</v>
      </c>
      <c r="U304" s="19">
        <v>37</v>
      </c>
      <c r="V304" s="19">
        <v>130</v>
      </c>
      <c r="W304" s="19" t="s">
        <v>1170</v>
      </c>
      <c r="X304" s="19" t="s">
        <v>1171</v>
      </c>
      <c r="Y304" s="19" t="s">
        <v>116</v>
      </c>
    </row>
    <row r="305" ht="85" customHeight="1" spans="1:25">
      <c r="A305" s="19">
        <v>300</v>
      </c>
      <c r="B305" s="26" t="s">
        <v>1131</v>
      </c>
      <c r="C305" s="26" t="s">
        <v>1172</v>
      </c>
      <c r="D305" s="26" t="s">
        <v>1173</v>
      </c>
      <c r="E305" s="26" t="s">
        <v>106</v>
      </c>
      <c r="F305" s="19" t="s">
        <v>107</v>
      </c>
      <c r="G305" s="35" t="s">
        <v>108</v>
      </c>
      <c r="H305" s="26" t="s">
        <v>38</v>
      </c>
      <c r="I305" s="26" t="s">
        <v>208</v>
      </c>
      <c r="J305" s="26">
        <v>202601</v>
      </c>
      <c r="K305" s="19">
        <v>202612</v>
      </c>
      <c r="L305" s="26" t="s">
        <v>1172</v>
      </c>
      <c r="M305" s="26" t="s">
        <v>1174</v>
      </c>
      <c r="N305" s="18">
        <f t="shared" si="6"/>
        <v>12.1</v>
      </c>
      <c r="O305" s="26">
        <v>12</v>
      </c>
      <c r="P305" s="26">
        <v>0.1</v>
      </c>
      <c r="Q305" s="19">
        <v>1</v>
      </c>
      <c r="R305" s="26">
        <v>10</v>
      </c>
      <c r="S305" s="26">
        <v>27</v>
      </c>
      <c r="T305" s="26">
        <v>0</v>
      </c>
      <c r="U305" s="26">
        <v>10</v>
      </c>
      <c r="V305" s="26">
        <v>27</v>
      </c>
      <c r="W305" s="26" t="s">
        <v>1175</v>
      </c>
      <c r="X305" s="26" t="s">
        <v>111</v>
      </c>
      <c r="Y305" s="19" t="s">
        <v>112</v>
      </c>
    </row>
    <row r="306" ht="85" customHeight="1" spans="1:25">
      <c r="A306" s="19">
        <v>301</v>
      </c>
      <c r="B306" s="26" t="s">
        <v>1131</v>
      </c>
      <c r="C306" s="26" t="s">
        <v>1172</v>
      </c>
      <c r="D306" s="26" t="s">
        <v>1176</v>
      </c>
      <c r="E306" s="26" t="s">
        <v>106</v>
      </c>
      <c r="F306" s="19" t="s">
        <v>107</v>
      </c>
      <c r="G306" s="35" t="s">
        <v>108</v>
      </c>
      <c r="H306" s="26" t="s">
        <v>38</v>
      </c>
      <c r="I306" s="19" t="s">
        <v>240</v>
      </c>
      <c r="J306" s="26">
        <v>202601</v>
      </c>
      <c r="K306" s="19">
        <v>202612</v>
      </c>
      <c r="L306" s="19" t="s">
        <v>1172</v>
      </c>
      <c r="M306" s="26" t="s">
        <v>1177</v>
      </c>
      <c r="N306" s="18">
        <f t="shared" si="6"/>
        <v>12.1</v>
      </c>
      <c r="O306" s="24">
        <v>12</v>
      </c>
      <c r="P306" s="19">
        <v>0.1</v>
      </c>
      <c r="Q306" s="19">
        <v>1</v>
      </c>
      <c r="R306" s="19">
        <v>10</v>
      </c>
      <c r="S306" s="19">
        <v>27</v>
      </c>
      <c r="T306" s="19">
        <v>0</v>
      </c>
      <c r="U306" s="19">
        <v>10</v>
      </c>
      <c r="V306" s="19">
        <v>27</v>
      </c>
      <c r="W306" s="26" t="s">
        <v>1178</v>
      </c>
      <c r="X306" s="26" t="s">
        <v>1136</v>
      </c>
      <c r="Y306" s="19" t="s">
        <v>112</v>
      </c>
    </row>
    <row r="307" ht="85" customHeight="1" spans="1:25">
      <c r="A307" s="19">
        <v>302</v>
      </c>
      <c r="B307" s="26" t="s">
        <v>1131</v>
      </c>
      <c r="C307" s="26" t="s">
        <v>1172</v>
      </c>
      <c r="D307" s="19" t="s">
        <v>1179</v>
      </c>
      <c r="E307" s="26" t="s">
        <v>106</v>
      </c>
      <c r="F307" s="19" t="s">
        <v>107</v>
      </c>
      <c r="G307" s="35" t="s">
        <v>108</v>
      </c>
      <c r="H307" s="26" t="s">
        <v>38</v>
      </c>
      <c r="I307" s="19" t="s">
        <v>124</v>
      </c>
      <c r="J307" s="26">
        <v>202601</v>
      </c>
      <c r="K307" s="19">
        <v>202612</v>
      </c>
      <c r="L307" s="19" t="s">
        <v>1172</v>
      </c>
      <c r="M307" s="19" t="s">
        <v>1180</v>
      </c>
      <c r="N307" s="18">
        <f t="shared" si="6"/>
        <v>12.1</v>
      </c>
      <c r="O307" s="24">
        <v>12</v>
      </c>
      <c r="P307" s="19">
        <v>0.1</v>
      </c>
      <c r="Q307" s="19">
        <v>1</v>
      </c>
      <c r="R307" s="19">
        <v>10</v>
      </c>
      <c r="S307" s="19">
        <v>27</v>
      </c>
      <c r="T307" s="19">
        <v>0</v>
      </c>
      <c r="U307" s="19">
        <v>10</v>
      </c>
      <c r="V307" s="19">
        <v>27</v>
      </c>
      <c r="W307" s="26" t="s">
        <v>1178</v>
      </c>
      <c r="X307" s="26" t="s">
        <v>185</v>
      </c>
      <c r="Y307" s="19" t="s">
        <v>116</v>
      </c>
    </row>
    <row r="308" ht="85" customHeight="1" spans="1:25">
      <c r="A308" s="19">
        <v>303</v>
      </c>
      <c r="B308" s="26" t="s">
        <v>1131</v>
      </c>
      <c r="C308" s="26" t="s">
        <v>1172</v>
      </c>
      <c r="D308" s="19" t="s">
        <v>1181</v>
      </c>
      <c r="E308" s="19" t="s">
        <v>35</v>
      </c>
      <c r="F308" s="19" t="s">
        <v>122</v>
      </c>
      <c r="G308" s="19" t="s">
        <v>123</v>
      </c>
      <c r="H308" s="26" t="s">
        <v>38</v>
      </c>
      <c r="I308" s="19" t="s">
        <v>163</v>
      </c>
      <c r="J308" s="26">
        <v>202601</v>
      </c>
      <c r="K308" s="19">
        <v>202612</v>
      </c>
      <c r="L308" s="19" t="s">
        <v>1172</v>
      </c>
      <c r="M308" s="19" t="s">
        <v>1182</v>
      </c>
      <c r="N308" s="18">
        <f t="shared" si="6"/>
        <v>5.1</v>
      </c>
      <c r="O308" s="24">
        <v>5</v>
      </c>
      <c r="P308" s="19">
        <v>0.1</v>
      </c>
      <c r="Q308" s="19">
        <v>1</v>
      </c>
      <c r="R308" s="26">
        <v>10</v>
      </c>
      <c r="S308" s="26">
        <v>29</v>
      </c>
      <c r="T308" s="26">
        <v>0</v>
      </c>
      <c r="U308" s="26">
        <v>10</v>
      </c>
      <c r="V308" s="26">
        <v>29</v>
      </c>
      <c r="W308" s="35" t="s">
        <v>1183</v>
      </c>
      <c r="X308" s="26" t="s">
        <v>185</v>
      </c>
      <c r="Y308" s="19" t="s">
        <v>116</v>
      </c>
    </row>
    <row r="309" ht="85" customHeight="1" spans="1:25">
      <c r="A309" s="19">
        <v>304</v>
      </c>
      <c r="B309" s="26" t="s">
        <v>1131</v>
      </c>
      <c r="C309" s="26" t="s">
        <v>1172</v>
      </c>
      <c r="D309" s="19" t="s">
        <v>1184</v>
      </c>
      <c r="E309" s="26" t="s">
        <v>35</v>
      </c>
      <c r="F309" s="19" t="s">
        <v>92</v>
      </c>
      <c r="G309" s="35" t="s">
        <v>93</v>
      </c>
      <c r="H309" s="19" t="s">
        <v>38</v>
      </c>
      <c r="I309" s="19" t="s">
        <v>159</v>
      </c>
      <c r="J309" s="19">
        <v>202601</v>
      </c>
      <c r="K309" s="19">
        <v>202612</v>
      </c>
      <c r="L309" s="19" t="s">
        <v>1172</v>
      </c>
      <c r="M309" s="19" t="s">
        <v>1185</v>
      </c>
      <c r="N309" s="18">
        <f t="shared" si="6"/>
        <v>30.1</v>
      </c>
      <c r="O309" s="24">
        <v>30</v>
      </c>
      <c r="P309" s="24">
        <v>0.1</v>
      </c>
      <c r="Q309" s="24">
        <v>1</v>
      </c>
      <c r="R309" s="24">
        <v>10</v>
      </c>
      <c r="S309" s="24">
        <v>29</v>
      </c>
      <c r="T309" s="24">
        <v>0</v>
      </c>
      <c r="U309" s="24">
        <v>10</v>
      </c>
      <c r="V309" s="24">
        <v>29</v>
      </c>
      <c r="W309" s="35" t="s">
        <v>1186</v>
      </c>
      <c r="X309" s="26" t="s">
        <v>185</v>
      </c>
      <c r="Y309" s="19" t="s">
        <v>116</v>
      </c>
    </row>
    <row r="310" ht="85" customHeight="1" spans="1:25">
      <c r="A310" s="19">
        <v>305</v>
      </c>
      <c r="B310" s="26" t="s">
        <v>1131</v>
      </c>
      <c r="C310" s="26" t="s">
        <v>1172</v>
      </c>
      <c r="D310" s="19" t="s">
        <v>1187</v>
      </c>
      <c r="E310" s="26" t="s">
        <v>35</v>
      </c>
      <c r="F310" s="19" t="s">
        <v>1148</v>
      </c>
      <c r="G310" s="35" t="s">
        <v>1149</v>
      </c>
      <c r="H310" s="19" t="s">
        <v>38</v>
      </c>
      <c r="I310" s="19" t="s">
        <v>124</v>
      </c>
      <c r="J310" s="19">
        <v>202601</v>
      </c>
      <c r="K310" s="19">
        <v>202612</v>
      </c>
      <c r="L310" s="19" t="s">
        <v>1172</v>
      </c>
      <c r="M310" s="19" t="s">
        <v>1188</v>
      </c>
      <c r="N310" s="18">
        <f t="shared" si="6"/>
        <v>50.1</v>
      </c>
      <c r="O310" s="24">
        <v>50</v>
      </c>
      <c r="P310" s="24">
        <v>0.1</v>
      </c>
      <c r="Q310" s="24">
        <v>1</v>
      </c>
      <c r="R310" s="24">
        <v>25</v>
      </c>
      <c r="S310" s="24">
        <v>66</v>
      </c>
      <c r="T310" s="24">
        <v>0</v>
      </c>
      <c r="U310" s="24">
        <v>25</v>
      </c>
      <c r="V310" s="24">
        <v>66</v>
      </c>
      <c r="W310" s="35" t="s">
        <v>1151</v>
      </c>
      <c r="X310" s="26" t="s">
        <v>185</v>
      </c>
      <c r="Y310" s="19" t="s">
        <v>116</v>
      </c>
    </row>
    <row r="311" ht="85" customHeight="1" spans="1:25">
      <c r="A311" s="19">
        <v>306</v>
      </c>
      <c r="B311" s="19" t="s">
        <v>1131</v>
      </c>
      <c r="C311" s="19" t="s">
        <v>1189</v>
      </c>
      <c r="D311" s="19" t="s">
        <v>1190</v>
      </c>
      <c r="E311" s="26" t="s">
        <v>106</v>
      </c>
      <c r="F311" s="19" t="s">
        <v>107</v>
      </c>
      <c r="G311" s="35" t="s">
        <v>108</v>
      </c>
      <c r="H311" s="19" t="s">
        <v>38</v>
      </c>
      <c r="I311" s="19" t="s">
        <v>203</v>
      </c>
      <c r="J311" s="19">
        <v>202601</v>
      </c>
      <c r="K311" s="19">
        <v>202612</v>
      </c>
      <c r="L311" s="19" t="s">
        <v>1189</v>
      </c>
      <c r="M311" s="19" t="s">
        <v>1191</v>
      </c>
      <c r="N311" s="18">
        <f t="shared" si="6"/>
        <v>9.1</v>
      </c>
      <c r="O311" s="24">
        <v>9</v>
      </c>
      <c r="P311" s="24">
        <v>0.1</v>
      </c>
      <c r="Q311" s="24">
        <v>1</v>
      </c>
      <c r="R311" s="24">
        <v>10</v>
      </c>
      <c r="S311" s="24">
        <v>37</v>
      </c>
      <c r="T311" s="24">
        <v>0</v>
      </c>
      <c r="U311" s="24">
        <v>10</v>
      </c>
      <c r="V311" s="24">
        <v>37</v>
      </c>
      <c r="W311" s="24" t="s">
        <v>1192</v>
      </c>
      <c r="X311" s="19" t="s">
        <v>1193</v>
      </c>
      <c r="Y311" s="19" t="s">
        <v>112</v>
      </c>
    </row>
    <row r="312" ht="85" customHeight="1" spans="1:25">
      <c r="A312" s="19">
        <v>307</v>
      </c>
      <c r="B312" s="19" t="s">
        <v>1131</v>
      </c>
      <c r="C312" s="19" t="s">
        <v>1189</v>
      </c>
      <c r="D312" s="19" t="s">
        <v>1194</v>
      </c>
      <c r="E312" s="26" t="s">
        <v>106</v>
      </c>
      <c r="F312" s="19" t="s">
        <v>107</v>
      </c>
      <c r="G312" s="35" t="s">
        <v>108</v>
      </c>
      <c r="H312" s="19" t="s">
        <v>38</v>
      </c>
      <c r="I312" s="19" t="s">
        <v>203</v>
      </c>
      <c r="J312" s="19">
        <v>202601</v>
      </c>
      <c r="K312" s="19">
        <v>202612</v>
      </c>
      <c r="L312" s="19" t="s">
        <v>1189</v>
      </c>
      <c r="M312" s="19" t="s">
        <v>1195</v>
      </c>
      <c r="N312" s="18">
        <f t="shared" si="6"/>
        <v>13.1</v>
      </c>
      <c r="O312" s="24">
        <v>13</v>
      </c>
      <c r="P312" s="24">
        <v>0.1</v>
      </c>
      <c r="Q312" s="24">
        <v>1</v>
      </c>
      <c r="R312" s="24">
        <v>10</v>
      </c>
      <c r="S312" s="24">
        <v>36</v>
      </c>
      <c r="T312" s="24">
        <v>0</v>
      </c>
      <c r="U312" s="24">
        <v>10</v>
      </c>
      <c r="V312" s="24">
        <v>36</v>
      </c>
      <c r="W312" s="24" t="s">
        <v>1196</v>
      </c>
      <c r="X312" s="19" t="s">
        <v>1193</v>
      </c>
      <c r="Y312" s="19" t="s">
        <v>112</v>
      </c>
    </row>
    <row r="313" ht="85" customHeight="1" spans="1:25">
      <c r="A313" s="19">
        <v>308</v>
      </c>
      <c r="B313" s="19" t="s">
        <v>1131</v>
      </c>
      <c r="C313" s="19" t="s">
        <v>1189</v>
      </c>
      <c r="D313" s="19" t="s">
        <v>1197</v>
      </c>
      <c r="E313" s="24" t="s">
        <v>35</v>
      </c>
      <c r="F313" s="19" t="s">
        <v>122</v>
      </c>
      <c r="G313" s="19" t="s">
        <v>123</v>
      </c>
      <c r="H313" s="19" t="s">
        <v>38</v>
      </c>
      <c r="I313" s="19" t="s">
        <v>240</v>
      </c>
      <c r="J313" s="19">
        <v>202601</v>
      </c>
      <c r="K313" s="19">
        <v>202612</v>
      </c>
      <c r="L313" s="19" t="s">
        <v>1189</v>
      </c>
      <c r="M313" s="19" t="s">
        <v>1198</v>
      </c>
      <c r="N313" s="18">
        <f t="shared" si="6"/>
        <v>5.1</v>
      </c>
      <c r="O313" s="24">
        <v>5</v>
      </c>
      <c r="P313" s="24">
        <v>0.1</v>
      </c>
      <c r="Q313" s="24">
        <v>1</v>
      </c>
      <c r="R313" s="24">
        <v>10</v>
      </c>
      <c r="S313" s="24">
        <v>30</v>
      </c>
      <c r="T313" s="24">
        <v>0</v>
      </c>
      <c r="U313" s="24">
        <v>10</v>
      </c>
      <c r="V313" s="24">
        <v>30</v>
      </c>
      <c r="W313" s="24" t="s">
        <v>1199</v>
      </c>
      <c r="X313" s="19" t="s">
        <v>1136</v>
      </c>
      <c r="Y313" s="19" t="s">
        <v>112</v>
      </c>
    </row>
    <row r="314" ht="85" customHeight="1" spans="1:25">
      <c r="A314" s="19">
        <v>309</v>
      </c>
      <c r="B314" s="19" t="s">
        <v>1131</v>
      </c>
      <c r="C314" s="19" t="s">
        <v>1189</v>
      </c>
      <c r="D314" s="19" t="s">
        <v>1200</v>
      </c>
      <c r="E314" s="24" t="s">
        <v>35</v>
      </c>
      <c r="F314" s="19" t="s">
        <v>92</v>
      </c>
      <c r="G314" s="19" t="s">
        <v>1201</v>
      </c>
      <c r="H314" s="19" t="s">
        <v>38</v>
      </c>
      <c r="I314" s="19" t="s">
        <v>266</v>
      </c>
      <c r="J314" s="19">
        <v>202601</v>
      </c>
      <c r="K314" s="19">
        <v>202612</v>
      </c>
      <c r="L314" s="19" t="s">
        <v>1189</v>
      </c>
      <c r="M314" s="19" t="s">
        <v>1202</v>
      </c>
      <c r="N314" s="18">
        <f t="shared" si="6"/>
        <v>15.1</v>
      </c>
      <c r="O314" s="24">
        <v>15</v>
      </c>
      <c r="P314" s="24">
        <v>0.1</v>
      </c>
      <c r="Q314" s="24">
        <v>1</v>
      </c>
      <c r="R314" s="24">
        <v>15</v>
      </c>
      <c r="S314" s="24">
        <v>40</v>
      </c>
      <c r="T314" s="24">
        <v>0</v>
      </c>
      <c r="U314" s="24">
        <v>15</v>
      </c>
      <c r="V314" s="24">
        <v>40</v>
      </c>
      <c r="W314" s="35" t="s">
        <v>1203</v>
      </c>
      <c r="X314" s="19" t="s">
        <v>1136</v>
      </c>
      <c r="Y314" s="19" t="s">
        <v>116</v>
      </c>
    </row>
    <row r="315" ht="85" customHeight="1" spans="1:25">
      <c r="A315" s="19">
        <v>310</v>
      </c>
      <c r="B315" s="26" t="s">
        <v>1131</v>
      </c>
      <c r="C315" s="26" t="s">
        <v>1204</v>
      </c>
      <c r="D315" s="19" t="s">
        <v>1205</v>
      </c>
      <c r="E315" s="19" t="s">
        <v>35</v>
      </c>
      <c r="F315" s="26" t="s">
        <v>122</v>
      </c>
      <c r="G315" s="26" t="s">
        <v>123</v>
      </c>
      <c r="H315" s="26" t="s">
        <v>38</v>
      </c>
      <c r="I315" s="19" t="s">
        <v>279</v>
      </c>
      <c r="J315" s="26">
        <v>202601</v>
      </c>
      <c r="K315" s="19">
        <v>202612</v>
      </c>
      <c r="L315" s="26" t="s">
        <v>1204</v>
      </c>
      <c r="M315" s="19" t="s">
        <v>1206</v>
      </c>
      <c r="N315" s="18">
        <f t="shared" si="6"/>
        <v>19.1</v>
      </c>
      <c r="O315" s="24">
        <v>19</v>
      </c>
      <c r="P315" s="19">
        <v>0.1</v>
      </c>
      <c r="Q315" s="19">
        <v>1</v>
      </c>
      <c r="R315" s="19">
        <v>11</v>
      </c>
      <c r="S315" s="19">
        <v>39</v>
      </c>
      <c r="T315" s="19">
        <v>0</v>
      </c>
      <c r="U315" s="19">
        <v>11</v>
      </c>
      <c r="V315" s="19">
        <v>39</v>
      </c>
      <c r="W315" s="26" t="s">
        <v>1207</v>
      </c>
      <c r="X315" s="26" t="s">
        <v>1136</v>
      </c>
      <c r="Y315" s="19" t="s">
        <v>112</v>
      </c>
    </row>
    <row r="316" ht="85" customHeight="1" spans="1:25">
      <c r="A316" s="19">
        <v>311</v>
      </c>
      <c r="B316" s="26" t="s">
        <v>1131</v>
      </c>
      <c r="C316" s="26" t="s">
        <v>1204</v>
      </c>
      <c r="D316" s="19" t="s">
        <v>1208</v>
      </c>
      <c r="E316" s="19" t="s">
        <v>106</v>
      </c>
      <c r="F316" s="19" t="s">
        <v>107</v>
      </c>
      <c r="G316" s="26" t="s">
        <v>108</v>
      </c>
      <c r="H316" s="26" t="s">
        <v>38</v>
      </c>
      <c r="I316" s="19" t="s">
        <v>279</v>
      </c>
      <c r="J316" s="26">
        <v>202601</v>
      </c>
      <c r="K316" s="19">
        <v>202612</v>
      </c>
      <c r="L316" s="26" t="s">
        <v>1204</v>
      </c>
      <c r="M316" s="19" t="s">
        <v>1209</v>
      </c>
      <c r="N316" s="18">
        <f t="shared" si="6"/>
        <v>15.1</v>
      </c>
      <c r="O316" s="24">
        <v>15</v>
      </c>
      <c r="P316" s="19">
        <v>0.1</v>
      </c>
      <c r="Q316" s="19">
        <v>1</v>
      </c>
      <c r="R316" s="19">
        <v>16</v>
      </c>
      <c r="S316" s="19">
        <v>58</v>
      </c>
      <c r="T316" s="19">
        <v>0</v>
      </c>
      <c r="U316" s="19">
        <v>16</v>
      </c>
      <c r="V316" s="19">
        <v>58</v>
      </c>
      <c r="W316" s="26" t="s">
        <v>1210</v>
      </c>
      <c r="X316" s="26" t="s">
        <v>1136</v>
      </c>
      <c r="Y316" s="19" t="s">
        <v>112</v>
      </c>
    </row>
    <row r="317" ht="85" customHeight="1" spans="1:25">
      <c r="A317" s="19">
        <v>312</v>
      </c>
      <c r="B317" s="26" t="s">
        <v>1131</v>
      </c>
      <c r="C317" s="26" t="s">
        <v>1204</v>
      </c>
      <c r="D317" s="26" t="s">
        <v>1211</v>
      </c>
      <c r="E317" s="26" t="s">
        <v>106</v>
      </c>
      <c r="F317" s="19" t="s">
        <v>107</v>
      </c>
      <c r="G317" s="35" t="s">
        <v>108</v>
      </c>
      <c r="H317" s="26" t="s">
        <v>38</v>
      </c>
      <c r="I317" s="26" t="s">
        <v>217</v>
      </c>
      <c r="J317" s="26">
        <v>202601</v>
      </c>
      <c r="K317" s="19">
        <v>202612</v>
      </c>
      <c r="L317" s="26" t="s">
        <v>1204</v>
      </c>
      <c r="M317" s="26" t="s">
        <v>1212</v>
      </c>
      <c r="N317" s="18">
        <f t="shared" si="6"/>
        <v>10.1</v>
      </c>
      <c r="O317" s="26">
        <v>10</v>
      </c>
      <c r="P317" s="26">
        <v>0.1</v>
      </c>
      <c r="Q317" s="26">
        <v>1</v>
      </c>
      <c r="R317" s="26">
        <v>20</v>
      </c>
      <c r="S317" s="26">
        <v>54</v>
      </c>
      <c r="T317" s="26">
        <v>0</v>
      </c>
      <c r="U317" s="26">
        <v>14</v>
      </c>
      <c r="V317" s="26">
        <v>39</v>
      </c>
      <c r="W317" s="26" t="s">
        <v>1213</v>
      </c>
      <c r="X317" s="26" t="s">
        <v>1136</v>
      </c>
      <c r="Y317" s="26" t="s">
        <v>116</v>
      </c>
    </row>
    <row r="318" ht="85" customHeight="1" spans="1:25">
      <c r="A318" s="19">
        <v>313</v>
      </c>
      <c r="B318" s="26" t="s">
        <v>1131</v>
      </c>
      <c r="C318" s="26" t="s">
        <v>1204</v>
      </c>
      <c r="D318" s="26" t="s">
        <v>1214</v>
      </c>
      <c r="E318" s="24" t="s">
        <v>35</v>
      </c>
      <c r="F318" s="19" t="s">
        <v>92</v>
      </c>
      <c r="G318" s="19" t="s">
        <v>1201</v>
      </c>
      <c r="H318" s="19" t="s">
        <v>38</v>
      </c>
      <c r="I318" s="19" t="s">
        <v>159</v>
      </c>
      <c r="J318" s="19">
        <v>202601</v>
      </c>
      <c r="K318" s="19">
        <v>202612</v>
      </c>
      <c r="L318" s="26" t="s">
        <v>1204</v>
      </c>
      <c r="M318" s="26" t="s">
        <v>1215</v>
      </c>
      <c r="N318" s="18">
        <f t="shared" si="6"/>
        <v>20.1</v>
      </c>
      <c r="O318" s="26">
        <v>20</v>
      </c>
      <c r="P318" s="26">
        <v>0.1</v>
      </c>
      <c r="Q318" s="26">
        <v>1</v>
      </c>
      <c r="R318" s="26">
        <v>10</v>
      </c>
      <c r="S318" s="26">
        <v>26</v>
      </c>
      <c r="T318" s="26">
        <v>0</v>
      </c>
      <c r="U318" s="26">
        <v>8</v>
      </c>
      <c r="V318" s="26">
        <v>19</v>
      </c>
      <c r="W318" s="35" t="s">
        <v>1216</v>
      </c>
      <c r="X318" s="26" t="s">
        <v>185</v>
      </c>
      <c r="Y318" s="26" t="s">
        <v>116</v>
      </c>
    </row>
    <row r="319" ht="85" customHeight="1" spans="1:25">
      <c r="A319" s="19">
        <v>314</v>
      </c>
      <c r="B319" s="26" t="s">
        <v>1131</v>
      </c>
      <c r="C319" s="26" t="s">
        <v>1204</v>
      </c>
      <c r="D319" s="26" t="s">
        <v>1217</v>
      </c>
      <c r="E319" s="26" t="s">
        <v>35</v>
      </c>
      <c r="F319" s="19" t="s">
        <v>92</v>
      </c>
      <c r="G319" s="35" t="s">
        <v>93</v>
      </c>
      <c r="H319" s="19" t="s">
        <v>38</v>
      </c>
      <c r="I319" s="19" t="s">
        <v>279</v>
      </c>
      <c r="J319" s="19">
        <v>202601</v>
      </c>
      <c r="K319" s="19">
        <v>202612</v>
      </c>
      <c r="L319" s="19" t="s">
        <v>1204</v>
      </c>
      <c r="M319" s="19" t="s">
        <v>1217</v>
      </c>
      <c r="N319" s="18">
        <f t="shared" si="6"/>
        <v>12.1</v>
      </c>
      <c r="O319" s="24">
        <v>12</v>
      </c>
      <c r="P319" s="19">
        <v>0.1</v>
      </c>
      <c r="Q319" s="19">
        <v>1</v>
      </c>
      <c r="R319" s="19">
        <v>10</v>
      </c>
      <c r="S319" s="19">
        <v>30</v>
      </c>
      <c r="T319" s="19">
        <v>0</v>
      </c>
      <c r="U319" s="19">
        <v>10</v>
      </c>
      <c r="V319" s="19">
        <v>30</v>
      </c>
      <c r="W319" s="35" t="s">
        <v>1218</v>
      </c>
      <c r="X319" s="26" t="s">
        <v>185</v>
      </c>
      <c r="Y319" s="26" t="s">
        <v>116</v>
      </c>
    </row>
    <row r="320" ht="85" customHeight="1" spans="1:25">
      <c r="A320" s="19">
        <v>315</v>
      </c>
      <c r="B320" s="19" t="s">
        <v>1131</v>
      </c>
      <c r="C320" s="19" t="s">
        <v>1219</v>
      </c>
      <c r="D320" s="19" t="s">
        <v>1220</v>
      </c>
      <c r="E320" s="26" t="s">
        <v>106</v>
      </c>
      <c r="F320" s="19" t="s">
        <v>107</v>
      </c>
      <c r="G320" s="35" t="s">
        <v>108</v>
      </c>
      <c r="H320" s="19" t="s">
        <v>467</v>
      </c>
      <c r="I320" s="19" t="s">
        <v>1221</v>
      </c>
      <c r="J320" s="19">
        <v>202601</v>
      </c>
      <c r="K320" s="19">
        <v>202612</v>
      </c>
      <c r="L320" s="19" t="s">
        <v>1219</v>
      </c>
      <c r="M320" s="19" t="s">
        <v>1222</v>
      </c>
      <c r="N320" s="18">
        <f t="shared" si="6"/>
        <v>33.1</v>
      </c>
      <c r="O320" s="24">
        <v>33</v>
      </c>
      <c r="P320" s="19">
        <v>0.1</v>
      </c>
      <c r="Q320" s="19">
        <v>1</v>
      </c>
      <c r="R320" s="19">
        <v>20</v>
      </c>
      <c r="S320" s="19">
        <v>42</v>
      </c>
      <c r="T320" s="19">
        <v>0</v>
      </c>
      <c r="U320" s="19">
        <v>11</v>
      </c>
      <c r="V320" s="19">
        <v>26</v>
      </c>
      <c r="W320" s="19" t="s">
        <v>1223</v>
      </c>
      <c r="X320" s="19" t="s">
        <v>1136</v>
      </c>
      <c r="Y320" s="19" t="s">
        <v>112</v>
      </c>
    </row>
    <row r="321" ht="85" customHeight="1" spans="1:25">
      <c r="A321" s="19">
        <v>316</v>
      </c>
      <c r="B321" s="19" t="s">
        <v>1131</v>
      </c>
      <c r="C321" s="19" t="s">
        <v>1219</v>
      </c>
      <c r="D321" s="19" t="s">
        <v>1224</v>
      </c>
      <c r="E321" s="26" t="s">
        <v>106</v>
      </c>
      <c r="F321" s="19" t="s">
        <v>107</v>
      </c>
      <c r="G321" s="35" t="s">
        <v>108</v>
      </c>
      <c r="H321" s="19" t="s">
        <v>38</v>
      </c>
      <c r="I321" s="19" t="s">
        <v>159</v>
      </c>
      <c r="J321" s="19">
        <v>202601</v>
      </c>
      <c r="K321" s="19">
        <v>202612</v>
      </c>
      <c r="L321" s="19" t="s">
        <v>1219</v>
      </c>
      <c r="M321" s="19" t="s">
        <v>1225</v>
      </c>
      <c r="N321" s="18">
        <f t="shared" si="6"/>
        <v>28.1</v>
      </c>
      <c r="O321" s="24">
        <v>28</v>
      </c>
      <c r="P321" s="19">
        <v>0.1</v>
      </c>
      <c r="Q321" s="19">
        <v>1</v>
      </c>
      <c r="R321" s="19">
        <v>25</v>
      </c>
      <c r="S321" s="19">
        <v>52</v>
      </c>
      <c r="T321" s="19">
        <v>0</v>
      </c>
      <c r="U321" s="19">
        <v>8</v>
      </c>
      <c r="V321" s="19">
        <v>12</v>
      </c>
      <c r="W321" s="19" t="s">
        <v>1226</v>
      </c>
      <c r="X321" s="19" t="s">
        <v>1227</v>
      </c>
      <c r="Y321" s="19" t="s">
        <v>112</v>
      </c>
    </row>
    <row r="322" ht="85" customHeight="1" spans="1:25">
      <c r="A322" s="19">
        <v>317</v>
      </c>
      <c r="B322" s="19" t="s">
        <v>1131</v>
      </c>
      <c r="C322" s="19" t="s">
        <v>1219</v>
      </c>
      <c r="D322" s="36" t="s">
        <v>1228</v>
      </c>
      <c r="E322" s="26" t="s">
        <v>106</v>
      </c>
      <c r="F322" s="19" t="s">
        <v>107</v>
      </c>
      <c r="G322" s="35" t="s">
        <v>108</v>
      </c>
      <c r="H322" s="19" t="s">
        <v>38</v>
      </c>
      <c r="I322" s="19" t="s">
        <v>1229</v>
      </c>
      <c r="J322" s="19">
        <v>202601</v>
      </c>
      <c r="K322" s="19">
        <v>202612</v>
      </c>
      <c r="L322" s="19" t="s">
        <v>1219</v>
      </c>
      <c r="M322" s="36" t="s">
        <v>1230</v>
      </c>
      <c r="N322" s="18">
        <f t="shared" si="6"/>
        <v>35.1</v>
      </c>
      <c r="O322" s="24">
        <v>35</v>
      </c>
      <c r="P322" s="19">
        <v>0.1</v>
      </c>
      <c r="Q322" s="19">
        <v>1</v>
      </c>
      <c r="R322" s="19">
        <v>10</v>
      </c>
      <c r="S322" s="19">
        <v>24</v>
      </c>
      <c r="T322" s="19">
        <v>0</v>
      </c>
      <c r="U322" s="19">
        <v>10</v>
      </c>
      <c r="V322" s="19">
        <v>24</v>
      </c>
      <c r="W322" s="24" t="s">
        <v>1231</v>
      </c>
      <c r="X322" s="19" t="s">
        <v>1227</v>
      </c>
      <c r="Y322" s="19" t="s">
        <v>112</v>
      </c>
    </row>
    <row r="323" ht="85" customHeight="1" spans="1:25">
      <c r="A323" s="19">
        <v>318</v>
      </c>
      <c r="B323" s="37" t="s">
        <v>1131</v>
      </c>
      <c r="C323" s="37" t="s">
        <v>1219</v>
      </c>
      <c r="D323" s="37" t="s">
        <v>1232</v>
      </c>
      <c r="E323" s="19" t="s">
        <v>106</v>
      </c>
      <c r="F323" s="19" t="s">
        <v>107</v>
      </c>
      <c r="G323" s="35" t="s">
        <v>108</v>
      </c>
      <c r="H323" s="35" t="s">
        <v>467</v>
      </c>
      <c r="I323" s="37" t="s">
        <v>163</v>
      </c>
      <c r="J323" s="19">
        <v>202601</v>
      </c>
      <c r="K323" s="19">
        <v>202612</v>
      </c>
      <c r="L323" s="37" t="s">
        <v>1219</v>
      </c>
      <c r="M323" s="37" t="s">
        <v>1233</v>
      </c>
      <c r="N323" s="18">
        <f t="shared" si="6"/>
        <v>12.1</v>
      </c>
      <c r="O323" s="24">
        <v>12</v>
      </c>
      <c r="P323" s="24">
        <v>0.1</v>
      </c>
      <c r="Q323" s="38">
        <v>1</v>
      </c>
      <c r="R323" s="38">
        <v>25</v>
      </c>
      <c r="S323" s="38">
        <v>80</v>
      </c>
      <c r="T323" s="39">
        <v>0</v>
      </c>
      <c r="U323" s="39">
        <v>7</v>
      </c>
      <c r="V323" s="39">
        <v>20</v>
      </c>
      <c r="W323" s="37" t="s">
        <v>1234</v>
      </c>
      <c r="X323" s="37" t="s">
        <v>1136</v>
      </c>
      <c r="Y323" s="19" t="s">
        <v>116</v>
      </c>
    </row>
    <row r="324" ht="85" customHeight="1" spans="1:25">
      <c r="A324" s="19">
        <v>319</v>
      </c>
      <c r="B324" s="26" t="s">
        <v>1131</v>
      </c>
      <c r="C324" s="26" t="s">
        <v>1219</v>
      </c>
      <c r="D324" s="19" t="s">
        <v>1235</v>
      </c>
      <c r="E324" s="26" t="s">
        <v>35</v>
      </c>
      <c r="F324" s="19" t="s">
        <v>92</v>
      </c>
      <c r="G324" s="35" t="s">
        <v>93</v>
      </c>
      <c r="H324" s="19" t="s">
        <v>38</v>
      </c>
      <c r="I324" s="19" t="s">
        <v>266</v>
      </c>
      <c r="J324" s="19">
        <v>202601</v>
      </c>
      <c r="K324" s="19">
        <v>202612</v>
      </c>
      <c r="L324" s="19" t="s">
        <v>1219</v>
      </c>
      <c r="M324" s="19" t="s">
        <v>1236</v>
      </c>
      <c r="N324" s="18">
        <f t="shared" si="6"/>
        <v>30.1</v>
      </c>
      <c r="O324" s="24">
        <v>30</v>
      </c>
      <c r="P324" s="24">
        <v>0.1</v>
      </c>
      <c r="Q324" s="24">
        <v>1</v>
      </c>
      <c r="R324" s="24">
        <v>20</v>
      </c>
      <c r="S324" s="24">
        <v>89</v>
      </c>
      <c r="T324" s="24">
        <v>0</v>
      </c>
      <c r="U324" s="24">
        <v>7</v>
      </c>
      <c r="V324" s="24">
        <v>20</v>
      </c>
      <c r="W324" s="35" t="s">
        <v>1237</v>
      </c>
      <c r="X324" s="26" t="s">
        <v>185</v>
      </c>
      <c r="Y324" s="19" t="s">
        <v>116</v>
      </c>
    </row>
    <row r="325" ht="85" customHeight="1" spans="1:25">
      <c r="A325" s="19">
        <v>320</v>
      </c>
      <c r="B325" s="19" t="s">
        <v>1131</v>
      </c>
      <c r="C325" s="19" t="s">
        <v>1238</v>
      </c>
      <c r="D325" s="19" t="s">
        <v>1239</v>
      </c>
      <c r="E325" s="19" t="s">
        <v>35</v>
      </c>
      <c r="F325" s="19" t="s">
        <v>122</v>
      </c>
      <c r="G325" s="19" t="s">
        <v>123</v>
      </c>
      <c r="H325" s="26" t="s">
        <v>467</v>
      </c>
      <c r="I325" s="19" t="s">
        <v>1240</v>
      </c>
      <c r="J325" s="19">
        <v>202601</v>
      </c>
      <c r="K325" s="19">
        <v>202612</v>
      </c>
      <c r="L325" s="19" t="s">
        <v>1238</v>
      </c>
      <c r="M325" s="19" t="s">
        <v>1241</v>
      </c>
      <c r="N325" s="18">
        <f t="shared" si="6"/>
        <v>12.1</v>
      </c>
      <c r="O325" s="24">
        <v>12</v>
      </c>
      <c r="P325" s="19">
        <v>0.1</v>
      </c>
      <c r="Q325" s="19">
        <v>1</v>
      </c>
      <c r="R325" s="19">
        <v>24</v>
      </c>
      <c r="S325" s="19">
        <v>69</v>
      </c>
      <c r="T325" s="19">
        <v>0</v>
      </c>
      <c r="U325" s="19">
        <v>24</v>
      </c>
      <c r="V325" s="19">
        <v>69</v>
      </c>
      <c r="W325" s="19" t="s">
        <v>1242</v>
      </c>
      <c r="X325" s="26" t="s">
        <v>1136</v>
      </c>
      <c r="Y325" s="19" t="s">
        <v>116</v>
      </c>
    </row>
    <row r="326" ht="85" customHeight="1" spans="1:25">
      <c r="A326" s="19">
        <v>321</v>
      </c>
      <c r="B326" s="19" t="s">
        <v>1131</v>
      </c>
      <c r="C326" s="19" t="s">
        <v>1238</v>
      </c>
      <c r="D326" s="19" t="s">
        <v>1243</v>
      </c>
      <c r="E326" s="26" t="s">
        <v>106</v>
      </c>
      <c r="F326" s="19" t="s">
        <v>107</v>
      </c>
      <c r="G326" s="35" t="s">
        <v>108</v>
      </c>
      <c r="H326" s="19" t="s">
        <v>467</v>
      </c>
      <c r="I326" s="19" t="s">
        <v>217</v>
      </c>
      <c r="J326" s="19">
        <v>202601</v>
      </c>
      <c r="K326" s="19">
        <v>202612</v>
      </c>
      <c r="L326" s="19" t="s">
        <v>1238</v>
      </c>
      <c r="M326" s="19" t="s">
        <v>1244</v>
      </c>
      <c r="N326" s="18">
        <f t="shared" si="6"/>
        <v>18.1</v>
      </c>
      <c r="O326" s="24">
        <v>18</v>
      </c>
      <c r="P326" s="19">
        <v>0.1</v>
      </c>
      <c r="Q326" s="19">
        <v>1</v>
      </c>
      <c r="R326" s="19">
        <v>28</v>
      </c>
      <c r="S326" s="19">
        <v>80</v>
      </c>
      <c r="T326" s="19">
        <v>0</v>
      </c>
      <c r="U326" s="19">
        <v>28</v>
      </c>
      <c r="V326" s="19">
        <v>80</v>
      </c>
      <c r="W326" s="19" t="s">
        <v>1245</v>
      </c>
      <c r="X326" s="19" t="s">
        <v>1136</v>
      </c>
      <c r="Y326" s="19" t="s">
        <v>112</v>
      </c>
    </row>
    <row r="327" ht="85" customHeight="1" spans="1:25">
      <c r="A327" s="19">
        <v>322</v>
      </c>
      <c r="B327" s="26" t="s">
        <v>1131</v>
      </c>
      <c r="C327" s="26" t="s">
        <v>1238</v>
      </c>
      <c r="D327" s="26" t="s">
        <v>1246</v>
      </c>
      <c r="E327" s="26" t="s">
        <v>106</v>
      </c>
      <c r="F327" s="19" t="s">
        <v>107</v>
      </c>
      <c r="G327" s="35" t="s">
        <v>108</v>
      </c>
      <c r="H327" s="26" t="s">
        <v>38</v>
      </c>
      <c r="I327" s="26" t="s">
        <v>208</v>
      </c>
      <c r="J327" s="19">
        <v>202601</v>
      </c>
      <c r="K327" s="19">
        <v>202612</v>
      </c>
      <c r="L327" s="26" t="s">
        <v>1238</v>
      </c>
      <c r="M327" s="26" t="s">
        <v>1247</v>
      </c>
      <c r="N327" s="18">
        <f t="shared" si="6"/>
        <v>10.1</v>
      </c>
      <c r="O327" s="26">
        <v>10</v>
      </c>
      <c r="P327" s="26">
        <v>0.1</v>
      </c>
      <c r="Q327" s="19">
        <v>1</v>
      </c>
      <c r="R327" s="26">
        <v>9</v>
      </c>
      <c r="S327" s="26">
        <v>19</v>
      </c>
      <c r="T327" s="26">
        <v>0</v>
      </c>
      <c r="U327" s="26">
        <v>9</v>
      </c>
      <c r="V327" s="26">
        <v>19</v>
      </c>
      <c r="W327" s="26" t="s">
        <v>1248</v>
      </c>
      <c r="X327" s="26" t="s">
        <v>1136</v>
      </c>
      <c r="Y327" s="19" t="s">
        <v>112</v>
      </c>
    </row>
    <row r="328" ht="85" customHeight="1" spans="1:25">
      <c r="A328" s="19">
        <v>323</v>
      </c>
      <c r="B328" s="26" t="s">
        <v>1131</v>
      </c>
      <c r="C328" s="26" t="s">
        <v>1238</v>
      </c>
      <c r="D328" s="26" t="s">
        <v>1249</v>
      </c>
      <c r="E328" s="26" t="s">
        <v>106</v>
      </c>
      <c r="F328" s="19" t="s">
        <v>107</v>
      </c>
      <c r="G328" s="35" t="s">
        <v>108</v>
      </c>
      <c r="H328" s="26" t="s">
        <v>38</v>
      </c>
      <c r="I328" s="26" t="s">
        <v>124</v>
      </c>
      <c r="J328" s="26">
        <v>202601</v>
      </c>
      <c r="K328" s="19">
        <v>202612</v>
      </c>
      <c r="L328" s="26" t="s">
        <v>1238</v>
      </c>
      <c r="M328" s="26" t="s">
        <v>1250</v>
      </c>
      <c r="N328" s="18">
        <f t="shared" si="6"/>
        <v>10.1</v>
      </c>
      <c r="O328" s="26">
        <v>10</v>
      </c>
      <c r="P328" s="26">
        <v>0.1</v>
      </c>
      <c r="Q328" s="40">
        <v>1</v>
      </c>
      <c r="R328" s="26">
        <v>10</v>
      </c>
      <c r="S328" s="26">
        <v>27</v>
      </c>
      <c r="T328" s="26">
        <v>0</v>
      </c>
      <c r="U328" s="26">
        <v>10</v>
      </c>
      <c r="V328" s="26">
        <v>27</v>
      </c>
      <c r="W328" s="26" t="s">
        <v>1248</v>
      </c>
      <c r="X328" s="26" t="s">
        <v>1136</v>
      </c>
      <c r="Y328" s="19" t="s">
        <v>112</v>
      </c>
    </row>
    <row r="329" ht="85" customHeight="1" spans="1:25">
      <c r="A329" s="19">
        <v>324</v>
      </c>
      <c r="B329" s="26" t="s">
        <v>1131</v>
      </c>
      <c r="C329" s="26" t="s">
        <v>1238</v>
      </c>
      <c r="D329" s="19" t="s">
        <v>1251</v>
      </c>
      <c r="E329" s="19" t="s">
        <v>35</v>
      </c>
      <c r="F329" s="19" t="s">
        <v>92</v>
      </c>
      <c r="G329" s="19" t="s">
        <v>93</v>
      </c>
      <c r="H329" s="19" t="s">
        <v>38</v>
      </c>
      <c r="I329" s="19" t="s">
        <v>240</v>
      </c>
      <c r="J329" s="26">
        <v>202601</v>
      </c>
      <c r="K329" s="19">
        <v>202612</v>
      </c>
      <c r="L329" s="26" t="s">
        <v>1238</v>
      </c>
      <c r="M329" s="19" t="s">
        <v>1252</v>
      </c>
      <c r="N329" s="18">
        <f t="shared" si="6"/>
        <v>30.1</v>
      </c>
      <c r="O329" s="24">
        <v>30</v>
      </c>
      <c r="P329" s="19">
        <v>0.1</v>
      </c>
      <c r="Q329" s="19">
        <v>1</v>
      </c>
      <c r="R329" s="19">
        <v>25</v>
      </c>
      <c r="S329" s="19">
        <v>72</v>
      </c>
      <c r="T329" s="19">
        <v>0</v>
      </c>
      <c r="U329" s="19">
        <v>25</v>
      </c>
      <c r="V329" s="19">
        <v>72</v>
      </c>
      <c r="W329" s="19" t="s">
        <v>1253</v>
      </c>
      <c r="X329" s="19" t="s">
        <v>1136</v>
      </c>
      <c r="Y329" s="19" t="s">
        <v>116</v>
      </c>
    </row>
    <row r="330" ht="85" customHeight="1" spans="1:25">
      <c r="A330" s="19">
        <v>325</v>
      </c>
      <c r="B330" s="19" t="s">
        <v>1131</v>
      </c>
      <c r="C330" s="19" t="s">
        <v>1254</v>
      </c>
      <c r="D330" s="19" t="s">
        <v>1255</v>
      </c>
      <c r="E330" s="19" t="s">
        <v>35</v>
      </c>
      <c r="F330" s="27" t="s">
        <v>122</v>
      </c>
      <c r="G330" s="19" t="s">
        <v>123</v>
      </c>
      <c r="H330" s="19" t="s">
        <v>467</v>
      </c>
      <c r="I330" s="19" t="s">
        <v>1256</v>
      </c>
      <c r="J330" s="19">
        <v>202601</v>
      </c>
      <c r="K330" s="19">
        <v>202612</v>
      </c>
      <c r="L330" s="19" t="s">
        <v>1254</v>
      </c>
      <c r="M330" s="19" t="s">
        <v>1257</v>
      </c>
      <c r="N330" s="18">
        <f t="shared" si="6"/>
        <v>10.1</v>
      </c>
      <c r="O330" s="24">
        <v>10</v>
      </c>
      <c r="P330" s="19">
        <v>0.1</v>
      </c>
      <c r="Q330" s="19">
        <v>1</v>
      </c>
      <c r="R330" s="19">
        <v>10</v>
      </c>
      <c r="S330" s="19">
        <v>31</v>
      </c>
      <c r="T330" s="19">
        <v>0</v>
      </c>
      <c r="U330" s="19">
        <v>10</v>
      </c>
      <c r="V330" s="19">
        <v>31</v>
      </c>
      <c r="W330" s="19" t="s">
        <v>1258</v>
      </c>
      <c r="X330" s="19" t="s">
        <v>1136</v>
      </c>
      <c r="Y330" s="19" t="s">
        <v>112</v>
      </c>
    </row>
    <row r="331" ht="85" customHeight="1" spans="1:25">
      <c r="A331" s="19">
        <v>326</v>
      </c>
      <c r="B331" s="19" t="s">
        <v>1131</v>
      </c>
      <c r="C331" s="19" t="s">
        <v>1254</v>
      </c>
      <c r="D331" s="19" t="s">
        <v>1259</v>
      </c>
      <c r="E331" s="26" t="s">
        <v>106</v>
      </c>
      <c r="F331" s="19" t="s">
        <v>107</v>
      </c>
      <c r="G331" s="35" t="s">
        <v>108</v>
      </c>
      <c r="H331" s="19" t="s">
        <v>38</v>
      </c>
      <c r="I331" s="19" t="s">
        <v>260</v>
      </c>
      <c r="J331" s="19">
        <v>202601</v>
      </c>
      <c r="K331" s="19">
        <v>202612</v>
      </c>
      <c r="L331" s="19" t="s">
        <v>1254</v>
      </c>
      <c r="M331" s="19" t="s">
        <v>1260</v>
      </c>
      <c r="N331" s="18">
        <f t="shared" si="6"/>
        <v>18.1</v>
      </c>
      <c r="O331" s="24">
        <v>18</v>
      </c>
      <c r="P331" s="19">
        <v>0.1</v>
      </c>
      <c r="Q331" s="19">
        <v>1</v>
      </c>
      <c r="R331" s="19">
        <v>10</v>
      </c>
      <c r="S331" s="19">
        <v>30</v>
      </c>
      <c r="T331" s="19">
        <v>0</v>
      </c>
      <c r="U331" s="19">
        <v>10</v>
      </c>
      <c r="V331" s="19">
        <v>30</v>
      </c>
      <c r="W331" s="19" t="s">
        <v>1261</v>
      </c>
      <c r="X331" s="19" t="s">
        <v>1136</v>
      </c>
      <c r="Y331" s="19" t="s">
        <v>112</v>
      </c>
    </row>
    <row r="332" ht="85" customHeight="1" spans="1:25">
      <c r="A332" s="19">
        <v>327</v>
      </c>
      <c r="B332" s="19" t="s">
        <v>1131</v>
      </c>
      <c r="C332" s="19" t="s">
        <v>1254</v>
      </c>
      <c r="D332" s="19" t="s">
        <v>1262</v>
      </c>
      <c r="E332" s="19" t="s">
        <v>35</v>
      </c>
      <c r="F332" s="27" t="s">
        <v>122</v>
      </c>
      <c r="G332" s="19" t="s">
        <v>123</v>
      </c>
      <c r="H332" s="19" t="s">
        <v>467</v>
      </c>
      <c r="I332" s="19" t="s">
        <v>1263</v>
      </c>
      <c r="J332" s="19">
        <v>202601</v>
      </c>
      <c r="K332" s="19">
        <v>202612</v>
      </c>
      <c r="L332" s="19" t="s">
        <v>1254</v>
      </c>
      <c r="M332" s="19" t="s">
        <v>1264</v>
      </c>
      <c r="N332" s="18">
        <f t="shared" si="6"/>
        <v>5.1</v>
      </c>
      <c r="O332" s="24">
        <v>5</v>
      </c>
      <c r="P332" s="19">
        <v>0.1</v>
      </c>
      <c r="Q332" s="19">
        <v>1</v>
      </c>
      <c r="R332" s="19">
        <v>10</v>
      </c>
      <c r="S332" s="19">
        <v>30</v>
      </c>
      <c r="T332" s="19">
        <v>0</v>
      </c>
      <c r="U332" s="19">
        <v>10</v>
      </c>
      <c r="V332" s="19">
        <v>30</v>
      </c>
      <c r="W332" s="19" t="s">
        <v>1265</v>
      </c>
      <c r="X332" s="19" t="s">
        <v>1136</v>
      </c>
      <c r="Y332" s="19" t="s">
        <v>112</v>
      </c>
    </row>
    <row r="333" ht="85" customHeight="1" spans="1:25">
      <c r="A333" s="19">
        <v>328</v>
      </c>
      <c r="B333" s="19" t="s">
        <v>1131</v>
      </c>
      <c r="C333" s="19" t="s">
        <v>1254</v>
      </c>
      <c r="D333" s="19" t="s">
        <v>1266</v>
      </c>
      <c r="E333" s="26" t="s">
        <v>106</v>
      </c>
      <c r="F333" s="19" t="s">
        <v>107</v>
      </c>
      <c r="G333" s="35" t="s">
        <v>108</v>
      </c>
      <c r="H333" s="19" t="s">
        <v>467</v>
      </c>
      <c r="I333" s="19" t="s">
        <v>1267</v>
      </c>
      <c r="J333" s="19">
        <v>202601</v>
      </c>
      <c r="K333" s="19">
        <v>202612</v>
      </c>
      <c r="L333" s="19" t="s">
        <v>1254</v>
      </c>
      <c r="M333" s="19" t="s">
        <v>1268</v>
      </c>
      <c r="N333" s="18">
        <f t="shared" si="6"/>
        <v>15.1</v>
      </c>
      <c r="O333" s="24">
        <v>15</v>
      </c>
      <c r="P333" s="19">
        <v>0.1</v>
      </c>
      <c r="Q333" s="19">
        <v>1</v>
      </c>
      <c r="R333" s="19">
        <v>10</v>
      </c>
      <c r="S333" s="19">
        <v>30</v>
      </c>
      <c r="T333" s="19">
        <v>0</v>
      </c>
      <c r="U333" s="19">
        <v>10</v>
      </c>
      <c r="V333" s="19">
        <v>30</v>
      </c>
      <c r="W333" s="19" t="s">
        <v>1261</v>
      </c>
      <c r="X333" s="19" t="s">
        <v>1136</v>
      </c>
      <c r="Y333" s="19" t="s">
        <v>112</v>
      </c>
    </row>
    <row r="334" ht="85" customHeight="1" spans="1:25">
      <c r="A334" s="19">
        <v>329</v>
      </c>
      <c r="B334" s="19" t="s">
        <v>1131</v>
      </c>
      <c r="C334" s="19" t="s">
        <v>1254</v>
      </c>
      <c r="D334" s="19" t="s">
        <v>1269</v>
      </c>
      <c r="E334" s="26" t="s">
        <v>35</v>
      </c>
      <c r="F334" s="19" t="s">
        <v>92</v>
      </c>
      <c r="G334" s="35" t="s">
        <v>93</v>
      </c>
      <c r="H334" s="19" t="s">
        <v>38</v>
      </c>
      <c r="I334" s="19" t="s">
        <v>159</v>
      </c>
      <c r="J334" s="19">
        <v>202601</v>
      </c>
      <c r="K334" s="19">
        <v>202612</v>
      </c>
      <c r="L334" s="19" t="s">
        <v>1254</v>
      </c>
      <c r="M334" s="19" t="s">
        <v>1270</v>
      </c>
      <c r="N334" s="18">
        <f t="shared" si="6"/>
        <v>15.1</v>
      </c>
      <c r="O334" s="24">
        <v>15</v>
      </c>
      <c r="P334" s="19">
        <v>0.1</v>
      </c>
      <c r="Q334" s="19">
        <v>1</v>
      </c>
      <c r="R334" s="19">
        <v>10</v>
      </c>
      <c r="S334" s="19">
        <v>30</v>
      </c>
      <c r="T334" s="19">
        <v>0</v>
      </c>
      <c r="U334" s="19">
        <v>10</v>
      </c>
      <c r="V334" s="19">
        <v>30</v>
      </c>
      <c r="W334" s="35" t="s">
        <v>1271</v>
      </c>
      <c r="X334" s="26" t="s">
        <v>185</v>
      </c>
      <c r="Y334" s="19" t="s">
        <v>116</v>
      </c>
    </row>
    <row r="335" ht="85" customHeight="1" spans="1:25">
      <c r="A335" s="19">
        <v>330</v>
      </c>
      <c r="B335" s="19" t="s">
        <v>1131</v>
      </c>
      <c r="C335" s="19" t="s">
        <v>1254</v>
      </c>
      <c r="D335" s="19" t="s">
        <v>1272</v>
      </c>
      <c r="E335" s="26" t="s">
        <v>35</v>
      </c>
      <c r="F335" s="19" t="s">
        <v>92</v>
      </c>
      <c r="G335" s="35" t="s">
        <v>93</v>
      </c>
      <c r="H335" s="19" t="s">
        <v>38</v>
      </c>
      <c r="I335" s="19" t="s">
        <v>260</v>
      </c>
      <c r="J335" s="19">
        <v>202601</v>
      </c>
      <c r="K335" s="19">
        <v>202612</v>
      </c>
      <c r="L335" s="19" t="s">
        <v>1254</v>
      </c>
      <c r="M335" s="19" t="s">
        <v>1273</v>
      </c>
      <c r="N335" s="18">
        <f t="shared" si="6"/>
        <v>24.1</v>
      </c>
      <c r="O335" s="24">
        <v>24</v>
      </c>
      <c r="P335" s="19">
        <v>0.1</v>
      </c>
      <c r="Q335" s="19">
        <v>1</v>
      </c>
      <c r="R335" s="19">
        <v>10</v>
      </c>
      <c r="S335" s="19">
        <v>30</v>
      </c>
      <c r="T335" s="19">
        <v>0</v>
      </c>
      <c r="U335" s="19">
        <v>10</v>
      </c>
      <c r="V335" s="19">
        <v>30</v>
      </c>
      <c r="W335" s="35" t="s">
        <v>1274</v>
      </c>
      <c r="X335" s="26" t="s">
        <v>185</v>
      </c>
      <c r="Y335" s="19" t="s">
        <v>116</v>
      </c>
    </row>
    <row r="336" ht="85" customHeight="1" spans="1:25">
      <c r="A336" s="19">
        <v>331</v>
      </c>
      <c r="B336" s="19" t="s">
        <v>1131</v>
      </c>
      <c r="C336" s="19" t="s">
        <v>1275</v>
      </c>
      <c r="D336" s="19" t="s">
        <v>1276</v>
      </c>
      <c r="E336" s="26" t="s">
        <v>106</v>
      </c>
      <c r="F336" s="19" t="s">
        <v>107</v>
      </c>
      <c r="G336" s="35" t="s">
        <v>108</v>
      </c>
      <c r="H336" s="19" t="s">
        <v>38</v>
      </c>
      <c r="I336" s="19" t="s">
        <v>240</v>
      </c>
      <c r="J336" s="19">
        <v>202601</v>
      </c>
      <c r="K336" s="19">
        <v>202612</v>
      </c>
      <c r="L336" s="19" t="s">
        <v>1275</v>
      </c>
      <c r="M336" s="19" t="s">
        <v>1277</v>
      </c>
      <c r="N336" s="18">
        <f t="shared" si="6"/>
        <v>7.1</v>
      </c>
      <c r="O336" s="24">
        <v>7</v>
      </c>
      <c r="P336" s="19">
        <v>0.1</v>
      </c>
      <c r="Q336" s="19">
        <v>1</v>
      </c>
      <c r="R336" s="19">
        <v>10</v>
      </c>
      <c r="S336" s="19">
        <v>30</v>
      </c>
      <c r="T336" s="19">
        <v>0</v>
      </c>
      <c r="U336" s="19">
        <v>10</v>
      </c>
      <c r="V336" s="19">
        <v>30</v>
      </c>
      <c r="W336" s="19" t="s">
        <v>1278</v>
      </c>
      <c r="X336" s="19" t="s">
        <v>1136</v>
      </c>
      <c r="Y336" s="19" t="s">
        <v>112</v>
      </c>
    </row>
    <row r="337" ht="85" customHeight="1" spans="1:25">
      <c r="A337" s="19">
        <v>332</v>
      </c>
      <c r="B337" s="19" t="s">
        <v>1131</v>
      </c>
      <c r="C337" s="19" t="s">
        <v>1275</v>
      </c>
      <c r="D337" s="19" t="s">
        <v>1279</v>
      </c>
      <c r="E337" s="19" t="s">
        <v>106</v>
      </c>
      <c r="F337" s="19" t="s">
        <v>107</v>
      </c>
      <c r="G337" s="35" t="s">
        <v>108</v>
      </c>
      <c r="H337" s="19" t="s">
        <v>38</v>
      </c>
      <c r="I337" s="19" t="s">
        <v>208</v>
      </c>
      <c r="J337" s="19">
        <v>202601</v>
      </c>
      <c r="K337" s="19">
        <v>202612</v>
      </c>
      <c r="L337" s="19" t="s">
        <v>1275</v>
      </c>
      <c r="M337" s="19" t="s">
        <v>1280</v>
      </c>
      <c r="N337" s="18">
        <f t="shared" si="6"/>
        <v>13.1</v>
      </c>
      <c r="O337" s="24">
        <v>13</v>
      </c>
      <c r="P337" s="19">
        <v>0.1</v>
      </c>
      <c r="Q337" s="19">
        <v>1</v>
      </c>
      <c r="R337" s="19">
        <v>10</v>
      </c>
      <c r="S337" s="19">
        <v>37</v>
      </c>
      <c r="T337" s="19">
        <v>0</v>
      </c>
      <c r="U337" s="19">
        <v>10</v>
      </c>
      <c r="V337" s="19">
        <v>37</v>
      </c>
      <c r="W337" s="19" t="s">
        <v>1281</v>
      </c>
      <c r="X337" s="19" t="s">
        <v>1136</v>
      </c>
      <c r="Y337" s="19" t="s">
        <v>112</v>
      </c>
    </row>
    <row r="338" ht="85" customHeight="1" spans="1:25">
      <c r="A338" s="19">
        <v>333</v>
      </c>
      <c r="B338" s="19" t="s">
        <v>1131</v>
      </c>
      <c r="C338" s="19" t="s">
        <v>1275</v>
      </c>
      <c r="D338" s="19" t="s">
        <v>1282</v>
      </c>
      <c r="E338" s="19" t="s">
        <v>106</v>
      </c>
      <c r="F338" s="19" t="s">
        <v>107</v>
      </c>
      <c r="G338" s="35" t="s">
        <v>108</v>
      </c>
      <c r="H338" s="19" t="s">
        <v>38</v>
      </c>
      <c r="I338" s="19" t="s">
        <v>266</v>
      </c>
      <c r="J338" s="19">
        <v>202601</v>
      </c>
      <c r="K338" s="19">
        <v>202612</v>
      </c>
      <c r="L338" s="19" t="s">
        <v>1275</v>
      </c>
      <c r="M338" s="19" t="s">
        <v>1283</v>
      </c>
      <c r="N338" s="18">
        <f t="shared" si="6"/>
        <v>8.1</v>
      </c>
      <c r="O338" s="24">
        <v>8</v>
      </c>
      <c r="P338" s="19">
        <v>0.1</v>
      </c>
      <c r="Q338" s="19">
        <v>1</v>
      </c>
      <c r="R338" s="19">
        <v>21</v>
      </c>
      <c r="S338" s="19">
        <v>69</v>
      </c>
      <c r="T338" s="19">
        <v>0</v>
      </c>
      <c r="U338" s="19">
        <v>11</v>
      </c>
      <c r="V338" s="19">
        <v>35</v>
      </c>
      <c r="W338" s="26" t="s">
        <v>1284</v>
      </c>
      <c r="X338" s="26" t="s">
        <v>1136</v>
      </c>
      <c r="Y338" s="19" t="s">
        <v>116</v>
      </c>
    </row>
    <row r="339" ht="85" customHeight="1" spans="1:25">
      <c r="A339" s="19">
        <v>334</v>
      </c>
      <c r="B339" s="19" t="s">
        <v>1131</v>
      </c>
      <c r="C339" s="19" t="s">
        <v>1275</v>
      </c>
      <c r="D339" s="19" t="s">
        <v>1285</v>
      </c>
      <c r="E339" s="26" t="s">
        <v>106</v>
      </c>
      <c r="F339" s="19" t="s">
        <v>107</v>
      </c>
      <c r="G339" s="35" t="s">
        <v>108</v>
      </c>
      <c r="H339" s="19" t="s">
        <v>38</v>
      </c>
      <c r="I339" s="19" t="s">
        <v>240</v>
      </c>
      <c r="J339" s="19">
        <v>202601</v>
      </c>
      <c r="K339" s="19">
        <v>202612</v>
      </c>
      <c r="L339" s="19" t="s">
        <v>1275</v>
      </c>
      <c r="M339" s="19" t="s">
        <v>1286</v>
      </c>
      <c r="N339" s="18">
        <f t="shared" si="6"/>
        <v>12.1</v>
      </c>
      <c r="O339" s="24">
        <v>12</v>
      </c>
      <c r="P339" s="19">
        <v>0.1</v>
      </c>
      <c r="Q339" s="19">
        <v>1</v>
      </c>
      <c r="R339" s="19">
        <v>22</v>
      </c>
      <c r="S339" s="19">
        <v>72</v>
      </c>
      <c r="T339" s="19">
        <v>0</v>
      </c>
      <c r="U339" s="19">
        <v>11</v>
      </c>
      <c r="V339" s="19">
        <v>24</v>
      </c>
      <c r="W339" s="19" t="s">
        <v>1287</v>
      </c>
      <c r="X339" s="19" t="s">
        <v>1136</v>
      </c>
      <c r="Y339" s="19" t="s">
        <v>116</v>
      </c>
    </row>
    <row r="340" ht="85" customHeight="1" spans="1:25">
      <c r="A340" s="19">
        <v>335</v>
      </c>
      <c r="B340" s="35" t="s">
        <v>1131</v>
      </c>
      <c r="C340" s="26" t="s">
        <v>1275</v>
      </c>
      <c r="D340" s="19" t="s">
        <v>1288</v>
      </c>
      <c r="E340" s="35" t="s">
        <v>35</v>
      </c>
      <c r="F340" s="35" t="s">
        <v>122</v>
      </c>
      <c r="G340" s="35" t="s">
        <v>534</v>
      </c>
      <c r="H340" s="35" t="s">
        <v>467</v>
      </c>
      <c r="I340" s="35" t="s">
        <v>124</v>
      </c>
      <c r="J340" s="26">
        <v>202601</v>
      </c>
      <c r="K340" s="19">
        <v>202612</v>
      </c>
      <c r="L340" s="26" t="s">
        <v>1275</v>
      </c>
      <c r="M340" s="19" t="s">
        <v>1289</v>
      </c>
      <c r="N340" s="18">
        <f t="shared" si="6"/>
        <v>5.1</v>
      </c>
      <c r="O340" s="24">
        <v>5</v>
      </c>
      <c r="P340" s="19">
        <v>0.1</v>
      </c>
      <c r="Q340" s="19">
        <v>1</v>
      </c>
      <c r="R340" s="26">
        <v>10</v>
      </c>
      <c r="S340" s="26">
        <v>49</v>
      </c>
      <c r="T340" s="26">
        <v>0</v>
      </c>
      <c r="U340" s="26">
        <v>10</v>
      </c>
      <c r="V340" s="26">
        <v>49</v>
      </c>
      <c r="W340" s="19" t="s">
        <v>1290</v>
      </c>
      <c r="X340" s="19" t="s">
        <v>1136</v>
      </c>
      <c r="Y340" s="19" t="s">
        <v>116</v>
      </c>
    </row>
    <row r="341" ht="85" customHeight="1" spans="1:25">
      <c r="A341" s="19">
        <v>336</v>
      </c>
      <c r="B341" s="26" t="s">
        <v>1131</v>
      </c>
      <c r="C341" s="26" t="s">
        <v>1275</v>
      </c>
      <c r="D341" s="26" t="s">
        <v>1291</v>
      </c>
      <c r="E341" s="26" t="s">
        <v>106</v>
      </c>
      <c r="F341" s="19" t="s">
        <v>107</v>
      </c>
      <c r="G341" s="35" t="s">
        <v>108</v>
      </c>
      <c r="H341" s="26" t="s">
        <v>38</v>
      </c>
      <c r="I341" s="26" t="s">
        <v>570</v>
      </c>
      <c r="J341" s="26">
        <v>202601</v>
      </c>
      <c r="K341" s="19">
        <v>202612</v>
      </c>
      <c r="L341" s="26" t="s">
        <v>1275</v>
      </c>
      <c r="M341" s="26" t="s">
        <v>1292</v>
      </c>
      <c r="N341" s="18">
        <f t="shared" si="6"/>
        <v>30.1</v>
      </c>
      <c r="O341" s="26">
        <v>30</v>
      </c>
      <c r="P341" s="26">
        <v>0.1</v>
      </c>
      <c r="Q341" s="26">
        <v>1</v>
      </c>
      <c r="R341" s="26">
        <v>15</v>
      </c>
      <c r="S341" s="26">
        <v>37</v>
      </c>
      <c r="T341" s="26">
        <v>0</v>
      </c>
      <c r="U341" s="26">
        <v>7</v>
      </c>
      <c r="V341" s="26">
        <v>15</v>
      </c>
      <c r="W341" s="26" t="s">
        <v>1293</v>
      </c>
      <c r="X341" s="26" t="s">
        <v>1136</v>
      </c>
      <c r="Y341" s="19" t="s">
        <v>112</v>
      </c>
    </row>
    <row r="342" ht="85" customHeight="1" spans="1:25">
      <c r="A342" s="19">
        <v>337</v>
      </c>
      <c r="B342" s="26" t="s">
        <v>1131</v>
      </c>
      <c r="C342" s="26" t="s">
        <v>1275</v>
      </c>
      <c r="D342" s="19" t="s">
        <v>1294</v>
      </c>
      <c r="E342" s="35" t="s">
        <v>35</v>
      </c>
      <c r="F342" s="19" t="s">
        <v>92</v>
      </c>
      <c r="G342" s="19" t="s">
        <v>93</v>
      </c>
      <c r="H342" s="19" t="s">
        <v>38</v>
      </c>
      <c r="I342" s="19" t="s">
        <v>240</v>
      </c>
      <c r="J342" s="26">
        <v>202601</v>
      </c>
      <c r="K342" s="19">
        <v>202612</v>
      </c>
      <c r="L342" s="26" t="s">
        <v>1275</v>
      </c>
      <c r="M342" s="19" t="s">
        <v>1294</v>
      </c>
      <c r="N342" s="18">
        <f t="shared" si="6"/>
        <v>50.1</v>
      </c>
      <c r="O342" s="24">
        <v>50</v>
      </c>
      <c r="P342" s="19">
        <v>0.1</v>
      </c>
      <c r="Q342" s="19">
        <v>1</v>
      </c>
      <c r="R342" s="19">
        <v>59</v>
      </c>
      <c r="S342" s="19">
        <v>185</v>
      </c>
      <c r="T342" s="19">
        <v>0</v>
      </c>
      <c r="U342" s="19">
        <v>12</v>
      </c>
      <c r="V342" s="19">
        <v>31</v>
      </c>
      <c r="W342" s="19" t="s">
        <v>1295</v>
      </c>
      <c r="X342" s="19" t="s">
        <v>1136</v>
      </c>
      <c r="Y342" s="19" t="s">
        <v>116</v>
      </c>
    </row>
    <row r="343" ht="85" customHeight="1" spans="1:25">
      <c r="A343" s="19">
        <v>338</v>
      </c>
      <c r="B343" s="35" t="s">
        <v>1131</v>
      </c>
      <c r="C343" s="35" t="s">
        <v>1296</v>
      </c>
      <c r="D343" s="35" t="s">
        <v>1297</v>
      </c>
      <c r="E343" s="26" t="s">
        <v>106</v>
      </c>
      <c r="F343" s="19" t="s">
        <v>107</v>
      </c>
      <c r="G343" s="35" t="s">
        <v>108</v>
      </c>
      <c r="H343" s="35" t="s">
        <v>38</v>
      </c>
      <c r="I343" s="35" t="s">
        <v>159</v>
      </c>
      <c r="J343" s="26">
        <v>202601</v>
      </c>
      <c r="K343" s="19">
        <v>202612</v>
      </c>
      <c r="L343" s="35" t="s">
        <v>1296</v>
      </c>
      <c r="M343" s="35" t="s">
        <v>1298</v>
      </c>
      <c r="N343" s="18">
        <f t="shared" si="6"/>
        <v>10.1</v>
      </c>
      <c r="O343" s="26">
        <v>10</v>
      </c>
      <c r="P343" s="35">
        <v>0.1</v>
      </c>
      <c r="Q343" s="35">
        <v>1</v>
      </c>
      <c r="R343" s="35">
        <v>10</v>
      </c>
      <c r="S343" s="35">
        <v>26</v>
      </c>
      <c r="T343" s="26">
        <v>1</v>
      </c>
      <c r="U343" s="35">
        <v>10</v>
      </c>
      <c r="V343" s="35">
        <v>26</v>
      </c>
      <c r="W343" s="35" t="s">
        <v>1299</v>
      </c>
      <c r="X343" s="35" t="s">
        <v>1136</v>
      </c>
      <c r="Y343" s="19" t="s">
        <v>112</v>
      </c>
    </row>
    <row r="344" ht="85" customHeight="1" spans="1:25">
      <c r="A344" s="19">
        <v>339</v>
      </c>
      <c r="B344" s="35" t="s">
        <v>1131</v>
      </c>
      <c r="C344" s="35" t="s">
        <v>1296</v>
      </c>
      <c r="D344" s="35" t="s">
        <v>1300</v>
      </c>
      <c r="E344" s="26" t="s">
        <v>106</v>
      </c>
      <c r="F344" s="19" t="s">
        <v>107</v>
      </c>
      <c r="G344" s="35" t="s">
        <v>108</v>
      </c>
      <c r="H344" s="35" t="s">
        <v>38</v>
      </c>
      <c r="I344" s="35" t="s">
        <v>208</v>
      </c>
      <c r="J344" s="26">
        <v>202601</v>
      </c>
      <c r="K344" s="19">
        <v>202612</v>
      </c>
      <c r="L344" s="35" t="s">
        <v>1296</v>
      </c>
      <c r="M344" s="35" t="s">
        <v>1301</v>
      </c>
      <c r="N344" s="18">
        <f t="shared" si="6"/>
        <v>10.1</v>
      </c>
      <c r="O344" s="26">
        <v>10</v>
      </c>
      <c r="P344" s="35">
        <v>0.1</v>
      </c>
      <c r="Q344" s="35">
        <v>1</v>
      </c>
      <c r="R344" s="35">
        <v>10</v>
      </c>
      <c r="S344" s="35">
        <v>27</v>
      </c>
      <c r="T344" s="26">
        <v>1</v>
      </c>
      <c r="U344" s="35">
        <v>10</v>
      </c>
      <c r="V344" s="35">
        <v>27</v>
      </c>
      <c r="W344" s="35" t="s">
        <v>1299</v>
      </c>
      <c r="X344" s="35" t="s">
        <v>1136</v>
      </c>
      <c r="Y344" s="19" t="s">
        <v>112</v>
      </c>
    </row>
    <row r="345" ht="85" customHeight="1" spans="1:25">
      <c r="A345" s="19">
        <v>340</v>
      </c>
      <c r="B345" s="35" t="s">
        <v>1131</v>
      </c>
      <c r="C345" s="35" t="s">
        <v>1296</v>
      </c>
      <c r="D345" s="35" t="s">
        <v>1302</v>
      </c>
      <c r="E345" s="26" t="s">
        <v>106</v>
      </c>
      <c r="F345" s="19" t="s">
        <v>107</v>
      </c>
      <c r="G345" s="35" t="s">
        <v>108</v>
      </c>
      <c r="H345" s="35" t="s">
        <v>38</v>
      </c>
      <c r="I345" s="35" t="s">
        <v>240</v>
      </c>
      <c r="J345" s="26">
        <v>202601</v>
      </c>
      <c r="K345" s="19">
        <v>202612</v>
      </c>
      <c r="L345" s="35" t="s">
        <v>1296</v>
      </c>
      <c r="M345" s="35" t="s">
        <v>1303</v>
      </c>
      <c r="N345" s="18">
        <f t="shared" si="6"/>
        <v>10.1</v>
      </c>
      <c r="O345" s="26">
        <v>10</v>
      </c>
      <c r="P345" s="35">
        <v>0.1</v>
      </c>
      <c r="Q345" s="35">
        <v>1</v>
      </c>
      <c r="R345" s="35">
        <v>10</v>
      </c>
      <c r="S345" s="35">
        <v>26</v>
      </c>
      <c r="T345" s="26">
        <v>1</v>
      </c>
      <c r="U345" s="35">
        <v>10</v>
      </c>
      <c r="V345" s="35">
        <v>26</v>
      </c>
      <c r="W345" s="35" t="s">
        <v>1299</v>
      </c>
      <c r="X345" s="35" t="s">
        <v>1136</v>
      </c>
      <c r="Y345" s="19" t="s">
        <v>112</v>
      </c>
    </row>
    <row r="346" ht="85" customHeight="1" spans="1:25">
      <c r="A346" s="19">
        <v>341</v>
      </c>
      <c r="B346" s="35" t="s">
        <v>1131</v>
      </c>
      <c r="C346" s="35" t="s">
        <v>1296</v>
      </c>
      <c r="D346" s="35" t="s">
        <v>1304</v>
      </c>
      <c r="E346" s="26" t="s">
        <v>106</v>
      </c>
      <c r="F346" s="19" t="s">
        <v>107</v>
      </c>
      <c r="G346" s="35" t="s">
        <v>108</v>
      </c>
      <c r="H346" s="35" t="s">
        <v>38</v>
      </c>
      <c r="I346" s="35" t="s">
        <v>279</v>
      </c>
      <c r="J346" s="26">
        <v>202601</v>
      </c>
      <c r="K346" s="19">
        <v>202612</v>
      </c>
      <c r="L346" s="35" t="s">
        <v>1296</v>
      </c>
      <c r="M346" s="35" t="s">
        <v>1305</v>
      </c>
      <c r="N346" s="18">
        <f t="shared" si="6"/>
        <v>10.1</v>
      </c>
      <c r="O346" s="26">
        <v>10</v>
      </c>
      <c r="P346" s="35">
        <v>0.1</v>
      </c>
      <c r="Q346" s="35">
        <v>1</v>
      </c>
      <c r="R346" s="35">
        <v>10</v>
      </c>
      <c r="S346" s="35">
        <v>27</v>
      </c>
      <c r="T346" s="26">
        <v>1</v>
      </c>
      <c r="U346" s="35">
        <v>10</v>
      </c>
      <c r="V346" s="35">
        <v>27</v>
      </c>
      <c r="W346" s="35" t="s">
        <v>1299</v>
      </c>
      <c r="X346" s="35" t="s">
        <v>1136</v>
      </c>
      <c r="Y346" s="19" t="s">
        <v>112</v>
      </c>
    </row>
    <row r="347" ht="85" customHeight="1" spans="1:25">
      <c r="A347" s="19">
        <v>342</v>
      </c>
      <c r="B347" s="37" t="s">
        <v>1131</v>
      </c>
      <c r="C347" s="37" t="s">
        <v>1296</v>
      </c>
      <c r="D347" s="37" t="s">
        <v>1306</v>
      </c>
      <c r="E347" s="26" t="s">
        <v>106</v>
      </c>
      <c r="F347" s="19" t="s">
        <v>107</v>
      </c>
      <c r="G347" s="35" t="s">
        <v>108</v>
      </c>
      <c r="H347" s="35" t="s">
        <v>38</v>
      </c>
      <c r="I347" s="37" t="s">
        <v>208</v>
      </c>
      <c r="J347" s="19">
        <v>202601</v>
      </c>
      <c r="K347" s="19">
        <v>202612</v>
      </c>
      <c r="L347" s="37" t="s">
        <v>1296</v>
      </c>
      <c r="M347" s="37" t="s">
        <v>1307</v>
      </c>
      <c r="N347" s="18">
        <f t="shared" si="6"/>
        <v>10.1</v>
      </c>
      <c r="O347" s="24">
        <v>10</v>
      </c>
      <c r="P347" s="24">
        <v>0.1</v>
      </c>
      <c r="Q347" s="38">
        <v>1</v>
      </c>
      <c r="R347" s="38">
        <v>11</v>
      </c>
      <c r="S347" s="38">
        <v>30</v>
      </c>
      <c r="T347" s="39">
        <v>1</v>
      </c>
      <c r="U347" s="39">
        <v>11</v>
      </c>
      <c r="V347" s="39">
        <v>30</v>
      </c>
      <c r="W347" s="37" t="s">
        <v>1308</v>
      </c>
      <c r="X347" s="37" t="s">
        <v>1136</v>
      </c>
      <c r="Y347" s="19" t="s">
        <v>112</v>
      </c>
    </row>
    <row r="348" ht="85" customHeight="1" spans="1:25">
      <c r="A348" s="19">
        <v>343</v>
      </c>
      <c r="B348" s="35" t="s">
        <v>1131</v>
      </c>
      <c r="C348" s="35" t="s">
        <v>1296</v>
      </c>
      <c r="D348" s="19" t="s">
        <v>1309</v>
      </c>
      <c r="E348" s="35" t="s">
        <v>35</v>
      </c>
      <c r="F348" s="35" t="s">
        <v>122</v>
      </c>
      <c r="G348" s="35" t="s">
        <v>534</v>
      </c>
      <c r="H348" s="35" t="s">
        <v>467</v>
      </c>
      <c r="I348" s="35" t="s">
        <v>240</v>
      </c>
      <c r="J348" s="26">
        <v>202601</v>
      </c>
      <c r="K348" s="19">
        <v>202612</v>
      </c>
      <c r="L348" s="37" t="s">
        <v>1296</v>
      </c>
      <c r="M348" s="19" t="s">
        <v>1310</v>
      </c>
      <c r="N348" s="18">
        <f t="shared" si="6"/>
        <v>5.1</v>
      </c>
      <c r="O348" s="24">
        <v>5</v>
      </c>
      <c r="P348" s="19">
        <v>0.1</v>
      </c>
      <c r="Q348" s="19">
        <v>1</v>
      </c>
      <c r="R348" s="26">
        <v>10</v>
      </c>
      <c r="S348" s="26">
        <v>26</v>
      </c>
      <c r="T348" s="26">
        <v>1</v>
      </c>
      <c r="U348" s="26">
        <v>10</v>
      </c>
      <c r="V348" s="26">
        <v>26</v>
      </c>
      <c r="W348" s="19" t="s">
        <v>1290</v>
      </c>
      <c r="X348" s="19" t="s">
        <v>1136</v>
      </c>
      <c r="Y348" s="19" t="s">
        <v>116</v>
      </c>
    </row>
    <row r="349" ht="85" customHeight="1" spans="1:25">
      <c r="A349" s="19">
        <v>344</v>
      </c>
      <c r="B349" s="37" t="s">
        <v>1131</v>
      </c>
      <c r="C349" s="37" t="s">
        <v>1296</v>
      </c>
      <c r="D349" s="19" t="s">
        <v>1311</v>
      </c>
      <c r="E349" s="35" t="s">
        <v>35</v>
      </c>
      <c r="F349" s="19" t="s">
        <v>92</v>
      </c>
      <c r="G349" s="19" t="s">
        <v>93</v>
      </c>
      <c r="H349" s="19" t="s">
        <v>38</v>
      </c>
      <c r="I349" s="19" t="s">
        <v>240</v>
      </c>
      <c r="J349" s="26">
        <v>202601</v>
      </c>
      <c r="K349" s="19">
        <v>202612</v>
      </c>
      <c r="L349" s="37" t="s">
        <v>1296</v>
      </c>
      <c r="M349" s="19" t="s">
        <v>1311</v>
      </c>
      <c r="N349" s="18">
        <f t="shared" si="6"/>
        <v>50.1</v>
      </c>
      <c r="O349" s="24">
        <v>50</v>
      </c>
      <c r="P349" s="19">
        <v>0.1</v>
      </c>
      <c r="Q349" s="19">
        <v>1</v>
      </c>
      <c r="R349" s="19">
        <v>20</v>
      </c>
      <c r="S349" s="19">
        <v>38</v>
      </c>
      <c r="T349" s="19">
        <v>1</v>
      </c>
      <c r="U349" s="19">
        <v>12</v>
      </c>
      <c r="V349" s="19">
        <v>31</v>
      </c>
      <c r="W349" s="19" t="s">
        <v>1295</v>
      </c>
      <c r="X349" s="19" t="s">
        <v>1136</v>
      </c>
      <c r="Y349" s="19" t="s">
        <v>116</v>
      </c>
    </row>
    <row r="350" ht="85" customHeight="1" spans="1:25">
      <c r="A350" s="19">
        <v>345</v>
      </c>
      <c r="B350" s="19" t="s">
        <v>1131</v>
      </c>
      <c r="C350" s="19" t="s">
        <v>1312</v>
      </c>
      <c r="D350" s="19" t="s">
        <v>1313</v>
      </c>
      <c r="E350" s="19" t="s">
        <v>35</v>
      </c>
      <c r="F350" s="19" t="s">
        <v>92</v>
      </c>
      <c r="G350" s="19" t="s">
        <v>93</v>
      </c>
      <c r="H350" s="19" t="s">
        <v>38</v>
      </c>
      <c r="I350" s="19" t="s">
        <v>1131</v>
      </c>
      <c r="J350" s="19">
        <v>202601</v>
      </c>
      <c r="K350" s="19">
        <v>202612</v>
      </c>
      <c r="L350" s="19" t="s">
        <v>1131</v>
      </c>
      <c r="M350" s="19" t="s">
        <v>1314</v>
      </c>
      <c r="N350" s="18">
        <f t="shared" si="6"/>
        <v>10.1</v>
      </c>
      <c r="O350" s="24">
        <v>10</v>
      </c>
      <c r="P350" s="19">
        <v>0.1</v>
      </c>
      <c r="Q350" s="19">
        <v>10</v>
      </c>
      <c r="R350" s="19">
        <v>50</v>
      </c>
      <c r="S350" s="19">
        <v>75</v>
      </c>
      <c r="T350" s="19">
        <v>2</v>
      </c>
      <c r="U350" s="19">
        <v>50</v>
      </c>
      <c r="V350" s="19">
        <v>75</v>
      </c>
      <c r="W350" s="19" t="s">
        <v>1315</v>
      </c>
      <c r="X350" s="19" t="s">
        <v>1316</v>
      </c>
      <c r="Y350" s="19" t="s">
        <v>116</v>
      </c>
    </row>
    <row r="351" ht="85" customHeight="1" spans="1:25">
      <c r="A351" s="19">
        <v>346</v>
      </c>
      <c r="B351" s="19" t="s">
        <v>1131</v>
      </c>
      <c r="C351" s="19" t="s">
        <v>1312</v>
      </c>
      <c r="D351" s="19" t="s">
        <v>1317</v>
      </c>
      <c r="E351" s="19" t="s">
        <v>35</v>
      </c>
      <c r="F351" s="19" t="s">
        <v>92</v>
      </c>
      <c r="G351" s="19" t="s">
        <v>93</v>
      </c>
      <c r="H351" s="19" t="s">
        <v>1318</v>
      </c>
      <c r="I351" s="19" t="s">
        <v>1131</v>
      </c>
      <c r="J351" s="19">
        <v>202601</v>
      </c>
      <c r="K351" s="19">
        <v>202612</v>
      </c>
      <c r="L351" s="19" t="s">
        <v>1131</v>
      </c>
      <c r="M351" s="19" t="s">
        <v>1319</v>
      </c>
      <c r="N351" s="18">
        <f t="shared" si="6"/>
        <v>90.1</v>
      </c>
      <c r="O351" s="24">
        <v>90</v>
      </c>
      <c r="P351" s="19">
        <v>0.1</v>
      </c>
      <c r="Q351" s="19">
        <v>10</v>
      </c>
      <c r="R351" s="19">
        <v>500</v>
      </c>
      <c r="S351" s="19">
        <v>1500</v>
      </c>
      <c r="T351" s="19">
        <v>2</v>
      </c>
      <c r="U351" s="19">
        <v>500</v>
      </c>
      <c r="V351" s="19">
        <v>1500</v>
      </c>
      <c r="W351" s="19" t="s">
        <v>1320</v>
      </c>
      <c r="X351" s="19" t="s">
        <v>179</v>
      </c>
      <c r="Y351" s="19" t="s">
        <v>116</v>
      </c>
    </row>
    <row r="352" ht="85" customHeight="1" spans="1:25">
      <c r="A352" s="19">
        <v>347</v>
      </c>
      <c r="B352" s="19" t="s">
        <v>1321</v>
      </c>
      <c r="C352" s="19" t="s">
        <v>1322</v>
      </c>
      <c r="D352" s="19" t="s">
        <v>1323</v>
      </c>
      <c r="E352" s="19" t="s">
        <v>106</v>
      </c>
      <c r="F352" s="19" t="s">
        <v>107</v>
      </c>
      <c r="G352" s="19" t="s">
        <v>108</v>
      </c>
      <c r="H352" s="19" t="s">
        <v>38</v>
      </c>
      <c r="I352" s="19" t="s">
        <v>1324</v>
      </c>
      <c r="J352" s="19">
        <v>202601</v>
      </c>
      <c r="K352" s="19">
        <v>202612</v>
      </c>
      <c r="L352" s="19" t="s">
        <v>1322</v>
      </c>
      <c r="M352" s="19" t="s">
        <v>1325</v>
      </c>
      <c r="N352" s="18">
        <f t="shared" si="6"/>
        <v>11.1</v>
      </c>
      <c r="O352" s="24">
        <v>11</v>
      </c>
      <c r="P352" s="19">
        <v>0.0999999999999996</v>
      </c>
      <c r="Q352" s="19">
        <v>1</v>
      </c>
      <c r="R352" s="19">
        <v>23</v>
      </c>
      <c r="S352" s="19">
        <v>56</v>
      </c>
      <c r="T352" s="19">
        <v>0</v>
      </c>
      <c r="U352" s="19">
        <v>11</v>
      </c>
      <c r="V352" s="19">
        <v>29</v>
      </c>
      <c r="W352" s="19" t="s">
        <v>1326</v>
      </c>
      <c r="X352" s="19" t="s">
        <v>1327</v>
      </c>
      <c r="Y352" s="19" t="s">
        <v>112</v>
      </c>
    </row>
    <row r="353" ht="85" customHeight="1" spans="1:25">
      <c r="A353" s="19">
        <v>348</v>
      </c>
      <c r="B353" s="19" t="s">
        <v>1321</v>
      </c>
      <c r="C353" s="19" t="s">
        <v>1322</v>
      </c>
      <c r="D353" s="19" t="s">
        <v>1328</v>
      </c>
      <c r="E353" s="19" t="s">
        <v>106</v>
      </c>
      <c r="F353" s="19" t="s">
        <v>107</v>
      </c>
      <c r="G353" s="19" t="s">
        <v>108</v>
      </c>
      <c r="H353" s="19" t="s">
        <v>38</v>
      </c>
      <c r="I353" s="19" t="s">
        <v>1329</v>
      </c>
      <c r="J353" s="19">
        <v>202601</v>
      </c>
      <c r="K353" s="19">
        <v>202612</v>
      </c>
      <c r="L353" s="19" t="s">
        <v>1322</v>
      </c>
      <c r="M353" s="19" t="s">
        <v>1330</v>
      </c>
      <c r="N353" s="18">
        <f t="shared" si="6"/>
        <v>25</v>
      </c>
      <c r="O353" s="24">
        <v>25</v>
      </c>
      <c r="P353" s="19">
        <v>0</v>
      </c>
      <c r="Q353" s="19">
        <v>1</v>
      </c>
      <c r="R353" s="19">
        <v>38</v>
      </c>
      <c r="S353" s="19">
        <v>126</v>
      </c>
      <c r="T353" s="19">
        <v>0</v>
      </c>
      <c r="U353" s="19">
        <v>12</v>
      </c>
      <c r="V353" s="19">
        <v>36</v>
      </c>
      <c r="W353" s="19" t="s">
        <v>1331</v>
      </c>
      <c r="X353" s="19" t="s">
        <v>1327</v>
      </c>
      <c r="Y353" s="19" t="s">
        <v>112</v>
      </c>
    </row>
    <row r="354" ht="85" customHeight="1" spans="1:25">
      <c r="A354" s="19">
        <v>349</v>
      </c>
      <c r="B354" s="19" t="s">
        <v>1321</v>
      </c>
      <c r="C354" s="19" t="s">
        <v>1322</v>
      </c>
      <c r="D354" s="19" t="s">
        <v>1332</v>
      </c>
      <c r="E354" s="19" t="s">
        <v>106</v>
      </c>
      <c r="F354" s="19" t="s">
        <v>107</v>
      </c>
      <c r="G354" s="19" t="s">
        <v>108</v>
      </c>
      <c r="H354" s="19" t="s">
        <v>38</v>
      </c>
      <c r="I354" s="19" t="s">
        <v>1333</v>
      </c>
      <c r="J354" s="19">
        <v>202601</v>
      </c>
      <c r="K354" s="19">
        <v>202612</v>
      </c>
      <c r="L354" s="19" t="s">
        <v>1322</v>
      </c>
      <c r="M354" s="19" t="s">
        <v>1334</v>
      </c>
      <c r="N354" s="18">
        <f t="shared" ref="N354:N417" si="7">O354+P354</f>
        <v>18</v>
      </c>
      <c r="O354" s="24">
        <v>18</v>
      </c>
      <c r="P354" s="19">
        <v>0</v>
      </c>
      <c r="Q354" s="19">
        <v>1</v>
      </c>
      <c r="R354" s="19">
        <v>42</v>
      </c>
      <c r="S354" s="19">
        <v>153</v>
      </c>
      <c r="T354" s="19">
        <v>0</v>
      </c>
      <c r="U354" s="19">
        <v>15</v>
      </c>
      <c r="V354" s="19">
        <v>47</v>
      </c>
      <c r="W354" s="19" t="s">
        <v>1335</v>
      </c>
      <c r="X354" s="19" t="s">
        <v>1327</v>
      </c>
      <c r="Y354" s="19" t="s">
        <v>116</v>
      </c>
    </row>
    <row r="355" ht="85" customHeight="1" spans="1:25">
      <c r="A355" s="19">
        <v>350</v>
      </c>
      <c r="B355" s="19" t="s">
        <v>1321</v>
      </c>
      <c r="C355" s="19" t="s">
        <v>1322</v>
      </c>
      <c r="D355" s="19" t="s">
        <v>1336</v>
      </c>
      <c r="E355" s="19" t="s">
        <v>35</v>
      </c>
      <c r="F355" s="19" t="s">
        <v>92</v>
      </c>
      <c r="G355" s="19" t="s">
        <v>93</v>
      </c>
      <c r="H355" s="19" t="s">
        <v>38</v>
      </c>
      <c r="I355" s="19" t="s">
        <v>1337</v>
      </c>
      <c r="J355" s="19">
        <v>202601</v>
      </c>
      <c r="K355" s="19">
        <v>202612</v>
      </c>
      <c r="L355" s="19" t="s">
        <v>1322</v>
      </c>
      <c r="M355" s="19" t="s">
        <v>1338</v>
      </c>
      <c r="N355" s="18">
        <f t="shared" si="7"/>
        <v>55</v>
      </c>
      <c r="O355" s="24">
        <v>55</v>
      </c>
      <c r="P355" s="19">
        <v>0</v>
      </c>
      <c r="Q355" s="19">
        <v>1</v>
      </c>
      <c r="R355" s="19">
        <v>42</v>
      </c>
      <c r="S355" s="19">
        <v>126</v>
      </c>
      <c r="T355" s="19">
        <v>0</v>
      </c>
      <c r="U355" s="19">
        <v>12</v>
      </c>
      <c r="V355" s="19">
        <v>36</v>
      </c>
      <c r="W355" s="19" t="s">
        <v>1339</v>
      </c>
      <c r="X355" s="19" t="s">
        <v>1340</v>
      </c>
      <c r="Y355" s="19" t="s">
        <v>116</v>
      </c>
    </row>
    <row r="356" ht="85" customHeight="1" spans="1:25">
      <c r="A356" s="19">
        <v>351</v>
      </c>
      <c r="B356" s="19" t="s">
        <v>1321</v>
      </c>
      <c r="C356" s="19" t="s">
        <v>1322</v>
      </c>
      <c r="D356" s="19" t="s">
        <v>1341</v>
      </c>
      <c r="E356" s="19" t="s">
        <v>106</v>
      </c>
      <c r="F356" s="19" t="s">
        <v>107</v>
      </c>
      <c r="G356" s="19" t="s">
        <v>108</v>
      </c>
      <c r="H356" s="19" t="s">
        <v>158</v>
      </c>
      <c r="I356" s="19" t="s">
        <v>1324</v>
      </c>
      <c r="J356" s="19">
        <v>202601</v>
      </c>
      <c r="K356" s="19">
        <v>202605</v>
      </c>
      <c r="L356" s="19" t="s">
        <v>1322</v>
      </c>
      <c r="M356" s="19" t="s">
        <v>1342</v>
      </c>
      <c r="N356" s="18">
        <f t="shared" si="7"/>
        <v>5.1</v>
      </c>
      <c r="O356" s="24">
        <v>5</v>
      </c>
      <c r="P356" s="19">
        <v>0.1</v>
      </c>
      <c r="Q356" s="19">
        <v>1</v>
      </c>
      <c r="R356" s="19">
        <v>21</v>
      </c>
      <c r="S356" s="19">
        <v>72</v>
      </c>
      <c r="T356" s="19">
        <v>0</v>
      </c>
      <c r="U356" s="19">
        <v>12</v>
      </c>
      <c r="V356" s="19">
        <v>36</v>
      </c>
      <c r="W356" s="19" t="s">
        <v>1343</v>
      </c>
      <c r="X356" s="19" t="s">
        <v>1344</v>
      </c>
      <c r="Y356" s="19" t="s">
        <v>116</v>
      </c>
    </row>
    <row r="357" ht="85" customHeight="1" spans="1:25">
      <c r="A357" s="19">
        <v>352</v>
      </c>
      <c r="B357" s="19" t="s">
        <v>1321</v>
      </c>
      <c r="C357" s="19" t="s">
        <v>1345</v>
      </c>
      <c r="D357" s="19" t="s">
        <v>1346</v>
      </c>
      <c r="E357" s="19" t="s">
        <v>106</v>
      </c>
      <c r="F357" s="19" t="s">
        <v>107</v>
      </c>
      <c r="G357" s="19" t="s">
        <v>108</v>
      </c>
      <c r="H357" s="19" t="s">
        <v>38</v>
      </c>
      <c r="I357" s="19" t="s">
        <v>1347</v>
      </c>
      <c r="J357" s="19">
        <v>202601</v>
      </c>
      <c r="K357" s="19">
        <v>202612</v>
      </c>
      <c r="L357" s="19" t="s">
        <v>1345</v>
      </c>
      <c r="M357" s="19" t="s">
        <v>1348</v>
      </c>
      <c r="N357" s="18">
        <f t="shared" si="7"/>
        <v>22</v>
      </c>
      <c r="O357" s="24">
        <v>22</v>
      </c>
      <c r="P357" s="19">
        <v>0</v>
      </c>
      <c r="Q357" s="19">
        <v>1</v>
      </c>
      <c r="R357" s="19">
        <v>325</v>
      </c>
      <c r="S357" s="19">
        <v>942</v>
      </c>
      <c r="T357" s="19">
        <v>0</v>
      </c>
      <c r="U357" s="19">
        <v>23</v>
      </c>
      <c r="V357" s="19">
        <v>73</v>
      </c>
      <c r="W357" s="19" t="s">
        <v>1349</v>
      </c>
      <c r="X357" s="19" t="s">
        <v>111</v>
      </c>
      <c r="Y357" s="19" t="s">
        <v>116</v>
      </c>
    </row>
    <row r="358" ht="85" customHeight="1" spans="1:25">
      <c r="A358" s="19">
        <v>353</v>
      </c>
      <c r="B358" s="19" t="s">
        <v>1321</v>
      </c>
      <c r="C358" s="19" t="s">
        <v>1345</v>
      </c>
      <c r="D358" s="19" t="s">
        <v>1350</v>
      </c>
      <c r="E358" s="19" t="s">
        <v>106</v>
      </c>
      <c r="F358" s="19" t="s">
        <v>107</v>
      </c>
      <c r="G358" s="19" t="s">
        <v>108</v>
      </c>
      <c r="H358" s="19" t="s">
        <v>38</v>
      </c>
      <c r="I358" s="19" t="s">
        <v>1351</v>
      </c>
      <c r="J358" s="19">
        <v>202601</v>
      </c>
      <c r="K358" s="19">
        <v>202612</v>
      </c>
      <c r="L358" s="19" t="s">
        <v>1345</v>
      </c>
      <c r="M358" s="19" t="s">
        <v>1352</v>
      </c>
      <c r="N358" s="18">
        <f t="shared" si="7"/>
        <v>10</v>
      </c>
      <c r="O358" s="24">
        <v>10</v>
      </c>
      <c r="P358" s="19">
        <v>0</v>
      </c>
      <c r="Q358" s="19">
        <v>1</v>
      </c>
      <c r="R358" s="19">
        <v>152</v>
      </c>
      <c r="S358" s="19">
        <v>463</v>
      </c>
      <c r="T358" s="19">
        <v>0</v>
      </c>
      <c r="U358" s="19">
        <v>15</v>
      </c>
      <c r="V358" s="19">
        <v>47</v>
      </c>
      <c r="W358" s="19" t="s">
        <v>1353</v>
      </c>
      <c r="X358" s="19" t="s">
        <v>111</v>
      </c>
      <c r="Y358" s="19" t="s">
        <v>116</v>
      </c>
    </row>
    <row r="359" ht="85" customHeight="1" spans="1:25">
      <c r="A359" s="19">
        <v>354</v>
      </c>
      <c r="B359" s="19" t="s">
        <v>1321</v>
      </c>
      <c r="C359" s="19" t="s">
        <v>1354</v>
      </c>
      <c r="D359" s="19" t="s">
        <v>1355</v>
      </c>
      <c r="E359" s="19" t="s">
        <v>106</v>
      </c>
      <c r="F359" s="19" t="s">
        <v>1356</v>
      </c>
      <c r="G359" s="19" t="s">
        <v>1357</v>
      </c>
      <c r="H359" s="19" t="s">
        <v>38</v>
      </c>
      <c r="I359" s="19" t="s">
        <v>1358</v>
      </c>
      <c r="J359" s="19">
        <v>202601</v>
      </c>
      <c r="K359" s="19">
        <v>202612</v>
      </c>
      <c r="L359" s="19" t="s">
        <v>1359</v>
      </c>
      <c r="M359" s="19" t="s">
        <v>1360</v>
      </c>
      <c r="N359" s="18">
        <f t="shared" si="7"/>
        <v>15.3</v>
      </c>
      <c r="O359" s="24">
        <v>15</v>
      </c>
      <c r="P359" s="19">
        <v>0.3</v>
      </c>
      <c r="Q359" s="19">
        <v>1</v>
      </c>
      <c r="R359" s="19">
        <v>20</v>
      </c>
      <c r="S359" s="19">
        <v>35</v>
      </c>
      <c r="T359" s="19">
        <v>0</v>
      </c>
      <c r="U359" s="19">
        <v>15</v>
      </c>
      <c r="V359" s="19">
        <v>22</v>
      </c>
      <c r="W359" s="19" t="s">
        <v>1361</v>
      </c>
      <c r="X359" s="19" t="s">
        <v>111</v>
      </c>
      <c r="Y359" s="19" t="s">
        <v>116</v>
      </c>
    </row>
    <row r="360" ht="85" customHeight="1" spans="1:25">
      <c r="A360" s="19">
        <v>355</v>
      </c>
      <c r="B360" s="19" t="s">
        <v>1321</v>
      </c>
      <c r="C360" s="19" t="s">
        <v>1354</v>
      </c>
      <c r="D360" s="19" t="s">
        <v>1362</v>
      </c>
      <c r="E360" s="19" t="s">
        <v>106</v>
      </c>
      <c r="F360" s="19" t="s">
        <v>1356</v>
      </c>
      <c r="G360" s="19" t="s">
        <v>1357</v>
      </c>
      <c r="H360" s="19" t="s">
        <v>38</v>
      </c>
      <c r="I360" s="19" t="s">
        <v>1363</v>
      </c>
      <c r="J360" s="19">
        <v>202601</v>
      </c>
      <c r="K360" s="19">
        <v>202612</v>
      </c>
      <c r="L360" s="19" t="s">
        <v>1359</v>
      </c>
      <c r="M360" s="19" t="s">
        <v>1364</v>
      </c>
      <c r="N360" s="18">
        <f t="shared" si="7"/>
        <v>8.2</v>
      </c>
      <c r="O360" s="24">
        <v>8</v>
      </c>
      <c r="P360" s="19">
        <v>0.2</v>
      </c>
      <c r="Q360" s="19">
        <v>1</v>
      </c>
      <c r="R360" s="19">
        <v>15</v>
      </c>
      <c r="S360" s="19">
        <v>32</v>
      </c>
      <c r="T360" s="19">
        <v>0</v>
      </c>
      <c r="U360" s="19">
        <v>10</v>
      </c>
      <c r="V360" s="19">
        <v>15</v>
      </c>
      <c r="W360" s="19" t="s">
        <v>1361</v>
      </c>
      <c r="X360" s="19" t="s">
        <v>111</v>
      </c>
      <c r="Y360" s="19" t="s">
        <v>116</v>
      </c>
    </row>
    <row r="361" ht="85" customHeight="1" spans="1:25">
      <c r="A361" s="19">
        <v>356</v>
      </c>
      <c r="B361" s="19" t="s">
        <v>1321</v>
      </c>
      <c r="C361" s="19" t="s">
        <v>1365</v>
      </c>
      <c r="D361" s="19" t="s">
        <v>1366</v>
      </c>
      <c r="E361" s="19" t="s">
        <v>106</v>
      </c>
      <c r="F361" s="19" t="s">
        <v>107</v>
      </c>
      <c r="G361" s="19" t="s">
        <v>108</v>
      </c>
      <c r="H361" s="19" t="s">
        <v>38</v>
      </c>
      <c r="I361" s="19" t="s">
        <v>1367</v>
      </c>
      <c r="J361" s="19">
        <v>202602</v>
      </c>
      <c r="K361" s="19">
        <v>202608</v>
      </c>
      <c r="L361" s="19" t="s">
        <v>1365</v>
      </c>
      <c r="M361" s="19" t="s">
        <v>1368</v>
      </c>
      <c r="N361" s="18">
        <f t="shared" si="7"/>
        <v>20.1</v>
      </c>
      <c r="O361" s="24">
        <v>20</v>
      </c>
      <c r="P361" s="19">
        <v>0.1</v>
      </c>
      <c r="Q361" s="19">
        <v>1</v>
      </c>
      <c r="R361" s="19">
        <v>62</v>
      </c>
      <c r="S361" s="19">
        <v>155</v>
      </c>
      <c r="T361" s="19">
        <v>0</v>
      </c>
      <c r="U361" s="19">
        <v>11</v>
      </c>
      <c r="V361" s="19">
        <v>17</v>
      </c>
      <c r="W361" s="19" t="s">
        <v>1369</v>
      </c>
      <c r="X361" s="19" t="s">
        <v>1370</v>
      </c>
      <c r="Y361" s="19" t="s">
        <v>112</v>
      </c>
    </row>
    <row r="362" ht="85" customHeight="1" spans="1:25">
      <c r="A362" s="19">
        <v>357</v>
      </c>
      <c r="B362" s="19" t="s">
        <v>1321</v>
      </c>
      <c r="C362" s="19" t="s">
        <v>1365</v>
      </c>
      <c r="D362" s="19" t="s">
        <v>1371</v>
      </c>
      <c r="E362" s="19" t="s">
        <v>106</v>
      </c>
      <c r="F362" s="19" t="s">
        <v>107</v>
      </c>
      <c r="G362" s="19" t="s">
        <v>108</v>
      </c>
      <c r="H362" s="19" t="s">
        <v>38</v>
      </c>
      <c r="I362" s="19" t="s">
        <v>1372</v>
      </c>
      <c r="J362" s="19">
        <v>202602</v>
      </c>
      <c r="K362" s="19">
        <v>202608</v>
      </c>
      <c r="L362" s="19" t="s">
        <v>1365</v>
      </c>
      <c r="M362" s="19" t="s">
        <v>1373</v>
      </c>
      <c r="N362" s="18">
        <f t="shared" si="7"/>
        <v>5.1</v>
      </c>
      <c r="O362" s="24">
        <v>5</v>
      </c>
      <c r="P362" s="19">
        <v>0.1</v>
      </c>
      <c r="Q362" s="19">
        <v>1</v>
      </c>
      <c r="R362" s="19">
        <v>20</v>
      </c>
      <c r="S362" s="19">
        <v>60</v>
      </c>
      <c r="T362" s="19">
        <v>0</v>
      </c>
      <c r="U362" s="19">
        <v>16</v>
      </c>
      <c r="V362" s="19">
        <v>43</v>
      </c>
      <c r="W362" s="19" t="s">
        <v>1374</v>
      </c>
      <c r="X362" s="19" t="s">
        <v>1375</v>
      </c>
      <c r="Y362" s="19" t="s">
        <v>112</v>
      </c>
    </row>
    <row r="363" ht="85" customHeight="1" spans="1:25">
      <c r="A363" s="19">
        <v>358</v>
      </c>
      <c r="B363" s="19" t="s">
        <v>1321</v>
      </c>
      <c r="C363" s="19" t="s">
        <v>1365</v>
      </c>
      <c r="D363" s="19" t="s">
        <v>1376</v>
      </c>
      <c r="E363" s="19" t="s">
        <v>106</v>
      </c>
      <c r="F363" s="19" t="s">
        <v>107</v>
      </c>
      <c r="G363" s="19" t="s">
        <v>108</v>
      </c>
      <c r="H363" s="19" t="s">
        <v>38</v>
      </c>
      <c r="I363" s="19" t="s">
        <v>1377</v>
      </c>
      <c r="J363" s="19">
        <v>202601</v>
      </c>
      <c r="K363" s="19">
        <v>202612</v>
      </c>
      <c r="L363" s="19" t="s">
        <v>1365</v>
      </c>
      <c r="M363" s="19" t="s">
        <v>1378</v>
      </c>
      <c r="N363" s="18">
        <f t="shared" si="7"/>
        <v>28</v>
      </c>
      <c r="O363" s="24">
        <v>28</v>
      </c>
      <c r="P363" s="19">
        <v>0</v>
      </c>
      <c r="Q363" s="19">
        <v>2</v>
      </c>
      <c r="R363" s="19">
        <v>50</v>
      </c>
      <c r="S363" s="19">
        <v>300</v>
      </c>
      <c r="T363" s="19">
        <v>0</v>
      </c>
      <c r="U363" s="19">
        <v>15</v>
      </c>
      <c r="V363" s="19">
        <v>45</v>
      </c>
      <c r="W363" s="19" t="s">
        <v>1379</v>
      </c>
      <c r="X363" s="19" t="s">
        <v>1375</v>
      </c>
      <c r="Y363" s="19" t="s">
        <v>116</v>
      </c>
    </row>
    <row r="364" ht="85" customHeight="1" spans="1:25">
      <c r="A364" s="19">
        <v>359</v>
      </c>
      <c r="B364" s="19" t="s">
        <v>1321</v>
      </c>
      <c r="C364" s="19" t="s">
        <v>1365</v>
      </c>
      <c r="D364" s="19" t="s">
        <v>1380</v>
      </c>
      <c r="E364" s="19" t="s">
        <v>106</v>
      </c>
      <c r="F364" s="19" t="s">
        <v>107</v>
      </c>
      <c r="G364" s="19" t="s">
        <v>108</v>
      </c>
      <c r="H364" s="19" t="s">
        <v>38</v>
      </c>
      <c r="I364" s="19" t="s">
        <v>1381</v>
      </c>
      <c r="J364" s="19">
        <v>202602</v>
      </c>
      <c r="K364" s="19">
        <v>202608</v>
      </c>
      <c r="L364" s="19" t="s">
        <v>1365</v>
      </c>
      <c r="M364" s="19" t="s">
        <v>1382</v>
      </c>
      <c r="N364" s="18">
        <f t="shared" si="7"/>
        <v>20.1</v>
      </c>
      <c r="O364" s="24">
        <v>20</v>
      </c>
      <c r="P364" s="19">
        <v>0.1</v>
      </c>
      <c r="Q364" s="19">
        <v>1</v>
      </c>
      <c r="R364" s="19">
        <v>46</v>
      </c>
      <c r="S364" s="19">
        <v>184</v>
      </c>
      <c r="T364" s="19">
        <v>0</v>
      </c>
      <c r="U364" s="19">
        <v>11</v>
      </c>
      <c r="V364" s="19">
        <v>24</v>
      </c>
      <c r="W364" s="19" t="s">
        <v>1383</v>
      </c>
      <c r="X364" s="19" t="s">
        <v>1375</v>
      </c>
      <c r="Y364" s="19" t="s">
        <v>116</v>
      </c>
    </row>
    <row r="365" ht="85" customHeight="1" spans="1:25">
      <c r="A365" s="19">
        <v>360</v>
      </c>
      <c r="B365" s="19" t="s">
        <v>1321</v>
      </c>
      <c r="C365" s="19" t="s">
        <v>1365</v>
      </c>
      <c r="D365" s="19" t="s">
        <v>1384</v>
      </c>
      <c r="E365" s="19" t="s">
        <v>106</v>
      </c>
      <c r="F365" s="19" t="s">
        <v>107</v>
      </c>
      <c r="G365" s="19" t="s">
        <v>108</v>
      </c>
      <c r="H365" s="19" t="s">
        <v>38</v>
      </c>
      <c r="I365" s="19" t="s">
        <v>1381</v>
      </c>
      <c r="J365" s="19">
        <v>202602</v>
      </c>
      <c r="K365" s="19">
        <v>202608</v>
      </c>
      <c r="L365" s="19" t="s">
        <v>1365</v>
      </c>
      <c r="M365" s="19" t="s">
        <v>1385</v>
      </c>
      <c r="N365" s="18">
        <f t="shared" si="7"/>
        <v>28.1</v>
      </c>
      <c r="O365" s="24">
        <v>28</v>
      </c>
      <c r="P365" s="19">
        <v>0.1</v>
      </c>
      <c r="Q365" s="19">
        <v>1</v>
      </c>
      <c r="R365" s="19">
        <v>46</v>
      </c>
      <c r="S365" s="19">
        <v>184</v>
      </c>
      <c r="T365" s="19">
        <v>0</v>
      </c>
      <c r="U365" s="19">
        <v>11</v>
      </c>
      <c r="V365" s="19">
        <v>24</v>
      </c>
      <c r="W365" s="19" t="s">
        <v>1379</v>
      </c>
      <c r="X365" s="19" t="s">
        <v>1375</v>
      </c>
      <c r="Y365" s="19" t="s">
        <v>116</v>
      </c>
    </row>
    <row r="366" ht="85" customHeight="1" spans="1:25">
      <c r="A366" s="19">
        <v>361</v>
      </c>
      <c r="B366" s="19" t="s">
        <v>1321</v>
      </c>
      <c r="C366" s="24" t="s">
        <v>1386</v>
      </c>
      <c r="D366" s="19" t="s">
        <v>1387</v>
      </c>
      <c r="E366" s="19" t="s">
        <v>106</v>
      </c>
      <c r="F366" s="19" t="s">
        <v>107</v>
      </c>
      <c r="G366" s="19" t="s">
        <v>108</v>
      </c>
      <c r="H366" s="19" t="s">
        <v>38</v>
      </c>
      <c r="I366" s="19" t="s">
        <v>1388</v>
      </c>
      <c r="J366" s="19">
        <v>202602</v>
      </c>
      <c r="K366" s="19">
        <v>202608</v>
      </c>
      <c r="L366" s="19" t="s">
        <v>1386</v>
      </c>
      <c r="M366" s="19" t="s">
        <v>1389</v>
      </c>
      <c r="N366" s="18">
        <f t="shared" si="7"/>
        <v>14.4</v>
      </c>
      <c r="O366" s="24">
        <v>14</v>
      </c>
      <c r="P366" s="19">
        <v>0.4</v>
      </c>
      <c r="Q366" s="19">
        <v>1</v>
      </c>
      <c r="R366" s="19">
        <v>13</v>
      </c>
      <c r="S366" s="19">
        <v>32</v>
      </c>
      <c r="T366" s="19">
        <v>0</v>
      </c>
      <c r="U366" s="19">
        <v>11</v>
      </c>
      <c r="V366" s="19">
        <v>16</v>
      </c>
      <c r="W366" s="24" t="s">
        <v>1390</v>
      </c>
      <c r="X366" s="19" t="s">
        <v>1391</v>
      </c>
      <c r="Y366" s="19" t="s">
        <v>116</v>
      </c>
    </row>
    <row r="367" ht="85" customHeight="1" spans="1:25">
      <c r="A367" s="19">
        <v>362</v>
      </c>
      <c r="B367" s="24" t="s">
        <v>1321</v>
      </c>
      <c r="C367" s="24" t="s">
        <v>1386</v>
      </c>
      <c r="D367" s="19" t="s">
        <v>1392</v>
      </c>
      <c r="E367" s="19" t="s">
        <v>106</v>
      </c>
      <c r="F367" s="19" t="s">
        <v>107</v>
      </c>
      <c r="G367" s="19" t="s">
        <v>108</v>
      </c>
      <c r="H367" s="19" t="s">
        <v>38</v>
      </c>
      <c r="I367" s="19" t="s">
        <v>1388</v>
      </c>
      <c r="J367" s="19">
        <v>202602</v>
      </c>
      <c r="K367" s="19">
        <v>202608</v>
      </c>
      <c r="L367" s="19" t="s">
        <v>1386</v>
      </c>
      <c r="M367" s="19" t="s">
        <v>1393</v>
      </c>
      <c r="N367" s="18">
        <f t="shared" si="7"/>
        <v>35.1</v>
      </c>
      <c r="O367" s="24">
        <v>35</v>
      </c>
      <c r="P367" s="19">
        <v>0.1</v>
      </c>
      <c r="Q367" s="19">
        <v>1</v>
      </c>
      <c r="R367" s="19">
        <v>45</v>
      </c>
      <c r="S367" s="19">
        <v>98</v>
      </c>
      <c r="T367" s="19">
        <v>0</v>
      </c>
      <c r="U367" s="19">
        <v>13</v>
      </c>
      <c r="V367" s="19">
        <v>32</v>
      </c>
      <c r="W367" s="24" t="s">
        <v>1394</v>
      </c>
      <c r="X367" s="24" t="s">
        <v>1391</v>
      </c>
      <c r="Y367" s="19" t="s">
        <v>116</v>
      </c>
    </row>
    <row r="368" ht="85" customHeight="1" spans="1:25">
      <c r="A368" s="19">
        <v>363</v>
      </c>
      <c r="B368" s="19" t="s">
        <v>1321</v>
      </c>
      <c r="C368" s="24" t="s">
        <v>1386</v>
      </c>
      <c r="D368" s="19" t="s">
        <v>1395</v>
      </c>
      <c r="E368" s="19" t="s">
        <v>106</v>
      </c>
      <c r="F368" s="19" t="s">
        <v>107</v>
      </c>
      <c r="G368" s="19" t="s">
        <v>108</v>
      </c>
      <c r="H368" s="19" t="s">
        <v>38</v>
      </c>
      <c r="I368" s="19" t="s">
        <v>1396</v>
      </c>
      <c r="J368" s="19">
        <v>202602</v>
      </c>
      <c r="K368" s="19">
        <v>202608</v>
      </c>
      <c r="L368" s="19" t="s">
        <v>1386</v>
      </c>
      <c r="M368" s="19" t="s">
        <v>1397</v>
      </c>
      <c r="N368" s="18">
        <f t="shared" si="7"/>
        <v>27.2</v>
      </c>
      <c r="O368" s="24">
        <v>27</v>
      </c>
      <c r="P368" s="19">
        <v>0.2</v>
      </c>
      <c r="Q368" s="19">
        <v>1</v>
      </c>
      <c r="R368" s="19">
        <v>23</v>
      </c>
      <c r="S368" s="19">
        <v>42</v>
      </c>
      <c r="T368" s="19">
        <v>0</v>
      </c>
      <c r="U368" s="19">
        <v>13</v>
      </c>
      <c r="V368" s="19">
        <v>32</v>
      </c>
      <c r="W368" s="24" t="s">
        <v>1398</v>
      </c>
      <c r="X368" s="19" t="s">
        <v>1391</v>
      </c>
      <c r="Y368" s="19" t="s">
        <v>116</v>
      </c>
    </row>
    <row r="369" ht="85" customHeight="1" spans="1:25">
      <c r="A369" s="19">
        <v>364</v>
      </c>
      <c r="B369" s="19" t="s">
        <v>1321</v>
      </c>
      <c r="C369" s="24" t="s">
        <v>1386</v>
      </c>
      <c r="D369" s="19" t="s">
        <v>1399</v>
      </c>
      <c r="E369" s="19" t="s">
        <v>106</v>
      </c>
      <c r="F369" s="19" t="s">
        <v>107</v>
      </c>
      <c r="G369" s="19" t="s">
        <v>108</v>
      </c>
      <c r="H369" s="19" t="s">
        <v>38</v>
      </c>
      <c r="I369" s="19" t="s">
        <v>1388</v>
      </c>
      <c r="J369" s="19">
        <v>202602</v>
      </c>
      <c r="K369" s="19">
        <v>202608</v>
      </c>
      <c r="L369" s="19" t="s">
        <v>1386</v>
      </c>
      <c r="M369" s="19" t="s">
        <v>1400</v>
      </c>
      <c r="N369" s="18">
        <f t="shared" si="7"/>
        <v>20</v>
      </c>
      <c r="O369" s="24">
        <v>20</v>
      </c>
      <c r="P369" s="19">
        <v>0</v>
      </c>
      <c r="Q369" s="19">
        <v>1</v>
      </c>
      <c r="R369" s="19">
        <v>13</v>
      </c>
      <c r="S369" s="19">
        <v>32</v>
      </c>
      <c r="T369" s="19">
        <v>0</v>
      </c>
      <c r="U369" s="19">
        <v>11</v>
      </c>
      <c r="V369" s="19">
        <v>16</v>
      </c>
      <c r="W369" s="24" t="s">
        <v>1401</v>
      </c>
      <c r="X369" s="19" t="s">
        <v>1391</v>
      </c>
      <c r="Y369" s="19" t="s">
        <v>116</v>
      </c>
    </row>
    <row r="370" ht="85" customHeight="1" spans="1:25">
      <c r="A370" s="19">
        <v>365</v>
      </c>
      <c r="B370" s="19" t="s">
        <v>1321</v>
      </c>
      <c r="C370" s="19" t="s">
        <v>1345</v>
      </c>
      <c r="D370" s="19" t="s">
        <v>1402</v>
      </c>
      <c r="E370" s="19" t="s">
        <v>35</v>
      </c>
      <c r="F370" s="19" t="s">
        <v>92</v>
      </c>
      <c r="G370" s="19" t="s">
        <v>93</v>
      </c>
      <c r="H370" s="19" t="s">
        <v>38</v>
      </c>
      <c r="I370" s="19" t="s">
        <v>1403</v>
      </c>
      <c r="J370" s="19">
        <v>202601</v>
      </c>
      <c r="K370" s="19">
        <v>202612</v>
      </c>
      <c r="L370" s="19" t="s">
        <v>1345</v>
      </c>
      <c r="M370" s="19" t="s">
        <v>1404</v>
      </c>
      <c r="N370" s="18">
        <f t="shared" si="7"/>
        <v>90</v>
      </c>
      <c r="O370" s="24">
        <v>90</v>
      </c>
      <c r="P370" s="19">
        <v>0</v>
      </c>
      <c r="Q370" s="19">
        <v>1</v>
      </c>
      <c r="R370" s="19">
        <v>221</v>
      </c>
      <c r="S370" s="19">
        <v>454</v>
      </c>
      <c r="T370" s="19">
        <v>0</v>
      </c>
      <c r="U370" s="19">
        <v>10</v>
      </c>
      <c r="V370" s="19">
        <v>12</v>
      </c>
      <c r="W370" s="19" t="s">
        <v>1405</v>
      </c>
      <c r="X370" s="19" t="s">
        <v>1340</v>
      </c>
      <c r="Y370" s="19" t="s">
        <v>116</v>
      </c>
    </row>
    <row r="371" ht="85" customHeight="1" spans="1:25">
      <c r="A371" s="19">
        <v>366</v>
      </c>
      <c r="B371" s="19" t="s">
        <v>1321</v>
      </c>
      <c r="C371" s="19" t="s">
        <v>1406</v>
      </c>
      <c r="D371" s="19" t="s">
        <v>1407</v>
      </c>
      <c r="E371" s="19" t="s">
        <v>35</v>
      </c>
      <c r="F371" s="19" t="s">
        <v>92</v>
      </c>
      <c r="G371" s="19" t="s">
        <v>93</v>
      </c>
      <c r="H371" s="19" t="s">
        <v>38</v>
      </c>
      <c r="I371" s="19" t="s">
        <v>1408</v>
      </c>
      <c r="J371" s="19">
        <v>202601</v>
      </c>
      <c r="K371" s="19">
        <v>202612</v>
      </c>
      <c r="L371" s="19" t="s">
        <v>1345</v>
      </c>
      <c r="M371" s="19" t="s">
        <v>1409</v>
      </c>
      <c r="N371" s="18">
        <f t="shared" si="7"/>
        <v>90</v>
      </c>
      <c r="O371" s="24">
        <v>90</v>
      </c>
      <c r="P371" s="19">
        <v>0</v>
      </c>
      <c r="Q371" s="19">
        <v>1</v>
      </c>
      <c r="R371" s="19">
        <v>247</v>
      </c>
      <c r="S371" s="19">
        <v>488</v>
      </c>
      <c r="T371" s="19">
        <v>0</v>
      </c>
      <c r="U371" s="19">
        <v>15</v>
      </c>
      <c r="V371" s="19">
        <v>40</v>
      </c>
      <c r="W371" s="19" t="s">
        <v>1405</v>
      </c>
      <c r="X371" s="19" t="s">
        <v>1340</v>
      </c>
      <c r="Y371" s="19" t="s">
        <v>116</v>
      </c>
    </row>
    <row r="372" ht="85" customHeight="1" spans="1:25">
      <c r="A372" s="19">
        <v>367</v>
      </c>
      <c r="B372" s="19" t="s">
        <v>1321</v>
      </c>
      <c r="C372" s="19" t="s">
        <v>1365</v>
      </c>
      <c r="D372" s="19" t="s">
        <v>1410</v>
      </c>
      <c r="E372" s="19" t="s">
        <v>35</v>
      </c>
      <c r="F372" s="19" t="s">
        <v>92</v>
      </c>
      <c r="G372" s="19" t="s">
        <v>93</v>
      </c>
      <c r="H372" s="19" t="s">
        <v>38</v>
      </c>
      <c r="I372" s="19" t="s">
        <v>1367</v>
      </c>
      <c r="J372" s="19">
        <v>202601</v>
      </c>
      <c r="K372" s="19">
        <v>202612</v>
      </c>
      <c r="L372" s="19" t="s">
        <v>1322</v>
      </c>
      <c r="M372" s="19" t="s">
        <v>1411</v>
      </c>
      <c r="N372" s="18">
        <f t="shared" si="7"/>
        <v>90</v>
      </c>
      <c r="O372" s="24">
        <v>90</v>
      </c>
      <c r="P372" s="19">
        <v>0</v>
      </c>
      <c r="Q372" s="19">
        <v>1</v>
      </c>
      <c r="R372" s="19">
        <v>265</v>
      </c>
      <c r="S372" s="19">
        <v>541</v>
      </c>
      <c r="T372" s="19">
        <v>0</v>
      </c>
      <c r="U372" s="19">
        <v>11</v>
      </c>
      <c r="V372" s="19">
        <v>34</v>
      </c>
      <c r="W372" s="19" t="s">
        <v>1339</v>
      </c>
      <c r="X372" s="19" t="s">
        <v>1340</v>
      </c>
      <c r="Y372" s="19" t="s">
        <v>116</v>
      </c>
    </row>
    <row r="373" ht="85" customHeight="1" spans="1:25">
      <c r="A373" s="19">
        <v>368</v>
      </c>
      <c r="B373" s="19" t="s">
        <v>1321</v>
      </c>
      <c r="C373" s="24" t="s">
        <v>1386</v>
      </c>
      <c r="D373" s="19" t="s">
        <v>1412</v>
      </c>
      <c r="E373" s="19" t="s">
        <v>35</v>
      </c>
      <c r="F373" s="19" t="s">
        <v>92</v>
      </c>
      <c r="G373" s="19" t="s">
        <v>93</v>
      </c>
      <c r="H373" s="19" t="s">
        <v>38</v>
      </c>
      <c r="I373" s="19" t="s">
        <v>1413</v>
      </c>
      <c r="J373" s="19">
        <v>202602</v>
      </c>
      <c r="K373" s="19">
        <v>202608</v>
      </c>
      <c r="L373" s="19" t="s">
        <v>1386</v>
      </c>
      <c r="M373" s="19" t="s">
        <v>1414</v>
      </c>
      <c r="N373" s="18">
        <f t="shared" si="7"/>
        <v>57</v>
      </c>
      <c r="O373" s="24">
        <v>55</v>
      </c>
      <c r="P373" s="19">
        <v>2</v>
      </c>
      <c r="Q373" s="19">
        <v>1</v>
      </c>
      <c r="R373" s="19">
        <v>254</v>
      </c>
      <c r="S373" s="19">
        <v>564</v>
      </c>
      <c r="T373" s="19">
        <v>0</v>
      </c>
      <c r="U373" s="19">
        <v>12</v>
      </c>
      <c r="V373" s="19">
        <v>16</v>
      </c>
      <c r="W373" s="19" t="s">
        <v>1415</v>
      </c>
      <c r="X373" s="19" t="s">
        <v>1416</v>
      </c>
      <c r="Y373" s="19" t="s">
        <v>116</v>
      </c>
    </row>
    <row r="374" ht="85" customHeight="1" spans="1:25">
      <c r="A374" s="19">
        <v>369</v>
      </c>
      <c r="B374" s="19" t="s">
        <v>1321</v>
      </c>
      <c r="C374" s="19" t="s">
        <v>1406</v>
      </c>
      <c r="D374" s="19" t="s">
        <v>1417</v>
      </c>
      <c r="E374" s="19" t="s">
        <v>106</v>
      </c>
      <c r="F374" s="19" t="s">
        <v>107</v>
      </c>
      <c r="G374" s="19" t="s">
        <v>108</v>
      </c>
      <c r="H374" s="19" t="s">
        <v>38</v>
      </c>
      <c r="I374" s="19" t="s">
        <v>1418</v>
      </c>
      <c r="J374" s="19">
        <v>202602</v>
      </c>
      <c r="K374" s="19">
        <v>202608</v>
      </c>
      <c r="L374" s="19" t="s">
        <v>1406</v>
      </c>
      <c r="M374" s="19" t="s">
        <v>1419</v>
      </c>
      <c r="N374" s="18">
        <f t="shared" si="7"/>
        <v>6</v>
      </c>
      <c r="O374" s="24">
        <v>6</v>
      </c>
      <c r="P374" s="19">
        <v>0</v>
      </c>
      <c r="Q374" s="19">
        <v>1</v>
      </c>
      <c r="R374" s="19">
        <v>21</v>
      </c>
      <c r="S374" s="19">
        <v>45</v>
      </c>
      <c r="T374" s="19">
        <v>0</v>
      </c>
      <c r="U374" s="19">
        <v>8</v>
      </c>
      <c r="V374" s="19">
        <v>18</v>
      </c>
      <c r="W374" s="19" t="s">
        <v>1420</v>
      </c>
      <c r="X374" s="19" t="s">
        <v>111</v>
      </c>
      <c r="Y374" s="19" t="s">
        <v>112</v>
      </c>
    </row>
    <row r="375" ht="85" customHeight="1" spans="1:25">
      <c r="A375" s="19">
        <v>370</v>
      </c>
      <c r="B375" s="19" t="s">
        <v>1321</v>
      </c>
      <c r="C375" s="19" t="s">
        <v>1406</v>
      </c>
      <c r="D375" s="19" t="s">
        <v>1421</v>
      </c>
      <c r="E375" s="19" t="s">
        <v>106</v>
      </c>
      <c r="F375" s="19" t="s">
        <v>107</v>
      </c>
      <c r="G375" s="19" t="s">
        <v>108</v>
      </c>
      <c r="H375" s="19" t="s">
        <v>38</v>
      </c>
      <c r="I375" s="19" t="s">
        <v>1422</v>
      </c>
      <c r="J375" s="19">
        <v>202602</v>
      </c>
      <c r="K375" s="19">
        <v>202608</v>
      </c>
      <c r="L375" s="19" t="s">
        <v>1406</v>
      </c>
      <c r="M375" s="19" t="s">
        <v>1423</v>
      </c>
      <c r="N375" s="18">
        <f t="shared" si="7"/>
        <v>6.4</v>
      </c>
      <c r="O375" s="24">
        <v>6</v>
      </c>
      <c r="P375" s="19">
        <v>0.4</v>
      </c>
      <c r="Q375" s="19">
        <v>1</v>
      </c>
      <c r="R375" s="19">
        <v>15</v>
      </c>
      <c r="S375" s="19">
        <v>28</v>
      </c>
      <c r="T375" s="19">
        <v>0</v>
      </c>
      <c r="U375" s="19">
        <v>10</v>
      </c>
      <c r="V375" s="19">
        <v>16</v>
      </c>
      <c r="W375" s="19" t="s">
        <v>1424</v>
      </c>
      <c r="X375" s="19" t="s">
        <v>111</v>
      </c>
      <c r="Y375" s="19" t="s">
        <v>112</v>
      </c>
    </row>
    <row r="376" ht="85" customHeight="1" spans="1:25">
      <c r="A376" s="19">
        <v>371</v>
      </c>
      <c r="B376" s="19" t="s">
        <v>1321</v>
      </c>
      <c r="C376" s="19" t="s">
        <v>1406</v>
      </c>
      <c r="D376" s="19" t="s">
        <v>1425</v>
      </c>
      <c r="E376" s="19" t="s">
        <v>106</v>
      </c>
      <c r="F376" s="19" t="s">
        <v>107</v>
      </c>
      <c r="G376" s="19" t="s">
        <v>108</v>
      </c>
      <c r="H376" s="19" t="s">
        <v>38</v>
      </c>
      <c r="I376" s="19" t="s">
        <v>1422</v>
      </c>
      <c r="J376" s="19">
        <v>202602</v>
      </c>
      <c r="K376" s="19">
        <v>202608</v>
      </c>
      <c r="L376" s="19" t="s">
        <v>1406</v>
      </c>
      <c r="M376" s="19" t="s">
        <v>1426</v>
      </c>
      <c r="N376" s="18">
        <f t="shared" si="7"/>
        <v>10</v>
      </c>
      <c r="O376" s="24">
        <v>10</v>
      </c>
      <c r="P376" s="19">
        <v>0</v>
      </c>
      <c r="Q376" s="19">
        <v>1</v>
      </c>
      <c r="R376" s="19">
        <v>16</v>
      </c>
      <c r="S376" s="19">
        <v>25</v>
      </c>
      <c r="T376" s="19">
        <v>0</v>
      </c>
      <c r="U376" s="19">
        <v>6</v>
      </c>
      <c r="V376" s="19">
        <v>13</v>
      </c>
      <c r="W376" s="19" t="s">
        <v>1427</v>
      </c>
      <c r="X376" s="19" t="s">
        <v>111</v>
      </c>
      <c r="Y376" s="19" t="s">
        <v>116</v>
      </c>
    </row>
    <row r="377" ht="85" customHeight="1" spans="1:25">
      <c r="A377" s="19">
        <v>372</v>
      </c>
      <c r="B377" s="19" t="s">
        <v>1321</v>
      </c>
      <c r="C377" s="19" t="s">
        <v>1406</v>
      </c>
      <c r="D377" s="19" t="s">
        <v>1428</v>
      </c>
      <c r="E377" s="19" t="s">
        <v>106</v>
      </c>
      <c r="F377" s="19" t="s">
        <v>107</v>
      </c>
      <c r="G377" s="19" t="s">
        <v>108</v>
      </c>
      <c r="H377" s="19" t="s">
        <v>38</v>
      </c>
      <c r="I377" s="19" t="s">
        <v>1422</v>
      </c>
      <c r="J377" s="19">
        <v>202602</v>
      </c>
      <c r="K377" s="19">
        <v>202608</v>
      </c>
      <c r="L377" s="19" t="s">
        <v>1406</v>
      </c>
      <c r="M377" s="19" t="s">
        <v>1429</v>
      </c>
      <c r="N377" s="18">
        <f t="shared" si="7"/>
        <v>20.2</v>
      </c>
      <c r="O377" s="24">
        <v>20</v>
      </c>
      <c r="P377" s="19">
        <v>0.2</v>
      </c>
      <c r="Q377" s="19">
        <v>1</v>
      </c>
      <c r="R377" s="19">
        <v>20</v>
      </c>
      <c r="S377" s="19">
        <v>30</v>
      </c>
      <c r="T377" s="19">
        <v>0</v>
      </c>
      <c r="U377" s="19">
        <v>8</v>
      </c>
      <c r="V377" s="19">
        <v>15</v>
      </c>
      <c r="W377" s="19" t="s">
        <v>1430</v>
      </c>
      <c r="X377" s="19" t="s">
        <v>111</v>
      </c>
      <c r="Y377" s="19" t="s">
        <v>116</v>
      </c>
    </row>
    <row r="378" ht="85" customHeight="1" spans="1:25">
      <c r="A378" s="19">
        <v>373</v>
      </c>
      <c r="B378" s="19" t="s">
        <v>1321</v>
      </c>
      <c r="C378" s="19" t="s">
        <v>1406</v>
      </c>
      <c r="D378" s="19" t="s">
        <v>1431</v>
      </c>
      <c r="E378" s="19" t="s">
        <v>106</v>
      </c>
      <c r="F378" s="19" t="s">
        <v>107</v>
      </c>
      <c r="G378" s="19" t="s">
        <v>108</v>
      </c>
      <c r="H378" s="19" t="s">
        <v>38</v>
      </c>
      <c r="I378" s="19" t="s">
        <v>1408</v>
      </c>
      <c r="J378" s="19">
        <v>202602</v>
      </c>
      <c r="K378" s="19">
        <v>202608</v>
      </c>
      <c r="L378" s="19" t="s">
        <v>1406</v>
      </c>
      <c r="M378" s="19" t="s">
        <v>1432</v>
      </c>
      <c r="N378" s="18">
        <f t="shared" si="7"/>
        <v>6</v>
      </c>
      <c r="O378" s="24">
        <v>6</v>
      </c>
      <c r="P378" s="19">
        <v>0</v>
      </c>
      <c r="Q378" s="19">
        <v>1</v>
      </c>
      <c r="R378" s="19">
        <v>9</v>
      </c>
      <c r="S378" s="19">
        <v>15</v>
      </c>
      <c r="T378" s="19">
        <v>0</v>
      </c>
      <c r="U378" s="19">
        <v>5</v>
      </c>
      <c r="V378" s="19">
        <v>11</v>
      </c>
      <c r="W378" s="19" t="s">
        <v>1420</v>
      </c>
      <c r="X378" s="19" t="s">
        <v>111</v>
      </c>
      <c r="Y378" s="19" t="s">
        <v>116</v>
      </c>
    </row>
    <row r="379" ht="85" customHeight="1" spans="1:25">
      <c r="A379" s="19">
        <v>374</v>
      </c>
      <c r="B379" s="19" t="s">
        <v>1321</v>
      </c>
      <c r="C379" s="19" t="s">
        <v>1406</v>
      </c>
      <c r="D379" s="19" t="s">
        <v>1433</v>
      </c>
      <c r="E379" s="19" t="s">
        <v>106</v>
      </c>
      <c r="F379" s="19" t="s">
        <v>107</v>
      </c>
      <c r="G379" s="19" t="s">
        <v>108</v>
      </c>
      <c r="H379" s="19" t="s">
        <v>38</v>
      </c>
      <c r="I379" s="19" t="s">
        <v>1434</v>
      </c>
      <c r="J379" s="19">
        <v>202602</v>
      </c>
      <c r="K379" s="19">
        <v>202608</v>
      </c>
      <c r="L379" s="19" t="s">
        <v>1406</v>
      </c>
      <c r="M379" s="19" t="s">
        <v>1435</v>
      </c>
      <c r="N379" s="18">
        <f t="shared" si="7"/>
        <v>6</v>
      </c>
      <c r="O379" s="24">
        <v>6</v>
      </c>
      <c r="P379" s="19">
        <v>0</v>
      </c>
      <c r="Q379" s="19">
        <v>1</v>
      </c>
      <c r="R379" s="19">
        <v>21</v>
      </c>
      <c r="S379" s="19">
        <v>33</v>
      </c>
      <c r="T379" s="19">
        <v>0</v>
      </c>
      <c r="U379" s="19">
        <v>10</v>
      </c>
      <c r="V379" s="19">
        <v>21</v>
      </c>
      <c r="W379" s="19" t="s">
        <v>1420</v>
      </c>
      <c r="X379" s="19" t="s">
        <v>111</v>
      </c>
      <c r="Y379" s="19" t="s">
        <v>116</v>
      </c>
    </row>
    <row r="380" ht="85" customHeight="1" spans="1:25">
      <c r="A380" s="19">
        <v>375</v>
      </c>
      <c r="B380" s="19" t="s">
        <v>1321</v>
      </c>
      <c r="C380" s="19" t="s">
        <v>1406</v>
      </c>
      <c r="D380" s="19" t="s">
        <v>1436</v>
      </c>
      <c r="E380" s="19" t="s">
        <v>106</v>
      </c>
      <c r="F380" s="19" t="s">
        <v>107</v>
      </c>
      <c r="G380" s="19" t="s">
        <v>108</v>
      </c>
      <c r="H380" s="19" t="s">
        <v>38</v>
      </c>
      <c r="I380" s="19" t="s">
        <v>1437</v>
      </c>
      <c r="J380" s="19">
        <v>202602</v>
      </c>
      <c r="K380" s="19">
        <v>202608</v>
      </c>
      <c r="L380" s="19" t="s">
        <v>1406</v>
      </c>
      <c r="M380" s="19" t="s">
        <v>1438</v>
      </c>
      <c r="N380" s="18">
        <f t="shared" si="7"/>
        <v>15</v>
      </c>
      <c r="O380" s="24">
        <v>15</v>
      </c>
      <c r="P380" s="19">
        <v>0</v>
      </c>
      <c r="Q380" s="19">
        <v>1</v>
      </c>
      <c r="R380" s="19">
        <v>21</v>
      </c>
      <c r="S380" s="19">
        <v>33</v>
      </c>
      <c r="T380" s="19">
        <v>0</v>
      </c>
      <c r="U380" s="19">
        <v>11</v>
      </c>
      <c r="V380" s="19">
        <v>21</v>
      </c>
      <c r="W380" s="19" t="s">
        <v>1439</v>
      </c>
      <c r="X380" s="19" t="s">
        <v>111</v>
      </c>
      <c r="Y380" s="19" t="s">
        <v>116</v>
      </c>
    </row>
    <row r="381" ht="85" customHeight="1" spans="1:25">
      <c r="A381" s="19">
        <v>376</v>
      </c>
      <c r="B381" s="19" t="s">
        <v>1321</v>
      </c>
      <c r="C381" s="19" t="s">
        <v>1440</v>
      </c>
      <c r="D381" s="19" t="s">
        <v>1441</v>
      </c>
      <c r="E381" s="19" t="s">
        <v>35</v>
      </c>
      <c r="F381" s="19" t="s">
        <v>92</v>
      </c>
      <c r="G381" s="19" t="s">
        <v>93</v>
      </c>
      <c r="H381" s="19" t="s">
        <v>1318</v>
      </c>
      <c r="I381" s="19" t="s">
        <v>1321</v>
      </c>
      <c r="J381" s="19">
        <v>202605</v>
      </c>
      <c r="K381" s="19">
        <v>202606</v>
      </c>
      <c r="L381" s="19" t="s">
        <v>1321</v>
      </c>
      <c r="M381" s="19" t="s">
        <v>1442</v>
      </c>
      <c r="N381" s="18">
        <f t="shared" si="7"/>
        <v>40</v>
      </c>
      <c r="O381" s="24">
        <v>40</v>
      </c>
      <c r="P381" s="19">
        <v>0</v>
      </c>
      <c r="Q381" s="19">
        <v>6</v>
      </c>
      <c r="R381" s="19">
        <v>114</v>
      </c>
      <c r="S381" s="19">
        <v>398</v>
      </c>
      <c r="T381" s="19">
        <v>0</v>
      </c>
      <c r="U381" s="19">
        <v>12</v>
      </c>
      <c r="V381" s="19">
        <v>37</v>
      </c>
      <c r="W381" s="19" t="s">
        <v>1443</v>
      </c>
      <c r="X381" s="19" t="s">
        <v>179</v>
      </c>
      <c r="Y381" s="19" t="s">
        <v>116</v>
      </c>
    </row>
    <row r="382" ht="85" customHeight="1" spans="1:25">
      <c r="A382" s="19">
        <v>377</v>
      </c>
      <c r="B382" s="19" t="s">
        <v>1321</v>
      </c>
      <c r="C382" s="19" t="s">
        <v>1440</v>
      </c>
      <c r="D382" s="19" t="s">
        <v>1444</v>
      </c>
      <c r="E382" s="19" t="s">
        <v>35</v>
      </c>
      <c r="F382" s="19" t="s">
        <v>92</v>
      </c>
      <c r="G382" s="19" t="s">
        <v>93</v>
      </c>
      <c r="H382" s="19" t="s">
        <v>38</v>
      </c>
      <c r="I382" s="19" t="s">
        <v>1321</v>
      </c>
      <c r="J382" s="19">
        <v>202605</v>
      </c>
      <c r="K382" s="19">
        <v>202606</v>
      </c>
      <c r="L382" s="19" t="s">
        <v>1321</v>
      </c>
      <c r="M382" s="19" t="s">
        <v>1445</v>
      </c>
      <c r="N382" s="18">
        <f t="shared" si="7"/>
        <v>10</v>
      </c>
      <c r="O382" s="24">
        <v>10</v>
      </c>
      <c r="P382" s="19">
        <v>0</v>
      </c>
      <c r="Q382" s="19">
        <v>5</v>
      </c>
      <c r="R382" s="19">
        <v>0</v>
      </c>
      <c r="S382" s="19">
        <v>0</v>
      </c>
      <c r="T382" s="19"/>
      <c r="U382" s="19">
        <v>13</v>
      </c>
      <c r="V382" s="19">
        <v>40</v>
      </c>
      <c r="W382" s="19" t="s">
        <v>1446</v>
      </c>
      <c r="X382" s="19" t="s">
        <v>1447</v>
      </c>
      <c r="Y382" s="19" t="s">
        <v>116</v>
      </c>
    </row>
    <row r="383" ht="85" customHeight="1" spans="1:25">
      <c r="A383" s="19">
        <v>378</v>
      </c>
      <c r="B383" s="19" t="s">
        <v>1448</v>
      </c>
      <c r="C383" s="19" t="s">
        <v>1449</v>
      </c>
      <c r="D383" s="19" t="s">
        <v>1450</v>
      </c>
      <c r="E383" s="19" t="s">
        <v>106</v>
      </c>
      <c r="F383" s="19" t="s">
        <v>107</v>
      </c>
      <c r="G383" s="19" t="s">
        <v>108</v>
      </c>
      <c r="H383" s="19" t="s">
        <v>467</v>
      </c>
      <c r="I383" s="19" t="s">
        <v>1451</v>
      </c>
      <c r="J383" s="19">
        <v>202601</v>
      </c>
      <c r="K383" s="19">
        <v>202612</v>
      </c>
      <c r="L383" s="19" t="s">
        <v>1449</v>
      </c>
      <c r="M383" s="19" t="s">
        <v>1452</v>
      </c>
      <c r="N383" s="18">
        <f t="shared" si="7"/>
        <v>10.1</v>
      </c>
      <c r="O383" s="24">
        <v>10</v>
      </c>
      <c r="P383" s="19">
        <v>0.1</v>
      </c>
      <c r="Q383" s="19">
        <v>1</v>
      </c>
      <c r="R383" s="19">
        <v>20</v>
      </c>
      <c r="S383" s="19">
        <v>50</v>
      </c>
      <c r="T383" s="19">
        <v>0</v>
      </c>
      <c r="U383" s="19">
        <v>10</v>
      </c>
      <c r="V383" s="19">
        <v>20</v>
      </c>
      <c r="W383" s="19" t="s">
        <v>1453</v>
      </c>
      <c r="X383" s="19" t="s">
        <v>1454</v>
      </c>
      <c r="Y383" s="19" t="s">
        <v>112</v>
      </c>
    </row>
    <row r="384" ht="85" customHeight="1" spans="1:25">
      <c r="A384" s="19">
        <v>379</v>
      </c>
      <c r="B384" s="19" t="s">
        <v>1448</v>
      </c>
      <c r="C384" s="19" t="s">
        <v>1449</v>
      </c>
      <c r="D384" s="41" t="s">
        <v>1455</v>
      </c>
      <c r="E384" s="19" t="s">
        <v>106</v>
      </c>
      <c r="F384" s="19" t="s">
        <v>107</v>
      </c>
      <c r="G384" s="19" t="s">
        <v>108</v>
      </c>
      <c r="H384" s="19" t="s">
        <v>38</v>
      </c>
      <c r="I384" s="19" t="s">
        <v>1456</v>
      </c>
      <c r="J384" s="19">
        <v>202601</v>
      </c>
      <c r="K384" s="19">
        <v>202612</v>
      </c>
      <c r="L384" s="19" t="s">
        <v>1449</v>
      </c>
      <c r="M384" s="19" t="s">
        <v>1457</v>
      </c>
      <c r="N384" s="18">
        <f t="shared" si="7"/>
        <v>10.1</v>
      </c>
      <c r="O384" s="24">
        <v>10</v>
      </c>
      <c r="P384" s="19">
        <v>0.1</v>
      </c>
      <c r="Q384" s="19">
        <v>1</v>
      </c>
      <c r="R384" s="19">
        <v>26</v>
      </c>
      <c r="S384" s="19">
        <v>61</v>
      </c>
      <c r="T384" s="19">
        <v>0</v>
      </c>
      <c r="U384" s="19">
        <v>10</v>
      </c>
      <c r="V384" s="19">
        <v>22</v>
      </c>
      <c r="W384" s="19" t="s">
        <v>1458</v>
      </c>
      <c r="X384" s="19" t="s">
        <v>1454</v>
      </c>
      <c r="Y384" s="19" t="s">
        <v>112</v>
      </c>
    </row>
    <row r="385" ht="85" customHeight="1" spans="1:25">
      <c r="A385" s="19">
        <v>380</v>
      </c>
      <c r="B385" s="19" t="s">
        <v>1448</v>
      </c>
      <c r="C385" s="19" t="s">
        <v>1449</v>
      </c>
      <c r="D385" s="19" t="s">
        <v>1459</v>
      </c>
      <c r="E385" s="19" t="s">
        <v>106</v>
      </c>
      <c r="F385" s="19" t="s">
        <v>107</v>
      </c>
      <c r="G385" s="19" t="s">
        <v>108</v>
      </c>
      <c r="H385" s="19" t="s">
        <v>38</v>
      </c>
      <c r="I385" s="19" t="s">
        <v>1460</v>
      </c>
      <c r="J385" s="19">
        <v>202601</v>
      </c>
      <c r="K385" s="19">
        <v>202612</v>
      </c>
      <c r="L385" s="19" t="s">
        <v>1449</v>
      </c>
      <c r="M385" s="19" t="s">
        <v>1461</v>
      </c>
      <c r="N385" s="18">
        <f t="shared" si="7"/>
        <v>51.1</v>
      </c>
      <c r="O385" s="24">
        <v>51</v>
      </c>
      <c r="P385" s="19">
        <v>0.1</v>
      </c>
      <c r="Q385" s="19">
        <v>1</v>
      </c>
      <c r="R385" s="19">
        <v>25</v>
      </c>
      <c r="S385" s="19">
        <v>60</v>
      </c>
      <c r="T385" s="19">
        <v>0</v>
      </c>
      <c r="U385" s="19">
        <v>10</v>
      </c>
      <c r="V385" s="19">
        <v>20</v>
      </c>
      <c r="W385" s="19" t="s">
        <v>1462</v>
      </c>
      <c r="X385" s="19" t="s">
        <v>1454</v>
      </c>
      <c r="Y385" s="19" t="s">
        <v>112</v>
      </c>
    </row>
    <row r="386" ht="85" customHeight="1" spans="1:25">
      <c r="A386" s="19">
        <v>381</v>
      </c>
      <c r="B386" s="19" t="s">
        <v>1448</v>
      </c>
      <c r="C386" s="19" t="s">
        <v>1449</v>
      </c>
      <c r="D386" s="19" t="s">
        <v>1463</v>
      </c>
      <c r="E386" s="19" t="s">
        <v>106</v>
      </c>
      <c r="F386" s="19" t="s">
        <v>107</v>
      </c>
      <c r="G386" s="19" t="s">
        <v>108</v>
      </c>
      <c r="H386" s="19" t="s">
        <v>38</v>
      </c>
      <c r="I386" s="19" t="s">
        <v>203</v>
      </c>
      <c r="J386" s="19">
        <v>202601</v>
      </c>
      <c r="K386" s="19">
        <v>202612</v>
      </c>
      <c r="L386" s="19" t="s">
        <v>1449</v>
      </c>
      <c r="M386" s="19" t="s">
        <v>1464</v>
      </c>
      <c r="N386" s="18">
        <f t="shared" si="7"/>
        <v>10.1</v>
      </c>
      <c r="O386" s="24">
        <v>10</v>
      </c>
      <c r="P386" s="19">
        <v>0.1</v>
      </c>
      <c r="Q386" s="19">
        <v>1</v>
      </c>
      <c r="R386" s="19">
        <v>10</v>
      </c>
      <c r="S386" s="19">
        <v>26</v>
      </c>
      <c r="T386" s="19">
        <v>0</v>
      </c>
      <c r="U386" s="19">
        <v>10</v>
      </c>
      <c r="V386" s="19">
        <v>26</v>
      </c>
      <c r="W386" s="19" t="s">
        <v>1465</v>
      </c>
      <c r="X386" s="19" t="s">
        <v>1454</v>
      </c>
      <c r="Y386" s="19" t="s">
        <v>112</v>
      </c>
    </row>
    <row r="387" ht="85" customHeight="1" spans="1:25">
      <c r="A387" s="19">
        <v>382</v>
      </c>
      <c r="B387" s="19" t="s">
        <v>1448</v>
      </c>
      <c r="C387" s="19" t="s">
        <v>1449</v>
      </c>
      <c r="D387" s="19" t="s">
        <v>1466</v>
      </c>
      <c r="E387" s="19" t="s">
        <v>106</v>
      </c>
      <c r="F387" s="19" t="s">
        <v>107</v>
      </c>
      <c r="G387" s="19" t="s">
        <v>108</v>
      </c>
      <c r="H387" s="19" t="s">
        <v>38</v>
      </c>
      <c r="I387" s="19" t="s">
        <v>163</v>
      </c>
      <c r="J387" s="19">
        <v>202601</v>
      </c>
      <c r="K387" s="19">
        <v>202612</v>
      </c>
      <c r="L387" s="19" t="s">
        <v>1449</v>
      </c>
      <c r="M387" s="19" t="s">
        <v>1467</v>
      </c>
      <c r="N387" s="18">
        <f t="shared" si="7"/>
        <v>10.1</v>
      </c>
      <c r="O387" s="24">
        <v>10</v>
      </c>
      <c r="P387" s="19">
        <v>0.1</v>
      </c>
      <c r="Q387" s="19">
        <v>1</v>
      </c>
      <c r="R387" s="19">
        <v>20</v>
      </c>
      <c r="S387" s="19">
        <v>40</v>
      </c>
      <c r="T387" s="19">
        <v>0</v>
      </c>
      <c r="U387" s="19">
        <v>10</v>
      </c>
      <c r="V387" s="19">
        <v>24</v>
      </c>
      <c r="W387" s="19" t="s">
        <v>1468</v>
      </c>
      <c r="X387" s="19" t="s">
        <v>1454</v>
      </c>
      <c r="Y387" s="19" t="s">
        <v>112</v>
      </c>
    </row>
    <row r="388" ht="85" customHeight="1" spans="1:25">
      <c r="A388" s="19">
        <v>383</v>
      </c>
      <c r="B388" s="19" t="s">
        <v>1448</v>
      </c>
      <c r="C388" s="19" t="s">
        <v>1449</v>
      </c>
      <c r="D388" s="19" t="s">
        <v>1469</v>
      </c>
      <c r="E388" s="19" t="s">
        <v>106</v>
      </c>
      <c r="F388" s="19" t="s">
        <v>107</v>
      </c>
      <c r="G388" s="19" t="s">
        <v>108</v>
      </c>
      <c r="H388" s="19" t="s">
        <v>38</v>
      </c>
      <c r="I388" s="19" t="s">
        <v>867</v>
      </c>
      <c r="J388" s="19">
        <v>202601</v>
      </c>
      <c r="K388" s="19">
        <v>202612</v>
      </c>
      <c r="L388" s="19" t="s">
        <v>1449</v>
      </c>
      <c r="M388" s="19" t="s">
        <v>1470</v>
      </c>
      <c r="N388" s="18">
        <f t="shared" si="7"/>
        <v>5.1</v>
      </c>
      <c r="O388" s="24">
        <v>5</v>
      </c>
      <c r="P388" s="19">
        <v>0.1</v>
      </c>
      <c r="Q388" s="19">
        <v>1</v>
      </c>
      <c r="R388" s="19">
        <v>20</v>
      </c>
      <c r="S388" s="19">
        <v>45</v>
      </c>
      <c r="T388" s="19">
        <v>0</v>
      </c>
      <c r="U388" s="19">
        <v>10</v>
      </c>
      <c r="V388" s="19">
        <v>26</v>
      </c>
      <c r="W388" s="19" t="s">
        <v>1471</v>
      </c>
      <c r="X388" s="19" t="s">
        <v>1454</v>
      </c>
      <c r="Y388" s="19" t="s">
        <v>116</v>
      </c>
    </row>
    <row r="389" ht="85" customHeight="1" spans="1:25">
      <c r="A389" s="19">
        <v>384</v>
      </c>
      <c r="B389" s="19" t="s">
        <v>1448</v>
      </c>
      <c r="C389" s="19" t="s">
        <v>1472</v>
      </c>
      <c r="D389" s="19" t="s">
        <v>1473</v>
      </c>
      <c r="E389" s="19" t="s">
        <v>35</v>
      </c>
      <c r="F389" s="19" t="s">
        <v>122</v>
      </c>
      <c r="G389" s="19" t="s">
        <v>123</v>
      </c>
      <c r="H389" s="19" t="s">
        <v>38</v>
      </c>
      <c r="I389" s="19" t="s">
        <v>1474</v>
      </c>
      <c r="J389" s="19">
        <v>202601</v>
      </c>
      <c r="K389" s="19">
        <v>202612</v>
      </c>
      <c r="L389" s="19" t="s">
        <v>1472</v>
      </c>
      <c r="M389" s="19" t="s">
        <v>1475</v>
      </c>
      <c r="N389" s="18">
        <f t="shared" si="7"/>
        <v>12</v>
      </c>
      <c r="O389" s="24">
        <v>12</v>
      </c>
      <c r="P389" s="19">
        <v>0</v>
      </c>
      <c r="Q389" s="19">
        <v>1</v>
      </c>
      <c r="R389" s="19">
        <v>13</v>
      </c>
      <c r="S389" s="19">
        <v>41</v>
      </c>
      <c r="T389" s="19">
        <v>0</v>
      </c>
      <c r="U389" s="19">
        <v>13</v>
      </c>
      <c r="V389" s="19">
        <v>41</v>
      </c>
      <c r="W389" s="19" t="s">
        <v>1476</v>
      </c>
      <c r="X389" s="19" t="s">
        <v>1454</v>
      </c>
      <c r="Y389" s="19" t="s">
        <v>112</v>
      </c>
    </row>
    <row r="390" ht="85" customHeight="1" spans="1:25">
      <c r="A390" s="19">
        <v>385</v>
      </c>
      <c r="B390" s="19" t="s">
        <v>1448</v>
      </c>
      <c r="C390" s="19" t="s">
        <v>1472</v>
      </c>
      <c r="D390" s="19" t="s">
        <v>1477</v>
      </c>
      <c r="E390" s="19" t="s">
        <v>106</v>
      </c>
      <c r="F390" s="19" t="s">
        <v>107</v>
      </c>
      <c r="G390" s="19" t="s">
        <v>108</v>
      </c>
      <c r="H390" s="19" t="s">
        <v>38</v>
      </c>
      <c r="I390" s="19" t="s">
        <v>867</v>
      </c>
      <c r="J390" s="19">
        <v>202601</v>
      </c>
      <c r="K390" s="19">
        <v>202612</v>
      </c>
      <c r="L390" s="19" t="s">
        <v>1472</v>
      </c>
      <c r="M390" s="19" t="s">
        <v>1478</v>
      </c>
      <c r="N390" s="18">
        <f t="shared" si="7"/>
        <v>5</v>
      </c>
      <c r="O390" s="24">
        <v>5</v>
      </c>
      <c r="P390" s="19">
        <v>0</v>
      </c>
      <c r="Q390" s="19">
        <v>1</v>
      </c>
      <c r="R390" s="19">
        <v>10</v>
      </c>
      <c r="S390" s="19">
        <v>31</v>
      </c>
      <c r="T390" s="19">
        <v>0</v>
      </c>
      <c r="U390" s="19">
        <v>10</v>
      </c>
      <c r="V390" s="19">
        <v>31</v>
      </c>
      <c r="W390" s="19" t="s">
        <v>1479</v>
      </c>
      <c r="X390" s="19" t="s">
        <v>1454</v>
      </c>
      <c r="Y390" s="19" t="s">
        <v>112</v>
      </c>
    </row>
    <row r="391" ht="85" customHeight="1" spans="1:25">
      <c r="A391" s="19">
        <v>386</v>
      </c>
      <c r="B391" s="19" t="s">
        <v>1448</v>
      </c>
      <c r="C391" s="19" t="s">
        <v>1472</v>
      </c>
      <c r="D391" s="19" t="s">
        <v>1480</v>
      </c>
      <c r="E391" s="19" t="s">
        <v>106</v>
      </c>
      <c r="F391" s="19" t="s">
        <v>107</v>
      </c>
      <c r="G391" s="19" t="s">
        <v>108</v>
      </c>
      <c r="H391" s="19" t="s">
        <v>38</v>
      </c>
      <c r="I391" s="19" t="s">
        <v>425</v>
      </c>
      <c r="J391" s="19">
        <v>202601</v>
      </c>
      <c r="K391" s="19">
        <v>202612</v>
      </c>
      <c r="L391" s="19" t="s">
        <v>1472</v>
      </c>
      <c r="M391" s="19" t="s">
        <v>1481</v>
      </c>
      <c r="N391" s="18">
        <f t="shared" si="7"/>
        <v>7.1</v>
      </c>
      <c r="O391" s="24">
        <v>7</v>
      </c>
      <c r="P391" s="19">
        <v>0.1</v>
      </c>
      <c r="Q391" s="19">
        <v>1</v>
      </c>
      <c r="R391" s="19">
        <v>15</v>
      </c>
      <c r="S391" s="19">
        <v>42</v>
      </c>
      <c r="T391" s="19">
        <v>0</v>
      </c>
      <c r="U391" s="19">
        <v>15</v>
      </c>
      <c r="V391" s="19">
        <v>42</v>
      </c>
      <c r="W391" s="19" t="s">
        <v>1482</v>
      </c>
      <c r="X391" s="19" t="s">
        <v>1454</v>
      </c>
      <c r="Y391" s="19" t="s">
        <v>112</v>
      </c>
    </row>
    <row r="392" ht="85" customHeight="1" spans="1:25">
      <c r="A392" s="19">
        <v>387</v>
      </c>
      <c r="B392" s="19" t="s">
        <v>1448</v>
      </c>
      <c r="C392" s="19" t="s">
        <v>1472</v>
      </c>
      <c r="D392" s="19" t="s">
        <v>1483</v>
      </c>
      <c r="E392" s="19" t="s">
        <v>106</v>
      </c>
      <c r="F392" s="19" t="s">
        <v>107</v>
      </c>
      <c r="G392" s="19" t="s">
        <v>108</v>
      </c>
      <c r="H392" s="19" t="s">
        <v>38</v>
      </c>
      <c r="I392" s="19" t="s">
        <v>373</v>
      </c>
      <c r="J392" s="19">
        <v>202601</v>
      </c>
      <c r="K392" s="19">
        <v>202612</v>
      </c>
      <c r="L392" s="19" t="s">
        <v>1472</v>
      </c>
      <c r="M392" s="19" t="s">
        <v>1484</v>
      </c>
      <c r="N392" s="18">
        <f t="shared" si="7"/>
        <v>8</v>
      </c>
      <c r="O392" s="24">
        <v>8</v>
      </c>
      <c r="P392" s="19">
        <v>0</v>
      </c>
      <c r="Q392" s="19">
        <v>1</v>
      </c>
      <c r="R392" s="19">
        <v>15</v>
      </c>
      <c r="S392" s="19">
        <v>52</v>
      </c>
      <c r="T392" s="19">
        <v>0</v>
      </c>
      <c r="U392" s="19">
        <v>10</v>
      </c>
      <c r="V392" s="19">
        <v>29</v>
      </c>
      <c r="W392" s="19" t="s">
        <v>1485</v>
      </c>
      <c r="X392" s="19" t="s">
        <v>1454</v>
      </c>
      <c r="Y392" s="19" t="s">
        <v>116</v>
      </c>
    </row>
    <row r="393" ht="85" customHeight="1" spans="1:25">
      <c r="A393" s="19">
        <v>388</v>
      </c>
      <c r="B393" s="19" t="s">
        <v>1448</v>
      </c>
      <c r="C393" s="19" t="s">
        <v>1472</v>
      </c>
      <c r="D393" s="19" t="s">
        <v>1486</v>
      </c>
      <c r="E393" s="19" t="s">
        <v>106</v>
      </c>
      <c r="F393" s="19" t="s">
        <v>107</v>
      </c>
      <c r="G393" s="19" t="s">
        <v>108</v>
      </c>
      <c r="H393" s="19" t="s">
        <v>38</v>
      </c>
      <c r="I393" s="19" t="s">
        <v>124</v>
      </c>
      <c r="J393" s="19">
        <v>202601</v>
      </c>
      <c r="K393" s="19">
        <v>202612</v>
      </c>
      <c r="L393" s="19" t="s">
        <v>1472</v>
      </c>
      <c r="M393" s="19" t="s">
        <v>1487</v>
      </c>
      <c r="N393" s="18">
        <f t="shared" si="7"/>
        <v>8.1</v>
      </c>
      <c r="O393" s="24">
        <v>8</v>
      </c>
      <c r="P393" s="19">
        <v>0.1</v>
      </c>
      <c r="Q393" s="19">
        <v>1</v>
      </c>
      <c r="R393" s="19">
        <v>17</v>
      </c>
      <c r="S393" s="19">
        <v>50</v>
      </c>
      <c r="T393" s="19">
        <v>0</v>
      </c>
      <c r="U393" s="19">
        <v>10</v>
      </c>
      <c r="V393" s="19">
        <v>34</v>
      </c>
      <c r="W393" s="19" t="s">
        <v>1488</v>
      </c>
      <c r="X393" s="19" t="s">
        <v>1454</v>
      </c>
      <c r="Y393" s="19" t="s">
        <v>116</v>
      </c>
    </row>
    <row r="394" ht="85" customHeight="1" spans="1:25">
      <c r="A394" s="19">
        <v>389</v>
      </c>
      <c r="B394" s="19" t="s">
        <v>1448</v>
      </c>
      <c r="C394" s="19" t="s">
        <v>1489</v>
      </c>
      <c r="D394" s="41" t="s">
        <v>1490</v>
      </c>
      <c r="E394" s="19" t="s">
        <v>35</v>
      </c>
      <c r="F394" s="19" t="s">
        <v>122</v>
      </c>
      <c r="G394" s="19" t="s">
        <v>123</v>
      </c>
      <c r="H394" s="19" t="s">
        <v>38</v>
      </c>
      <c r="I394" s="19" t="s">
        <v>240</v>
      </c>
      <c r="J394" s="19">
        <v>202601</v>
      </c>
      <c r="K394" s="19">
        <v>202612</v>
      </c>
      <c r="L394" s="19" t="s">
        <v>1489</v>
      </c>
      <c r="M394" s="19" t="s">
        <v>1491</v>
      </c>
      <c r="N394" s="18">
        <f t="shared" si="7"/>
        <v>24.1</v>
      </c>
      <c r="O394" s="24">
        <v>24</v>
      </c>
      <c r="P394" s="19">
        <v>0.1</v>
      </c>
      <c r="Q394" s="19">
        <v>1</v>
      </c>
      <c r="R394" s="19">
        <v>12</v>
      </c>
      <c r="S394" s="19">
        <v>31</v>
      </c>
      <c r="T394" s="19">
        <v>1</v>
      </c>
      <c r="U394" s="19">
        <v>10</v>
      </c>
      <c r="V394" s="19">
        <v>26</v>
      </c>
      <c r="W394" s="19" t="s">
        <v>1492</v>
      </c>
      <c r="X394" s="19" t="s">
        <v>1454</v>
      </c>
      <c r="Y394" s="19" t="s">
        <v>112</v>
      </c>
    </row>
    <row r="395" ht="85" customHeight="1" spans="1:25">
      <c r="A395" s="19">
        <v>390</v>
      </c>
      <c r="B395" s="19" t="s">
        <v>1448</v>
      </c>
      <c r="C395" s="19" t="s">
        <v>1489</v>
      </c>
      <c r="D395" s="19" t="s">
        <v>1493</v>
      </c>
      <c r="E395" s="19" t="s">
        <v>35</v>
      </c>
      <c r="F395" s="19" t="s">
        <v>122</v>
      </c>
      <c r="G395" s="19" t="s">
        <v>123</v>
      </c>
      <c r="H395" s="19" t="s">
        <v>38</v>
      </c>
      <c r="I395" s="19" t="s">
        <v>1494</v>
      </c>
      <c r="J395" s="19">
        <v>202601</v>
      </c>
      <c r="K395" s="19">
        <v>202612</v>
      </c>
      <c r="L395" s="19" t="s">
        <v>1489</v>
      </c>
      <c r="M395" s="19" t="s">
        <v>1495</v>
      </c>
      <c r="N395" s="18">
        <f t="shared" si="7"/>
        <v>31.1</v>
      </c>
      <c r="O395" s="24">
        <v>31</v>
      </c>
      <c r="P395" s="19">
        <v>0.1</v>
      </c>
      <c r="Q395" s="19">
        <v>1</v>
      </c>
      <c r="R395" s="19">
        <v>12</v>
      </c>
      <c r="S395" s="19">
        <v>39</v>
      </c>
      <c r="T395" s="19">
        <v>1</v>
      </c>
      <c r="U395" s="19">
        <v>10</v>
      </c>
      <c r="V395" s="19">
        <v>30</v>
      </c>
      <c r="W395" s="19" t="s">
        <v>1496</v>
      </c>
      <c r="X395" s="19" t="s">
        <v>1454</v>
      </c>
      <c r="Y395" s="19" t="s">
        <v>112</v>
      </c>
    </row>
    <row r="396" ht="85" customHeight="1" spans="1:25">
      <c r="A396" s="19">
        <v>391</v>
      </c>
      <c r="B396" s="19" t="s">
        <v>1448</v>
      </c>
      <c r="C396" s="19" t="s">
        <v>1489</v>
      </c>
      <c r="D396" s="19" t="s">
        <v>1497</v>
      </c>
      <c r="E396" s="19" t="s">
        <v>106</v>
      </c>
      <c r="F396" s="19" t="s">
        <v>107</v>
      </c>
      <c r="G396" s="19" t="s">
        <v>108</v>
      </c>
      <c r="H396" s="19" t="s">
        <v>38</v>
      </c>
      <c r="I396" s="19" t="s">
        <v>159</v>
      </c>
      <c r="J396" s="19">
        <v>202601</v>
      </c>
      <c r="K396" s="19">
        <v>202612</v>
      </c>
      <c r="L396" s="19" t="s">
        <v>1489</v>
      </c>
      <c r="M396" s="19" t="s">
        <v>1498</v>
      </c>
      <c r="N396" s="18">
        <f t="shared" si="7"/>
        <v>8.1</v>
      </c>
      <c r="O396" s="24">
        <v>8</v>
      </c>
      <c r="P396" s="19">
        <v>0.1</v>
      </c>
      <c r="Q396" s="19">
        <v>1</v>
      </c>
      <c r="R396" s="19">
        <v>12</v>
      </c>
      <c r="S396" s="19">
        <v>34</v>
      </c>
      <c r="T396" s="19">
        <v>1</v>
      </c>
      <c r="U396" s="19">
        <v>10</v>
      </c>
      <c r="V396" s="19">
        <v>29</v>
      </c>
      <c r="W396" s="19" t="s">
        <v>1499</v>
      </c>
      <c r="X396" s="19" t="s">
        <v>1454</v>
      </c>
      <c r="Y396" s="19" t="s">
        <v>112</v>
      </c>
    </row>
    <row r="397" ht="85" customHeight="1" spans="1:25">
      <c r="A397" s="19">
        <v>392</v>
      </c>
      <c r="B397" s="19" t="s">
        <v>1448</v>
      </c>
      <c r="C397" s="19" t="s">
        <v>1489</v>
      </c>
      <c r="D397" s="19" t="s">
        <v>1500</v>
      </c>
      <c r="E397" s="19" t="s">
        <v>35</v>
      </c>
      <c r="F397" s="19" t="s">
        <v>122</v>
      </c>
      <c r="G397" s="19" t="s">
        <v>123</v>
      </c>
      <c r="H397" s="19" t="s">
        <v>38</v>
      </c>
      <c r="I397" s="19" t="s">
        <v>279</v>
      </c>
      <c r="J397" s="19">
        <v>202601</v>
      </c>
      <c r="K397" s="19">
        <v>202612</v>
      </c>
      <c r="L397" s="19" t="s">
        <v>1489</v>
      </c>
      <c r="M397" s="19" t="s">
        <v>1501</v>
      </c>
      <c r="N397" s="18">
        <f t="shared" si="7"/>
        <v>5.2</v>
      </c>
      <c r="O397" s="24">
        <v>5</v>
      </c>
      <c r="P397" s="19">
        <v>0.2</v>
      </c>
      <c r="Q397" s="19">
        <v>1</v>
      </c>
      <c r="R397" s="19">
        <v>13</v>
      </c>
      <c r="S397" s="19">
        <v>42</v>
      </c>
      <c r="T397" s="19">
        <v>1</v>
      </c>
      <c r="U397" s="19">
        <v>10</v>
      </c>
      <c r="V397" s="19">
        <v>32</v>
      </c>
      <c r="W397" s="19" t="s">
        <v>1502</v>
      </c>
      <c r="X397" s="19" t="s">
        <v>1454</v>
      </c>
      <c r="Y397" s="19" t="s">
        <v>112</v>
      </c>
    </row>
    <row r="398" ht="85" customHeight="1" spans="1:25">
      <c r="A398" s="19">
        <v>393</v>
      </c>
      <c r="B398" s="30" t="s">
        <v>1448</v>
      </c>
      <c r="C398" s="30" t="s">
        <v>1489</v>
      </c>
      <c r="D398" s="30" t="s">
        <v>1503</v>
      </c>
      <c r="E398" s="19" t="s">
        <v>35</v>
      </c>
      <c r="F398" s="19" t="s">
        <v>122</v>
      </c>
      <c r="G398" s="19" t="s">
        <v>123</v>
      </c>
      <c r="H398" s="30" t="s">
        <v>38</v>
      </c>
      <c r="I398" s="30" t="s">
        <v>1504</v>
      </c>
      <c r="J398" s="19">
        <v>202601</v>
      </c>
      <c r="K398" s="19">
        <v>202612</v>
      </c>
      <c r="L398" s="30" t="s">
        <v>1489</v>
      </c>
      <c r="M398" s="30" t="s">
        <v>1505</v>
      </c>
      <c r="N398" s="18">
        <f t="shared" si="7"/>
        <v>7.1</v>
      </c>
      <c r="O398" s="42">
        <v>7</v>
      </c>
      <c r="P398" s="30">
        <v>0.1</v>
      </c>
      <c r="Q398" s="30">
        <v>1</v>
      </c>
      <c r="R398" s="30">
        <v>10</v>
      </c>
      <c r="S398" s="30">
        <v>34</v>
      </c>
      <c r="T398" s="30">
        <v>1</v>
      </c>
      <c r="U398" s="30">
        <v>10</v>
      </c>
      <c r="V398" s="30">
        <v>34</v>
      </c>
      <c r="W398" s="30" t="s">
        <v>1506</v>
      </c>
      <c r="X398" s="30" t="s">
        <v>1454</v>
      </c>
      <c r="Y398" s="30" t="s">
        <v>112</v>
      </c>
    </row>
    <row r="399" ht="85" customHeight="1" spans="1:25">
      <c r="A399" s="19">
        <v>394</v>
      </c>
      <c r="B399" s="30" t="s">
        <v>1448</v>
      </c>
      <c r="C399" s="30" t="s">
        <v>1489</v>
      </c>
      <c r="D399" s="30" t="s">
        <v>1507</v>
      </c>
      <c r="E399" s="19" t="s">
        <v>106</v>
      </c>
      <c r="F399" s="19" t="s">
        <v>107</v>
      </c>
      <c r="G399" s="19" t="s">
        <v>108</v>
      </c>
      <c r="H399" s="30" t="s">
        <v>38</v>
      </c>
      <c r="I399" s="30" t="s">
        <v>1508</v>
      </c>
      <c r="J399" s="19">
        <v>202601</v>
      </c>
      <c r="K399" s="19">
        <v>202612</v>
      </c>
      <c r="L399" s="30" t="s">
        <v>1489</v>
      </c>
      <c r="M399" s="30" t="s">
        <v>1509</v>
      </c>
      <c r="N399" s="18">
        <f t="shared" si="7"/>
        <v>10</v>
      </c>
      <c r="O399" s="42">
        <v>10</v>
      </c>
      <c r="P399" s="30">
        <v>0</v>
      </c>
      <c r="Q399" s="30">
        <v>1</v>
      </c>
      <c r="R399" s="30">
        <v>50</v>
      </c>
      <c r="S399" s="30">
        <v>110</v>
      </c>
      <c r="T399" s="30">
        <v>1</v>
      </c>
      <c r="U399" s="30">
        <v>10</v>
      </c>
      <c r="V399" s="30">
        <v>31</v>
      </c>
      <c r="W399" s="30" t="s">
        <v>1510</v>
      </c>
      <c r="X399" s="30" t="s">
        <v>1454</v>
      </c>
      <c r="Y399" s="30" t="s">
        <v>116</v>
      </c>
    </row>
    <row r="400" ht="85" customHeight="1" spans="1:25">
      <c r="A400" s="19">
        <v>395</v>
      </c>
      <c r="B400" s="30" t="s">
        <v>1448</v>
      </c>
      <c r="C400" s="30" t="s">
        <v>1511</v>
      </c>
      <c r="D400" s="43" t="s">
        <v>1512</v>
      </c>
      <c r="E400" s="19" t="s">
        <v>106</v>
      </c>
      <c r="F400" s="19" t="s">
        <v>107</v>
      </c>
      <c r="G400" s="19" t="s">
        <v>108</v>
      </c>
      <c r="H400" s="30" t="s">
        <v>38</v>
      </c>
      <c r="I400" s="30" t="s">
        <v>266</v>
      </c>
      <c r="J400" s="19">
        <v>202601</v>
      </c>
      <c r="K400" s="19">
        <v>202612</v>
      </c>
      <c r="L400" s="30" t="s">
        <v>1511</v>
      </c>
      <c r="M400" s="30" t="s">
        <v>1513</v>
      </c>
      <c r="N400" s="18">
        <f t="shared" si="7"/>
        <v>25.1</v>
      </c>
      <c r="O400" s="42">
        <v>25</v>
      </c>
      <c r="P400" s="19">
        <v>0.1</v>
      </c>
      <c r="Q400" s="30">
        <v>1</v>
      </c>
      <c r="R400" s="30">
        <v>10</v>
      </c>
      <c r="S400" s="30">
        <v>28</v>
      </c>
      <c r="T400" s="30">
        <v>0</v>
      </c>
      <c r="U400" s="30">
        <v>10</v>
      </c>
      <c r="V400" s="30">
        <v>28</v>
      </c>
      <c r="W400" s="19" t="s">
        <v>1514</v>
      </c>
      <c r="X400" s="19" t="s">
        <v>1454</v>
      </c>
      <c r="Y400" s="30" t="s">
        <v>112</v>
      </c>
    </row>
    <row r="401" ht="85" customHeight="1" spans="1:25">
      <c r="A401" s="19">
        <v>396</v>
      </c>
      <c r="B401" s="19" t="s">
        <v>1448</v>
      </c>
      <c r="C401" s="19" t="s">
        <v>1511</v>
      </c>
      <c r="D401" s="19" t="s">
        <v>1515</v>
      </c>
      <c r="E401" s="19" t="s">
        <v>106</v>
      </c>
      <c r="F401" s="19" t="s">
        <v>107</v>
      </c>
      <c r="G401" s="19" t="s">
        <v>108</v>
      </c>
      <c r="H401" s="19" t="s">
        <v>38</v>
      </c>
      <c r="I401" s="19" t="s">
        <v>260</v>
      </c>
      <c r="J401" s="19">
        <v>202601</v>
      </c>
      <c r="K401" s="19">
        <v>202612</v>
      </c>
      <c r="L401" s="19" t="s">
        <v>1511</v>
      </c>
      <c r="M401" s="19" t="s">
        <v>1516</v>
      </c>
      <c r="N401" s="18">
        <f t="shared" si="7"/>
        <v>8.1</v>
      </c>
      <c r="O401" s="24">
        <v>8</v>
      </c>
      <c r="P401" s="19">
        <v>0.1</v>
      </c>
      <c r="Q401" s="19">
        <v>1</v>
      </c>
      <c r="R401" s="19">
        <v>10</v>
      </c>
      <c r="S401" s="19">
        <v>36</v>
      </c>
      <c r="T401" s="19">
        <v>0</v>
      </c>
      <c r="U401" s="19">
        <v>10</v>
      </c>
      <c r="V401" s="19">
        <v>36</v>
      </c>
      <c r="W401" s="19" t="s">
        <v>1517</v>
      </c>
      <c r="X401" s="19" t="s">
        <v>1454</v>
      </c>
      <c r="Y401" s="30" t="s">
        <v>112</v>
      </c>
    </row>
    <row r="402" ht="85" customHeight="1" spans="1:25">
      <c r="A402" s="19">
        <v>397</v>
      </c>
      <c r="B402" s="19" t="s">
        <v>1448</v>
      </c>
      <c r="C402" s="19" t="s">
        <v>1511</v>
      </c>
      <c r="D402" s="19" t="s">
        <v>1518</v>
      </c>
      <c r="E402" s="19" t="s">
        <v>106</v>
      </c>
      <c r="F402" s="19" t="s">
        <v>107</v>
      </c>
      <c r="G402" s="19" t="s">
        <v>108</v>
      </c>
      <c r="H402" s="19" t="s">
        <v>38</v>
      </c>
      <c r="I402" s="19" t="s">
        <v>208</v>
      </c>
      <c r="J402" s="19">
        <v>202601</v>
      </c>
      <c r="K402" s="19">
        <v>202612</v>
      </c>
      <c r="L402" s="19" t="s">
        <v>1511</v>
      </c>
      <c r="M402" s="19" t="s">
        <v>1519</v>
      </c>
      <c r="N402" s="18">
        <f t="shared" si="7"/>
        <v>20.2</v>
      </c>
      <c r="O402" s="24">
        <v>20</v>
      </c>
      <c r="P402" s="19">
        <v>0.2</v>
      </c>
      <c r="Q402" s="19">
        <v>1</v>
      </c>
      <c r="R402" s="19">
        <v>10</v>
      </c>
      <c r="S402" s="19">
        <v>36</v>
      </c>
      <c r="T402" s="19">
        <v>0</v>
      </c>
      <c r="U402" s="19">
        <v>10</v>
      </c>
      <c r="V402" s="19">
        <v>36</v>
      </c>
      <c r="W402" s="19" t="s">
        <v>1520</v>
      </c>
      <c r="X402" s="19" t="s">
        <v>1454</v>
      </c>
      <c r="Y402" s="30" t="s">
        <v>112</v>
      </c>
    </row>
    <row r="403" ht="85" customHeight="1" spans="1:25">
      <c r="A403" s="19">
        <v>398</v>
      </c>
      <c r="B403" s="19" t="s">
        <v>1448</v>
      </c>
      <c r="C403" s="19" t="s">
        <v>1511</v>
      </c>
      <c r="D403" s="19" t="s">
        <v>1521</v>
      </c>
      <c r="E403" s="19" t="s">
        <v>35</v>
      </c>
      <c r="F403" s="19" t="s">
        <v>122</v>
      </c>
      <c r="G403" s="19" t="s">
        <v>123</v>
      </c>
      <c r="H403" s="19" t="s">
        <v>38</v>
      </c>
      <c r="I403" s="19" t="s">
        <v>1522</v>
      </c>
      <c r="J403" s="19">
        <v>202601</v>
      </c>
      <c r="K403" s="19">
        <v>202612</v>
      </c>
      <c r="L403" s="19" t="s">
        <v>1511</v>
      </c>
      <c r="M403" s="19" t="s">
        <v>1523</v>
      </c>
      <c r="N403" s="18">
        <f t="shared" si="7"/>
        <v>8</v>
      </c>
      <c r="O403" s="24">
        <v>8</v>
      </c>
      <c r="P403" s="19">
        <v>0</v>
      </c>
      <c r="Q403" s="19">
        <v>1</v>
      </c>
      <c r="R403" s="19">
        <v>52</v>
      </c>
      <c r="S403" s="19">
        <v>116</v>
      </c>
      <c r="T403" s="19">
        <v>0</v>
      </c>
      <c r="U403" s="19">
        <v>10</v>
      </c>
      <c r="V403" s="19">
        <v>36</v>
      </c>
      <c r="W403" s="19" t="s">
        <v>1524</v>
      </c>
      <c r="X403" s="19" t="s">
        <v>1454</v>
      </c>
      <c r="Y403" s="30" t="s">
        <v>112</v>
      </c>
    </row>
    <row r="404" ht="85" customHeight="1" spans="1:25">
      <c r="A404" s="19">
        <v>399</v>
      </c>
      <c r="B404" s="19" t="s">
        <v>1448</v>
      </c>
      <c r="C404" s="19" t="s">
        <v>1511</v>
      </c>
      <c r="D404" s="19" t="s">
        <v>1525</v>
      </c>
      <c r="E404" s="19" t="s">
        <v>35</v>
      </c>
      <c r="F404" s="19" t="s">
        <v>122</v>
      </c>
      <c r="G404" s="19" t="s">
        <v>123</v>
      </c>
      <c r="H404" s="19" t="s">
        <v>38</v>
      </c>
      <c r="I404" s="19" t="s">
        <v>1526</v>
      </c>
      <c r="J404" s="19">
        <v>202601</v>
      </c>
      <c r="K404" s="19">
        <v>202612</v>
      </c>
      <c r="L404" s="19" t="s">
        <v>1511</v>
      </c>
      <c r="M404" s="19" t="s">
        <v>1527</v>
      </c>
      <c r="N404" s="18">
        <f t="shared" si="7"/>
        <v>6.1</v>
      </c>
      <c r="O404" s="24">
        <v>6</v>
      </c>
      <c r="P404" s="19">
        <v>0.1</v>
      </c>
      <c r="Q404" s="19">
        <v>1</v>
      </c>
      <c r="R404" s="19">
        <v>200</v>
      </c>
      <c r="S404" s="19">
        <v>600</v>
      </c>
      <c r="T404" s="19">
        <v>0</v>
      </c>
      <c r="U404" s="19">
        <v>20</v>
      </c>
      <c r="V404" s="19">
        <v>40</v>
      </c>
      <c r="W404" s="19" t="s">
        <v>1528</v>
      </c>
      <c r="X404" s="19" t="s">
        <v>1454</v>
      </c>
      <c r="Y404" s="19" t="s">
        <v>116</v>
      </c>
    </row>
    <row r="405" ht="85" customHeight="1" spans="1:25">
      <c r="A405" s="19">
        <v>400</v>
      </c>
      <c r="B405" s="19" t="s">
        <v>1448</v>
      </c>
      <c r="C405" s="19" t="s">
        <v>1511</v>
      </c>
      <c r="D405" s="19" t="s">
        <v>1529</v>
      </c>
      <c r="E405" s="19" t="s">
        <v>35</v>
      </c>
      <c r="F405" s="19" t="s">
        <v>122</v>
      </c>
      <c r="G405" s="19" t="s">
        <v>123</v>
      </c>
      <c r="H405" s="19" t="s">
        <v>38</v>
      </c>
      <c r="I405" s="19" t="s">
        <v>266</v>
      </c>
      <c r="J405" s="19">
        <v>202601</v>
      </c>
      <c r="K405" s="19">
        <v>202612</v>
      </c>
      <c r="L405" s="19" t="s">
        <v>1511</v>
      </c>
      <c r="M405" s="19" t="s">
        <v>1530</v>
      </c>
      <c r="N405" s="18">
        <f t="shared" si="7"/>
        <v>6.1</v>
      </c>
      <c r="O405" s="24">
        <v>6</v>
      </c>
      <c r="P405" s="19">
        <v>0.1</v>
      </c>
      <c r="Q405" s="19">
        <v>1</v>
      </c>
      <c r="R405" s="19">
        <v>45</v>
      </c>
      <c r="S405" s="19">
        <v>100</v>
      </c>
      <c r="T405" s="19">
        <v>0</v>
      </c>
      <c r="U405" s="19">
        <v>10</v>
      </c>
      <c r="V405" s="19">
        <v>36</v>
      </c>
      <c r="W405" s="19" t="s">
        <v>1531</v>
      </c>
      <c r="X405" s="19" t="s">
        <v>1454</v>
      </c>
      <c r="Y405" s="19" t="s">
        <v>116</v>
      </c>
    </row>
    <row r="406" ht="85" customHeight="1" spans="1:25">
      <c r="A406" s="19">
        <v>401</v>
      </c>
      <c r="B406" s="19" t="s">
        <v>1448</v>
      </c>
      <c r="C406" s="19" t="s">
        <v>1532</v>
      </c>
      <c r="D406" s="19" t="s">
        <v>1533</v>
      </c>
      <c r="E406" s="19" t="s">
        <v>106</v>
      </c>
      <c r="F406" s="19" t="s">
        <v>107</v>
      </c>
      <c r="G406" s="19" t="s">
        <v>108</v>
      </c>
      <c r="H406" s="19" t="s">
        <v>38</v>
      </c>
      <c r="I406" s="19" t="s">
        <v>1534</v>
      </c>
      <c r="J406" s="19">
        <v>202601</v>
      </c>
      <c r="K406" s="19">
        <v>202612</v>
      </c>
      <c r="L406" s="19" t="s">
        <v>1532</v>
      </c>
      <c r="M406" s="19" t="s">
        <v>1535</v>
      </c>
      <c r="N406" s="18">
        <f t="shared" si="7"/>
        <v>5</v>
      </c>
      <c r="O406" s="24">
        <v>5</v>
      </c>
      <c r="P406" s="19">
        <v>0</v>
      </c>
      <c r="Q406" s="19">
        <v>1</v>
      </c>
      <c r="R406" s="19">
        <v>16</v>
      </c>
      <c r="S406" s="19">
        <v>46</v>
      </c>
      <c r="T406" s="19">
        <v>0</v>
      </c>
      <c r="U406" s="19">
        <v>14</v>
      </c>
      <c r="V406" s="19">
        <v>34</v>
      </c>
      <c r="W406" s="19" t="s">
        <v>1536</v>
      </c>
      <c r="X406" s="19" t="s">
        <v>1454</v>
      </c>
      <c r="Y406" s="19" t="s">
        <v>112</v>
      </c>
    </row>
    <row r="407" ht="85" customHeight="1" spans="1:25">
      <c r="A407" s="19">
        <v>402</v>
      </c>
      <c r="B407" s="19" t="s">
        <v>1448</v>
      </c>
      <c r="C407" s="19" t="s">
        <v>1532</v>
      </c>
      <c r="D407" s="19" t="s">
        <v>1537</v>
      </c>
      <c r="E407" s="19" t="s">
        <v>106</v>
      </c>
      <c r="F407" s="19" t="s">
        <v>107</v>
      </c>
      <c r="G407" s="19" t="s">
        <v>108</v>
      </c>
      <c r="H407" s="19" t="s">
        <v>38</v>
      </c>
      <c r="I407" s="19" t="s">
        <v>1538</v>
      </c>
      <c r="J407" s="19">
        <v>202601</v>
      </c>
      <c r="K407" s="19">
        <v>202612</v>
      </c>
      <c r="L407" s="19" t="s">
        <v>1532</v>
      </c>
      <c r="M407" s="19" t="s">
        <v>1539</v>
      </c>
      <c r="N407" s="18">
        <f t="shared" si="7"/>
        <v>8.1</v>
      </c>
      <c r="O407" s="24">
        <v>8</v>
      </c>
      <c r="P407" s="19">
        <v>0.1</v>
      </c>
      <c r="Q407" s="19">
        <v>1</v>
      </c>
      <c r="R407" s="19">
        <v>13</v>
      </c>
      <c r="S407" s="19">
        <v>37</v>
      </c>
      <c r="T407" s="19">
        <v>0</v>
      </c>
      <c r="U407" s="19">
        <v>12</v>
      </c>
      <c r="V407" s="19">
        <v>35</v>
      </c>
      <c r="W407" s="19" t="s">
        <v>1540</v>
      </c>
      <c r="X407" s="19" t="s">
        <v>1454</v>
      </c>
      <c r="Y407" s="19" t="s">
        <v>112</v>
      </c>
    </row>
    <row r="408" ht="85" customHeight="1" spans="1:25">
      <c r="A408" s="19">
        <v>403</v>
      </c>
      <c r="B408" s="19" t="s">
        <v>1448</v>
      </c>
      <c r="C408" s="19" t="s">
        <v>1532</v>
      </c>
      <c r="D408" s="19" t="s">
        <v>1541</v>
      </c>
      <c r="E408" s="19" t="s">
        <v>106</v>
      </c>
      <c r="F408" s="19" t="s">
        <v>107</v>
      </c>
      <c r="G408" s="19" t="s">
        <v>108</v>
      </c>
      <c r="H408" s="19" t="s">
        <v>38</v>
      </c>
      <c r="I408" s="19" t="s">
        <v>266</v>
      </c>
      <c r="J408" s="19">
        <v>202601</v>
      </c>
      <c r="K408" s="19">
        <v>202612</v>
      </c>
      <c r="L408" s="19" t="s">
        <v>1532</v>
      </c>
      <c r="M408" s="19" t="s">
        <v>1542</v>
      </c>
      <c r="N408" s="18">
        <f t="shared" si="7"/>
        <v>15.1</v>
      </c>
      <c r="O408" s="24">
        <v>15</v>
      </c>
      <c r="P408" s="19">
        <v>0.1</v>
      </c>
      <c r="Q408" s="19">
        <v>1</v>
      </c>
      <c r="R408" s="19">
        <v>18</v>
      </c>
      <c r="S408" s="19">
        <v>45</v>
      </c>
      <c r="T408" s="19">
        <v>0</v>
      </c>
      <c r="U408" s="19">
        <v>12</v>
      </c>
      <c r="V408" s="19">
        <v>27</v>
      </c>
      <c r="W408" s="19" t="s">
        <v>1543</v>
      </c>
      <c r="X408" s="19" t="s">
        <v>1454</v>
      </c>
      <c r="Y408" s="19" t="s">
        <v>112</v>
      </c>
    </row>
    <row r="409" ht="85" customHeight="1" spans="1:25">
      <c r="A409" s="19">
        <v>404</v>
      </c>
      <c r="B409" s="19" t="s">
        <v>1448</v>
      </c>
      <c r="C409" s="19" t="s">
        <v>1532</v>
      </c>
      <c r="D409" s="19" t="s">
        <v>1544</v>
      </c>
      <c r="E409" s="19" t="s">
        <v>106</v>
      </c>
      <c r="F409" s="19" t="s">
        <v>107</v>
      </c>
      <c r="G409" s="19" t="s">
        <v>108</v>
      </c>
      <c r="H409" s="19" t="s">
        <v>38</v>
      </c>
      <c r="I409" s="19" t="s">
        <v>1545</v>
      </c>
      <c r="J409" s="19">
        <v>202601</v>
      </c>
      <c r="K409" s="19">
        <v>202612</v>
      </c>
      <c r="L409" s="19" t="s">
        <v>1532</v>
      </c>
      <c r="M409" s="19" t="s">
        <v>1546</v>
      </c>
      <c r="N409" s="18">
        <f t="shared" si="7"/>
        <v>15.1</v>
      </c>
      <c r="O409" s="24">
        <v>15</v>
      </c>
      <c r="P409" s="19">
        <v>0.1</v>
      </c>
      <c r="Q409" s="19">
        <v>1</v>
      </c>
      <c r="R409" s="19">
        <v>14</v>
      </c>
      <c r="S409" s="19">
        <v>34</v>
      </c>
      <c r="T409" s="19">
        <v>0</v>
      </c>
      <c r="U409" s="19">
        <v>12</v>
      </c>
      <c r="V409" s="19">
        <v>30</v>
      </c>
      <c r="W409" s="19" t="s">
        <v>1547</v>
      </c>
      <c r="X409" s="19" t="s">
        <v>1454</v>
      </c>
      <c r="Y409" s="19" t="s">
        <v>112</v>
      </c>
    </row>
    <row r="410" ht="85" customHeight="1" spans="1:25">
      <c r="A410" s="19">
        <v>405</v>
      </c>
      <c r="B410" s="19" t="s">
        <v>1448</v>
      </c>
      <c r="C410" s="19" t="s">
        <v>1548</v>
      </c>
      <c r="D410" s="19" t="s">
        <v>1549</v>
      </c>
      <c r="E410" s="19" t="s">
        <v>35</v>
      </c>
      <c r="F410" s="19" t="s">
        <v>92</v>
      </c>
      <c r="G410" s="19" t="s">
        <v>1201</v>
      </c>
      <c r="H410" s="19" t="s">
        <v>38</v>
      </c>
      <c r="I410" s="19" t="s">
        <v>1550</v>
      </c>
      <c r="J410" s="19">
        <v>202601</v>
      </c>
      <c r="K410" s="19">
        <v>202612</v>
      </c>
      <c r="L410" s="19" t="s">
        <v>1548</v>
      </c>
      <c r="M410" s="19" t="s">
        <v>1551</v>
      </c>
      <c r="N410" s="18">
        <f t="shared" si="7"/>
        <v>15.1</v>
      </c>
      <c r="O410" s="24">
        <v>15</v>
      </c>
      <c r="P410" s="19">
        <v>0.1</v>
      </c>
      <c r="Q410" s="19">
        <v>1</v>
      </c>
      <c r="R410" s="19">
        <v>40</v>
      </c>
      <c r="S410" s="19">
        <v>137</v>
      </c>
      <c r="T410" s="19">
        <v>0</v>
      </c>
      <c r="U410" s="19">
        <v>28</v>
      </c>
      <c r="V410" s="19">
        <v>89</v>
      </c>
      <c r="W410" s="19" t="s">
        <v>1552</v>
      </c>
      <c r="X410" s="19" t="s">
        <v>1454</v>
      </c>
      <c r="Y410" s="19" t="s">
        <v>112</v>
      </c>
    </row>
    <row r="411" ht="85" customHeight="1" spans="1:25">
      <c r="A411" s="19">
        <v>406</v>
      </c>
      <c r="B411" s="19" t="s">
        <v>1448</v>
      </c>
      <c r="C411" s="19" t="s">
        <v>1548</v>
      </c>
      <c r="D411" s="19" t="s">
        <v>1553</v>
      </c>
      <c r="E411" s="19" t="s">
        <v>35</v>
      </c>
      <c r="F411" s="19" t="s">
        <v>122</v>
      </c>
      <c r="G411" s="19" t="s">
        <v>123</v>
      </c>
      <c r="H411" s="19" t="s">
        <v>38</v>
      </c>
      <c r="I411" s="19" t="s">
        <v>124</v>
      </c>
      <c r="J411" s="19">
        <v>202601</v>
      </c>
      <c r="K411" s="19">
        <v>202612</v>
      </c>
      <c r="L411" s="19" t="s">
        <v>1548</v>
      </c>
      <c r="M411" s="19" t="s">
        <v>1554</v>
      </c>
      <c r="N411" s="18">
        <f t="shared" si="7"/>
        <v>15.1</v>
      </c>
      <c r="O411" s="24">
        <v>15</v>
      </c>
      <c r="P411" s="19">
        <v>0.1</v>
      </c>
      <c r="Q411" s="19">
        <v>1</v>
      </c>
      <c r="R411" s="19">
        <v>60</v>
      </c>
      <c r="S411" s="19">
        <v>202</v>
      </c>
      <c r="T411" s="19">
        <v>0</v>
      </c>
      <c r="U411" s="19">
        <v>15</v>
      </c>
      <c r="V411" s="19">
        <v>48</v>
      </c>
      <c r="W411" s="19" t="s">
        <v>1555</v>
      </c>
      <c r="X411" s="19" t="s">
        <v>1454</v>
      </c>
      <c r="Y411" s="19" t="s">
        <v>112</v>
      </c>
    </row>
    <row r="412" ht="85" customHeight="1" spans="1:25">
      <c r="A412" s="19">
        <v>407</v>
      </c>
      <c r="B412" s="19" t="s">
        <v>1448</v>
      </c>
      <c r="C412" s="19" t="s">
        <v>1548</v>
      </c>
      <c r="D412" s="19" t="s">
        <v>1556</v>
      </c>
      <c r="E412" s="19" t="s">
        <v>35</v>
      </c>
      <c r="F412" s="19" t="s">
        <v>122</v>
      </c>
      <c r="G412" s="19" t="s">
        <v>123</v>
      </c>
      <c r="H412" s="19" t="s">
        <v>38</v>
      </c>
      <c r="I412" s="19" t="s">
        <v>1557</v>
      </c>
      <c r="J412" s="19">
        <v>202601</v>
      </c>
      <c r="K412" s="19">
        <v>202612</v>
      </c>
      <c r="L412" s="19" t="s">
        <v>1548</v>
      </c>
      <c r="M412" s="19" t="s">
        <v>1558</v>
      </c>
      <c r="N412" s="18">
        <f t="shared" si="7"/>
        <v>5.1</v>
      </c>
      <c r="O412" s="24">
        <v>5</v>
      </c>
      <c r="P412" s="19">
        <v>0.1</v>
      </c>
      <c r="Q412" s="19">
        <v>1</v>
      </c>
      <c r="R412" s="19">
        <v>60</v>
      </c>
      <c r="S412" s="19">
        <v>192</v>
      </c>
      <c r="T412" s="19">
        <v>0</v>
      </c>
      <c r="U412" s="19">
        <v>18</v>
      </c>
      <c r="V412" s="19">
        <v>55</v>
      </c>
      <c r="W412" s="19" t="s">
        <v>1559</v>
      </c>
      <c r="X412" s="19" t="s">
        <v>1454</v>
      </c>
      <c r="Y412" s="19" t="s">
        <v>112</v>
      </c>
    </row>
    <row r="413" ht="85" customHeight="1" spans="1:25">
      <c r="A413" s="19">
        <v>408</v>
      </c>
      <c r="B413" s="19" t="s">
        <v>1448</v>
      </c>
      <c r="C413" s="19" t="s">
        <v>1548</v>
      </c>
      <c r="D413" s="19" t="s">
        <v>1560</v>
      </c>
      <c r="E413" s="19" t="s">
        <v>106</v>
      </c>
      <c r="F413" s="19" t="s">
        <v>107</v>
      </c>
      <c r="G413" s="19" t="s">
        <v>108</v>
      </c>
      <c r="H413" s="19" t="s">
        <v>38</v>
      </c>
      <c r="I413" s="19" t="s">
        <v>159</v>
      </c>
      <c r="J413" s="19">
        <v>202601</v>
      </c>
      <c r="K413" s="19">
        <v>202612</v>
      </c>
      <c r="L413" s="19" t="s">
        <v>1548</v>
      </c>
      <c r="M413" s="19" t="s">
        <v>1561</v>
      </c>
      <c r="N413" s="18">
        <f t="shared" si="7"/>
        <v>8.1</v>
      </c>
      <c r="O413" s="24">
        <v>8</v>
      </c>
      <c r="P413" s="19">
        <v>0.1</v>
      </c>
      <c r="Q413" s="19">
        <v>1</v>
      </c>
      <c r="R413" s="19">
        <v>10</v>
      </c>
      <c r="S413" s="19">
        <v>34</v>
      </c>
      <c r="T413" s="19">
        <v>0</v>
      </c>
      <c r="U413" s="19">
        <v>10</v>
      </c>
      <c r="V413" s="19">
        <v>34</v>
      </c>
      <c r="W413" s="19" t="s">
        <v>1562</v>
      </c>
      <c r="X413" s="19" t="s">
        <v>1454</v>
      </c>
      <c r="Y413" s="19" t="s">
        <v>116</v>
      </c>
    </row>
    <row r="414" ht="85" customHeight="1" spans="1:25">
      <c r="A414" s="19">
        <v>409</v>
      </c>
      <c r="B414" s="19" t="s">
        <v>1448</v>
      </c>
      <c r="C414" s="19" t="s">
        <v>1548</v>
      </c>
      <c r="D414" s="19" t="s">
        <v>1563</v>
      </c>
      <c r="E414" s="19" t="s">
        <v>106</v>
      </c>
      <c r="F414" s="19" t="s">
        <v>107</v>
      </c>
      <c r="G414" s="19" t="s">
        <v>108</v>
      </c>
      <c r="H414" s="19" t="s">
        <v>38</v>
      </c>
      <c r="I414" s="19" t="s">
        <v>260</v>
      </c>
      <c r="J414" s="19">
        <v>202601</v>
      </c>
      <c r="K414" s="19">
        <v>202612</v>
      </c>
      <c r="L414" s="19" t="s">
        <v>1548</v>
      </c>
      <c r="M414" s="19" t="s">
        <v>1564</v>
      </c>
      <c r="N414" s="18">
        <f t="shared" si="7"/>
        <v>10.1</v>
      </c>
      <c r="O414" s="24">
        <v>10</v>
      </c>
      <c r="P414" s="19">
        <v>0.1</v>
      </c>
      <c r="Q414" s="19">
        <v>1</v>
      </c>
      <c r="R414" s="19">
        <v>12</v>
      </c>
      <c r="S414" s="19">
        <v>38</v>
      </c>
      <c r="T414" s="19">
        <v>0</v>
      </c>
      <c r="U414" s="19">
        <v>12</v>
      </c>
      <c r="V414" s="19">
        <v>38</v>
      </c>
      <c r="W414" s="19" t="s">
        <v>1565</v>
      </c>
      <c r="X414" s="19" t="s">
        <v>1454</v>
      </c>
      <c r="Y414" s="19" t="s">
        <v>116</v>
      </c>
    </row>
    <row r="415" ht="85" customHeight="1" spans="1:25">
      <c r="A415" s="19">
        <v>410</v>
      </c>
      <c r="B415" s="19" t="s">
        <v>1448</v>
      </c>
      <c r="C415" s="19" t="s">
        <v>1548</v>
      </c>
      <c r="D415" s="19" t="s">
        <v>1566</v>
      </c>
      <c r="E415" s="19" t="s">
        <v>35</v>
      </c>
      <c r="F415" s="19" t="s">
        <v>122</v>
      </c>
      <c r="G415" s="19" t="s">
        <v>123</v>
      </c>
      <c r="H415" s="19" t="s">
        <v>38</v>
      </c>
      <c r="I415" s="19" t="s">
        <v>208</v>
      </c>
      <c r="J415" s="19">
        <v>202601</v>
      </c>
      <c r="K415" s="19">
        <v>202612</v>
      </c>
      <c r="L415" s="19" t="s">
        <v>1548</v>
      </c>
      <c r="M415" s="19" t="s">
        <v>1567</v>
      </c>
      <c r="N415" s="18">
        <f t="shared" si="7"/>
        <v>7.1</v>
      </c>
      <c r="O415" s="24">
        <v>7</v>
      </c>
      <c r="P415" s="19">
        <v>0.1</v>
      </c>
      <c r="Q415" s="19">
        <v>1</v>
      </c>
      <c r="R415" s="19">
        <v>16</v>
      </c>
      <c r="S415" s="19">
        <v>60</v>
      </c>
      <c r="T415" s="19">
        <v>0</v>
      </c>
      <c r="U415" s="19">
        <v>10</v>
      </c>
      <c r="V415" s="44">
        <v>32</v>
      </c>
      <c r="W415" s="19" t="s">
        <v>1568</v>
      </c>
      <c r="X415" s="19" t="s">
        <v>1454</v>
      </c>
      <c r="Y415" s="19" t="s">
        <v>116</v>
      </c>
    </row>
    <row r="416" ht="85" customHeight="1" spans="1:25">
      <c r="A416" s="19">
        <v>411</v>
      </c>
      <c r="B416" s="19" t="s">
        <v>1448</v>
      </c>
      <c r="C416" s="19" t="s">
        <v>1569</v>
      </c>
      <c r="D416" s="19" t="s">
        <v>1570</v>
      </c>
      <c r="E416" s="19" t="s">
        <v>106</v>
      </c>
      <c r="F416" s="19" t="s">
        <v>107</v>
      </c>
      <c r="G416" s="42" t="s">
        <v>108</v>
      </c>
      <c r="H416" s="19" t="s">
        <v>38</v>
      </c>
      <c r="I416" s="19" t="s">
        <v>159</v>
      </c>
      <c r="J416" s="19">
        <v>202601</v>
      </c>
      <c r="K416" s="19">
        <v>202612</v>
      </c>
      <c r="L416" s="19" t="s">
        <v>1569</v>
      </c>
      <c r="M416" s="19" t="s">
        <v>1571</v>
      </c>
      <c r="N416" s="18">
        <f t="shared" si="7"/>
        <v>29.1</v>
      </c>
      <c r="O416" s="24">
        <v>29</v>
      </c>
      <c r="P416" s="19">
        <v>0.1</v>
      </c>
      <c r="Q416" s="19">
        <v>1</v>
      </c>
      <c r="R416" s="19">
        <v>10</v>
      </c>
      <c r="S416" s="19">
        <v>32</v>
      </c>
      <c r="T416" s="19">
        <v>0</v>
      </c>
      <c r="U416" s="19">
        <v>10</v>
      </c>
      <c r="V416" s="19">
        <v>32</v>
      </c>
      <c r="W416" s="19" t="s">
        <v>1572</v>
      </c>
      <c r="X416" s="19" t="s">
        <v>1454</v>
      </c>
      <c r="Y416" s="19" t="s">
        <v>112</v>
      </c>
    </row>
    <row r="417" ht="85" customHeight="1" spans="1:25">
      <c r="A417" s="19">
        <v>412</v>
      </c>
      <c r="B417" s="19" t="s">
        <v>1448</v>
      </c>
      <c r="C417" s="19" t="s">
        <v>1569</v>
      </c>
      <c r="D417" s="19" t="s">
        <v>1573</v>
      </c>
      <c r="E417" s="19" t="s">
        <v>106</v>
      </c>
      <c r="F417" s="19" t="s">
        <v>107</v>
      </c>
      <c r="G417" s="19" t="s">
        <v>108</v>
      </c>
      <c r="H417" s="19" t="s">
        <v>38</v>
      </c>
      <c r="I417" s="19" t="s">
        <v>279</v>
      </c>
      <c r="J417" s="19">
        <v>202601</v>
      </c>
      <c r="K417" s="19">
        <v>202612</v>
      </c>
      <c r="L417" s="19" t="s">
        <v>1569</v>
      </c>
      <c r="M417" s="19" t="s">
        <v>1574</v>
      </c>
      <c r="N417" s="18">
        <f t="shared" si="7"/>
        <v>20.1</v>
      </c>
      <c r="O417" s="24">
        <v>20</v>
      </c>
      <c r="P417" s="19">
        <v>0.1</v>
      </c>
      <c r="Q417" s="19">
        <v>1</v>
      </c>
      <c r="R417" s="19">
        <v>10</v>
      </c>
      <c r="S417" s="19">
        <v>37</v>
      </c>
      <c r="T417" s="19">
        <v>0</v>
      </c>
      <c r="U417" s="19">
        <v>10</v>
      </c>
      <c r="V417" s="19">
        <v>37</v>
      </c>
      <c r="W417" s="19" t="s">
        <v>1575</v>
      </c>
      <c r="X417" s="19" t="s">
        <v>1454</v>
      </c>
      <c r="Y417" s="19" t="s">
        <v>112</v>
      </c>
    </row>
    <row r="418" ht="85" customHeight="1" spans="1:25">
      <c r="A418" s="19">
        <v>413</v>
      </c>
      <c r="B418" s="19" t="s">
        <v>1448</v>
      </c>
      <c r="C418" s="19" t="s">
        <v>1569</v>
      </c>
      <c r="D418" s="19" t="s">
        <v>1576</v>
      </c>
      <c r="E418" s="19" t="s">
        <v>106</v>
      </c>
      <c r="F418" s="19" t="s">
        <v>107</v>
      </c>
      <c r="G418" s="42" t="s">
        <v>108</v>
      </c>
      <c r="H418" s="19" t="s">
        <v>38</v>
      </c>
      <c r="I418" s="19" t="s">
        <v>240</v>
      </c>
      <c r="J418" s="19">
        <v>202601</v>
      </c>
      <c r="K418" s="19">
        <v>202612</v>
      </c>
      <c r="L418" s="19" t="s">
        <v>1569</v>
      </c>
      <c r="M418" s="19" t="s">
        <v>1577</v>
      </c>
      <c r="N418" s="18">
        <f t="shared" ref="N418:N481" si="8">O418+P418</f>
        <v>10.1</v>
      </c>
      <c r="O418" s="24">
        <v>10</v>
      </c>
      <c r="P418" s="19">
        <v>0.1</v>
      </c>
      <c r="Q418" s="19">
        <v>1</v>
      </c>
      <c r="R418" s="19">
        <v>10</v>
      </c>
      <c r="S418" s="19">
        <v>33</v>
      </c>
      <c r="T418" s="19">
        <v>0</v>
      </c>
      <c r="U418" s="19">
        <v>10</v>
      </c>
      <c r="V418" s="19">
        <v>33</v>
      </c>
      <c r="W418" s="19" t="s">
        <v>1578</v>
      </c>
      <c r="X418" s="19" t="s">
        <v>1454</v>
      </c>
      <c r="Y418" s="19" t="s">
        <v>112</v>
      </c>
    </row>
    <row r="419" ht="85" customHeight="1" spans="1:25">
      <c r="A419" s="19">
        <v>414</v>
      </c>
      <c r="B419" s="30" t="s">
        <v>1448</v>
      </c>
      <c r="C419" s="30" t="s">
        <v>1569</v>
      </c>
      <c r="D419" s="30" t="s">
        <v>1579</v>
      </c>
      <c r="E419" s="19" t="s">
        <v>35</v>
      </c>
      <c r="F419" s="19" t="s">
        <v>122</v>
      </c>
      <c r="G419" s="19" t="s">
        <v>123</v>
      </c>
      <c r="H419" s="30" t="s">
        <v>38</v>
      </c>
      <c r="I419" s="30" t="s">
        <v>1580</v>
      </c>
      <c r="J419" s="19">
        <v>202601</v>
      </c>
      <c r="K419" s="19">
        <v>202612</v>
      </c>
      <c r="L419" s="30" t="s">
        <v>1569</v>
      </c>
      <c r="M419" s="30" t="s">
        <v>1581</v>
      </c>
      <c r="N419" s="18">
        <f t="shared" si="8"/>
        <v>6.1</v>
      </c>
      <c r="O419" s="42">
        <v>6</v>
      </c>
      <c r="P419" s="30">
        <v>0.1</v>
      </c>
      <c r="Q419" s="30">
        <v>1</v>
      </c>
      <c r="R419" s="30">
        <v>10</v>
      </c>
      <c r="S419" s="30">
        <v>33</v>
      </c>
      <c r="T419" s="30">
        <v>0</v>
      </c>
      <c r="U419" s="30">
        <v>10</v>
      </c>
      <c r="V419" s="30">
        <v>33</v>
      </c>
      <c r="W419" s="30" t="s">
        <v>1582</v>
      </c>
      <c r="X419" s="30" t="s">
        <v>1454</v>
      </c>
      <c r="Y419" s="19" t="s">
        <v>112</v>
      </c>
    </row>
    <row r="420" ht="85" customHeight="1" spans="1:25">
      <c r="A420" s="19">
        <v>415</v>
      </c>
      <c r="B420" s="19" t="s">
        <v>1448</v>
      </c>
      <c r="C420" s="19" t="s">
        <v>1569</v>
      </c>
      <c r="D420" s="19" t="s">
        <v>1583</v>
      </c>
      <c r="E420" s="19" t="s">
        <v>106</v>
      </c>
      <c r="F420" s="19" t="s">
        <v>107</v>
      </c>
      <c r="G420" s="42" t="s">
        <v>108</v>
      </c>
      <c r="H420" s="30" t="s">
        <v>38</v>
      </c>
      <c r="I420" s="19" t="s">
        <v>208</v>
      </c>
      <c r="J420" s="19">
        <v>202601</v>
      </c>
      <c r="K420" s="19">
        <v>202612</v>
      </c>
      <c r="L420" s="19" t="s">
        <v>1569</v>
      </c>
      <c r="M420" s="19" t="s">
        <v>1584</v>
      </c>
      <c r="N420" s="18">
        <f t="shared" si="8"/>
        <v>5.1</v>
      </c>
      <c r="O420" s="24">
        <v>5</v>
      </c>
      <c r="P420" s="19">
        <v>0.1</v>
      </c>
      <c r="Q420" s="19">
        <v>1</v>
      </c>
      <c r="R420" s="19">
        <v>12</v>
      </c>
      <c r="S420" s="19">
        <v>36</v>
      </c>
      <c r="T420" s="19">
        <v>0</v>
      </c>
      <c r="U420" s="19">
        <v>12</v>
      </c>
      <c r="V420" s="19">
        <v>36</v>
      </c>
      <c r="W420" s="30" t="s">
        <v>1585</v>
      </c>
      <c r="X420" s="30" t="s">
        <v>1454</v>
      </c>
      <c r="Y420" s="19" t="s">
        <v>116</v>
      </c>
    </row>
    <row r="421" ht="85" customHeight="1" spans="1:25">
      <c r="A421" s="19">
        <v>416</v>
      </c>
      <c r="B421" s="19" t="s">
        <v>1448</v>
      </c>
      <c r="C421" s="19" t="s">
        <v>1569</v>
      </c>
      <c r="D421" s="19" t="s">
        <v>1586</v>
      </c>
      <c r="E421" s="19" t="s">
        <v>106</v>
      </c>
      <c r="F421" s="19" t="s">
        <v>107</v>
      </c>
      <c r="G421" s="19" t="s">
        <v>108</v>
      </c>
      <c r="H421" s="19" t="s">
        <v>38</v>
      </c>
      <c r="I421" s="19" t="s">
        <v>208</v>
      </c>
      <c r="J421" s="19">
        <v>202601</v>
      </c>
      <c r="K421" s="19">
        <v>202612</v>
      </c>
      <c r="L421" s="19" t="s">
        <v>1569</v>
      </c>
      <c r="M421" s="19" t="s">
        <v>1587</v>
      </c>
      <c r="N421" s="18">
        <f t="shared" si="8"/>
        <v>10.1</v>
      </c>
      <c r="O421" s="24">
        <v>10</v>
      </c>
      <c r="P421" s="19">
        <v>0.1</v>
      </c>
      <c r="Q421" s="19">
        <v>1</v>
      </c>
      <c r="R421" s="19">
        <v>10</v>
      </c>
      <c r="S421" s="19">
        <v>30</v>
      </c>
      <c r="T421" s="19">
        <v>0</v>
      </c>
      <c r="U421" s="19">
        <v>10</v>
      </c>
      <c r="V421" s="19">
        <v>30</v>
      </c>
      <c r="W421" s="30" t="s">
        <v>1588</v>
      </c>
      <c r="X421" s="30" t="s">
        <v>1454</v>
      </c>
      <c r="Y421" s="19" t="s">
        <v>116</v>
      </c>
    </row>
    <row r="422" ht="85" customHeight="1" spans="1:25">
      <c r="A422" s="19">
        <v>417</v>
      </c>
      <c r="B422" s="19" t="s">
        <v>1448</v>
      </c>
      <c r="C422" s="19" t="s">
        <v>1589</v>
      </c>
      <c r="D422" s="19" t="s">
        <v>1590</v>
      </c>
      <c r="E422" s="19" t="s">
        <v>106</v>
      </c>
      <c r="F422" s="19" t="s">
        <v>107</v>
      </c>
      <c r="G422" s="19" t="s">
        <v>108</v>
      </c>
      <c r="H422" s="19" t="s">
        <v>38</v>
      </c>
      <c r="I422" s="19" t="s">
        <v>208</v>
      </c>
      <c r="J422" s="19">
        <v>202601</v>
      </c>
      <c r="K422" s="19">
        <v>202612</v>
      </c>
      <c r="L422" s="19" t="s">
        <v>1589</v>
      </c>
      <c r="M422" s="19" t="s">
        <v>1591</v>
      </c>
      <c r="N422" s="18">
        <f t="shared" si="8"/>
        <v>23.1</v>
      </c>
      <c r="O422" s="24">
        <v>23</v>
      </c>
      <c r="P422" s="19">
        <v>0.1</v>
      </c>
      <c r="Q422" s="19">
        <v>1</v>
      </c>
      <c r="R422" s="19">
        <v>13</v>
      </c>
      <c r="S422" s="19">
        <v>20</v>
      </c>
      <c r="T422" s="19">
        <v>0</v>
      </c>
      <c r="U422" s="19">
        <v>13</v>
      </c>
      <c r="V422" s="19">
        <v>20</v>
      </c>
      <c r="W422" s="19" t="s">
        <v>1592</v>
      </c>
      <c r="X422" s="19" t="s">
        <v>1454</v>
      </c>
      <c r="Y422" s="19" t="s">
        <v>112</v>
      </c>
    </row>
    <row r="423" ht="85" customHeight="1" spans="1:25">
      <c r="A423" s="19">
        <v>418</v>
      </c>
      <c r="B423" s="19" t="s">
        <v>1448</v>
      </c>
      <c r="C423" s="19" t="s">
        <v>1589</v>
      </c>
      <c r="D423" s="19" t="s">
        <v>1593</v>
      </c>
      <c r="E423" s="19" t="s">
        <v>106</v>
      </c>
      <c r="F423" s="19" t="s">
        <v>107</v>
      </c>
      <c r="G423" s="19" t="s">
        <v>108</v>
      </c>
      <c r="H423" s="19" t="s">
        <v>38</v>
      </c>
      <c r="I423" s="19" t="s">
        <v>260</v>
      </c>
      <c r="J423" s="19">
        <v>202601</v>
      </c>
      <c r="K423" s="19">
        <v>202612</v>
      </c>
      <c r="L423" s="19" t="s">
        <v>1589</v>
      </c>
      <c r="M423" s="19" t="s">
        <v>1594</v>
      </c>
      <c r="N423" s="18">
        <f t="shared" si="8"/>
        <v>17.1</v>
      </c>
      <c r="O423" s="24">
        <v>17</v>
      </c>
      <c r="P423" s="19">
        <v>0.1</v>
      </c>
      <c r="Q423" s="19">
        <v>1</v>
      </c>
      <c r="R423" s="19">
        <v>13</v>
      </c>
      <c r="S423" s="19">
        <v>30</v>
      </c>
      <c r="T423" s="19">
        <v>0</v>
      </c>
      <c r="U423" s="19">
        <v>13</v>
      </c>
      <c r="V423" s="19">
        <v>30</v>
      </c>
      <c r="W423" s="19" t="s">
        <v>1595</v>
      </c>
      <c r="X423" s="19" t="s">
        <v>1454</v>
      </c>
      <c r="Y423" s="19" t="s">
        <v>112</v>
      </c>
    </row>
    <row r="424" ht="85" customHeight="1" spans="1:25">
      <c r="A424" s="19">
        <v>419</v>
      </c>
      <c r="B424" s="19" t="s">
        <v>1448</v>
      </c>
      <c r="C424" s="19" t="s">
        <v>1589</v>
      </c>
      <c r="D424" s="19" t="s">
        <v>1596</v>
      </c>
      <c r="E424" s="19" t="s">
        <v>35</v>
      </c>
      <c r="F424" s="19" t="s">
        <v>122</v>
      </c>
      <c r="G424" s="19" t="s">
        <v>123</v>
      </c>
      <c r="H424" s="19" t="s">
        <v>38</v>
      </c>
      <c r="I424" s="19" t="s">
        <v>1597</v>
      </c>
      <c r="J424" s="19">
        <v>202601</v>
      </c>
      <c r="K424" s="19">
        <v>202612</v>
      </c>
      <c r="L424" s="19" t="s">
        <v>1589</v>
      </c>
      <c r="M424" s="19" t="s">
        <v>1598</v>
      </c>
      <c r="N424" s="18">
        <f t="shared" si="8"/>
        <v>13.1</v>
      </c>
      <c r="O424" s="24">
        <v>13</v>
      </c>
      <c r="P424" s="19">
        <v>0.1</v>
      </c>
      <c r="Q424" s="19">
        <v>1</v>
      </c>
      <c r="R424" s="19">
        <v>17</v>
      </c>
      <c r="S424" s="19">
        <v>35</v>
      </c>
      <c r="T424" s="19">
        <v>0</v>
      </c>
      <c r="U424" s="19">
        <v>17</v>
      </c>
      <c r="V424" s="19">
        <v>35</v>
      </c>
      <c r="W424" s="19" t="s">
        <v>1599</v>
      </c>
      <c r="X424" s="19" t="s">
        <v>1454</v>
      </c>
      <c r="Y424" s="19" t="s">
        <v>116</v>
      </c>
    </row>
    <row r="425" ht="85" customHeight="1" spans="1:25">
      <c r="A425" s="19">
        <v>420</v>
      </c>
      <c r="B425" s="19" t="s">
        <v>1448</v>
      </c>
      <c r="C425" s="19" t="s">
        <v>1589</v>
      </c>
      <c r="D425" s="19" t="s">
        <v>1600</v>
      </c>
      <c r="E425" s="19" t="s">
        <v>35</v>
      </c>
      <c r="F425" s="19" t="s">
        <v>122</v>
      </c>
      <c r="G425" s="19" t="s">
        <v>123</v>
      </c>
      <c r="H425" s="19" t="s">
        <v>38</v>
      </c>
      <c r="I425" s="19" t="s">
        <v>260</v>
      </c>
      <c r="J425" s="19">
        <v>202601</v>
      </c>
      <c r="K425" s="19">
        <v>202612</v>
      </c>
      <c r="L425" s="19" t="s">
        <v>1589</v>
      </c>
      <c r="M425" s="19" t="s">
        <v>1601</v>
      </c>
      <c r="N425" s="18">
        <f t="shared" si="8"/>
        <v>9.1</v>
      </c>
      <c r="O425" s="24">
        <v>9</v>
      </c>
      <c r="P425" s="19">
        <v>0.1</v>
      </c>
      <c r="Q425" s="19">
        <v>1</v>
      </c>
      <c r="R425" s="19">
        <v>15</v>
      </c>
      <c r="S425" s="19">
        <v>38</v>
      </c>
      <c r="T425" s="19">
        <v>0</v>
      </c>
      <c r="U425" s="19">
        <v>15</v>
      </c>
      <c r="V425" s="19">
        <v>38</v>
      </c>
      <c r="W425" s="19" t="s">
        <v>1602</v>
      </c>
      <c r="X425" s="19" t="s">
        <v>1454</v>
      </c>
      <c r="Y425" s="19" t="s">
        <v>112</v>
      </c>
    </row>
    <row r="426" ht="85" customHeight="1" spans="1:25">
      <c r="A426" s="19">
        <v>421</v>
      </c>
      <c r="B426" s="19" t="s">
        <v>1448</v>
      </c>
      <c r="C426" s="19" t="s">
        <v>1589</v>
      </c>
      <c r="D426" s="19" t="s">
        <v>1603</v>
      </c>
      <c r="E426" s="19" t="s">
        <v>35</v>
      </c>
      <c r="F426" s="19" t="s">
        <v>122</v>
      </c>
      <c r="G426" s="19" t="s">
        <v>123</v>
      </c>
      <c r="H426" s="19" t="s">
        <v>38</v>
      </c>
      <c r="I426" s="19" t="s">
        <v>260</v>
      </c>
      <c r="J426" s="19">
        <v>202601</v>
      </c>
      <c r="K426" s="19">
        <v>202612</v>
      </c>
      <c r="L426" s="19" t="s">
        <v>1589</v>
      </c>
      <c r="M426" s="19" t="s">
        <v>1604</v>
      </c>
      <c r="N426" s="18">
        <f t="shared" si="8"/>
        <v>28.2</v>
      </c>
      <c r="O426" s="24">
        <v>28</v>
      </c>
      <c r="P426" s="19">
        <v>0.2</v>
      </c>
      <c r="Q426" s="19">
        <v>1</v>
      </c>
      <c r="R426" s="19">
        <v>14</v>
      </c>
      <c r="S426" s="19">
        <v>36</v>
      </c>
      <c r="T426" s="19">
        <v>0</v>
      </c>
      <c r="U426" s="19">
        <v>14</v>
      </c>
      <c r="V426" s="19">
        <v>36</v>
      </c>
      <c r="W426" s="19" t="s">
        <v>1605</v>
      </c>
      <c r="X426" s="19" t="s">
        <v>1454</v>
      </c>
      <c r="Y426" s="19" t="s">
        <v>112</v>
      </c>
    </row>
    <row r="427" ht="85" customHeight="1" spans="1:25">
      <c r="A427" s="19">
        <v>422</v>
      </c>
      <c r="B427" s="19" t="s">
        <v>1448</v>
      </c>
      <c r="C427" s="19" t="s">
        <v>1589</v>
      </c>
      <c r="D427" s="19" t="s">
        <v>1606</v>
      </c>
      <c r="E427" s="19" t="s">
        <v>35</v>
      </c>
      <c r="F427" s="19" t="s">
        <v>92</v>
      </c>
      <c r="G427" s="19" t="s">
        <v>93</v>
      </c>
      <c r="H427" s="19" t="s">
        <v>38</v>
      </c>
      <c r="I427" s="19" t="s">
        <v>1607</v>
      </c>
      <c r="J427" s="19">
        <v>202601</v>
      </c>
      <c r="K427" s="19">
        <v>202612</v>
      </c>
      <c r="L427" s="19" t="s">
        <v>1589</v>
      </c>
      <c r="M427" s="19" t="s">
        <v>1608</v>
      </c>
      <c r="N427" s="18">
        <f t="shared" si="8"/>
        <v>15.1</v>
      </c>
      <c r="O427" s="24">
        <v>15</v>
      </c>
      <c r="P427" s="19">
        <v>0.1</v>
      </c>
      <c r="Q427" s="19">
        <v>1</v>
      </c>
      <c r="R427" s="19">
        <v>16</v>
      </c>
      <c r="S427" s="19">
        <v>39</v>
      </c>
      <c r="T427" s="19">
        <v>0</v>
      </c>
      <c r="U427" s="19">
        <v>16</v>
      </c>
      <c r="V427" s="19">
        <v>39</v>
      </c>
      <c r="W427" s="19" t="s">
        <v>1609</v>
      </c>
      <c r="X427" s="19" t="s">
        <v>1454</v>
      </c>
      <c r="Y427" s="19" t="s">
        <v>116</v>
      </c>
    </row>
    <row r="428" ht="85" customHeight="1" spans="1:25">
      <c r="A428" s="19">
        <v>423</v>
      </c>
      <c r="B428" s="19" t="s">
        <v>1448</v>
      </c>
      <c r="C428" s="19" t="s">
        <v>1610</v>
      </c>
      <c r="D428" s="19" t="s">
        <v>1611</v>
      </c>
      <c r="E428" s="19" t="s">
        <v>106</v>
      </c>
      <c r="F428" s="19" t="s">
        <v>107</v>
      </c>
      <c r="G428" s="19" t="s">
        <v>108</v>
      </c>
      <c r="H428" s="19" t="s">
        <v>38</v>
      </c>
      <c r="I428" s="19" t="s">
        <v>527</v>
      </c>
      <c r="J428" s="19">
        <v>202601</v>
      </c>
      <c r="K428" s="19">
        <v>202612</v>
      </c>
      <c r="L428" s="19" t="s">
        <v>1610</v>
      </c>
      <c r="M428" s="19" t="s">
        <v>1612</v>
      </c>
      <c r="N428" s="18">
        <f t="shared" si="8"/>
        <v>45.1</v>
      </c>
      <c r="O428" s="24">
        <v>45</v>
      </c>
      <c r="P428" s="19">
        <v>0.1</v>
      </c>
      <c r="Q428" s="19">
        <v>1</v>
      </c>
      <c r="R428" s="19">
        <v>25</v>
      </c>
      <c r="S428" s="19">
        <v>57</v>
      </c>
      <c r="T428" s="19">
        <v>0</v>
      </c>
      <c r="U428" s="19">
        <v>25</v>
      </c>
      <c r="V428" s="19">
        <v>57</v>
      </c>
      <c r="W428" s="19" t="s">
        <v>1613</v>
      </c>
      <c r="X428" s="19" t="s">
        <v>1454</v>
      </c>
      <c r="Y428" s="19" t="s">
        <v>112</v>
      </c>
    </row>
    <row r="429" ht="85" customHeight="1" spans="1:25">
      <c r="A429" s="19">
        <v>424</v>
      </c>
      <c r="B429" s="19" t="s">
        <v>1448</v>
      </c>
      <c r="C429" s="19" t="s">
        <v>1610</v>
      </c>
      <c r="D429" s="19" t="s">
        <v>1614</v>
      </c>
      <c r="E429" s="19" t="s">
        <v>35</v>
      </c>
      <c r="F429" s="19" t="s">
        <v>122</v>
      </c>
      <c r="G429" s="19" t="s">
        <v>123</v>
      </c>
      <c r="H429" s="19" t="s">
        <v>38</v>
      </c>
      <c r="I429" s="19" t="s">
        <v>260</v>
      </c>
      <c r="J429" s="19">
        <v>202601</v>
      </c>
      <c r="K429" s="19">
        <v>202612</v>
      </c>
      <c r="L429" s="19" t="s">
        <v>1610</v>
      </c>
      <c r="M429" s="19" t="s">
        <v>1615</v>
      </c>
      <c r="N429" s="18">
        <f t="shared" si="8"/>
        <v>10.1</v>
      </c>
      <c r="O429" s="24">
        <v>10</v>
      </c>
      <c r="P429" s="19">
        <v>0.1</v>
      </c>
      <c r="Q429" s="19">
        <v>1</v>
      </c>
      <c r="R429" s="19">
        <v>22</v>
      </c>
      <c r="S429" s="19">
        <v>47</v>
      </c>
      <c r="T429" s="19">
        <v>0</v>
      </c>
      <c r="U429" s="19">
        <v>22</v>
      </c>
      <c r="V429" s="19">
        <v>47</v>
      </c>
      <c r="W429" s="19" t="s">
        <v>1616</v>
      </c>
      <c r="X429" s="19" t="s">
        <v>1454</v>
      </c>
      <c r="Y429" s="19" t="s">
        <v>112</v>
      </c>
    </row>
    <row r="430" ht="85" customHeight="1" spans="1:25">
      <c r="A430" s="19">
        <v>425</v>
      </c>
      <c r="B430" s="19" t="s">
        <v>1448</v>
      </c>
      <c r="C430" s="19" t="s">
        <v>1610</v>
      </c>
      <c r="D430" s="19" t="s">
        <v>1617</v>
      </c>
      <c r="E430" s="19" t="s">
        <v>106</v>
      </c>
      <c r="F430" s="19" t="s">
        <v>107</v>
      </c>
      <c r="G430" s="19" t="s">
        <v>108</v>
      </c>
      <c r="H430" s="19" t="s">
        <v>38</v>
      </c>
      <c r="I430" s="19" t="s">
        <v>681</v>
      </c>
      <c r="J430" s="19">
        <v>202601</v>
      </c>
      <c r="K430" s="19">
        <v>202612</v>
      </c>
      <c r="L430" s="19" t="s">
        <v>1610</v>
      </c>
      <c r="M430" s="19" t="s">
        <v>1618</v>
      </c>
      <c r="N430" s="18">
        <f t="shared" si="8"/>
        <v>10.2</v>
      </c>
      <c r="O430" s="24">
        <v>10</v>
      </c>
      <c r="P430" s="19">
        <v>0.2</v>
      </c>
      <c r="Q430" s="19">
        <v>1</v>
      </c>
      <c r="R430" s="19">
        <v>23</v>
      </c>
      <c r="S430" s="19">
        <v>48</v>
      </c>
      <c r="T430" s="19">
        <v>0</v>
      </c>
      <c r="U430" s="19">
        <v>23</v>
      </c>
      <c r="V430" s="19">
        <v>48</v>
      </c>
      <c r="W430" s="19" t="s">
        <v>1619</v>
      </c>
      <c r="X430" s="19" t="s">
        <v>1454</v>
      </c>
      <c r="Y430" s="19" t="s">
        <v>112</v>
      </c>
    </row>
    <row r="431" ht="85" customHeight="1" spans="1:25">
      <c r="A431" s="19">
        <v>426</v>
      </c>
      <c r="B431" s="19" t="s">
        <v>1448</v>
      </c>
      <c r="C431" s="19" t="s">
        <v>1610</v>
      </c>
      <c r="D431" s="19" t="s">
        <v>1620</v>
      </c>
      <c r="E431" s="19" t="s">
        <v>106</v>
      </c>
      <c r="F431" s="19" t="s">
        <v>107</v>
      </c>
      <c r="G431" s="19" t="s">
        <v>108</v>
      </c>
      <c r="H431" s="19" t="s">
        <v>38</v>
      </c>
      <c r="I431" s="19" t="s">
        <v>730</v>
      </c>
      <c r="J431" s="19">
        <v>202601</v>
      </c>
      <c r="K431" s="19">
        <v>202612</v>
      </c>
      <c r="L431" s="19" t="s">
        <v>1610</v>
      </c>
      <c r="M431" s="19" t="s">
        <v>1621</v>
      </c>
      <c r="N431" s="18">
        <f t="shared" si="8"/>
        <v>9.1</v>
      </c>
      <c r="O431" s="24">
        <v>9</v>
      </c>
      <c r="P431" s="19">
        <v>0.1</v>
      </c>
      <c r="Q431" s="19">
        <v>1</v>
      </c>
      <c r="R431" s="19">
        <v>25</v>
      </c>
      <c r="S431" s="19">
        <v>50</v>
      </c>
      <c r="T431" s="19">
        <v>0</v>
      </c>
      <c r="U431" s="19">
        <v>25</v>
      </c>
      <c r="V431" s="19">
        <v>50</v>
      </c>
      <c r="W431" s="19" t="s">
        <v>1622</v>
      </c>
      <c r="X431" s="19" t="s">
        <v>1454</v>
      </c>
      <c r="Y431" s="19" t="s">
        <v>112</v>
      </c>
    </row>
    <row r="432" ht="85" customHeight="1" spans="1:25">
      <c r="A432" s="19">
        <v>427</v>
      </c>
      <c r="B432" s="19" t="s">
        <v>1448</v>
      </c>
      <c r="C432" s="19" t="s">
        <v>1610</v>
      </c>
      <c r="D432" s="19" t="s">
        <v>1623</v>
      </c>
      <c r="E432" s="19" t="s">
        <v>106</v>
      </c>
      <c r="F432" s="19" t="s">
        <v>107</v>
      </c>
      <c r="G432" s="19" t="s">
        <v>108</v>
      </c>
      <c r="H432" s="19" t="s">
        <v>38</v>
      </c>
      <c r="I432" s="19" t="s">
        <v>1624</v>
      </c>
      <c r="J432" s="19">
        <v>202601</v>
      </c>
      <c r="K432" s="19">
        <v>202612</v>
      </c>
      <c r="L432" s="19" t="s">
        <v>1610</v>
      </c>
      <c r="M432" s="19" t="s">
        <v>1625</v>
      </c>
      <c r="N432" s="18">
        <f t="shared" si="8"/>
        <v>20.2</v>
      </c>
      <c r="O432" s="24">
        <v>20</v>
      </c>
      <c r="P432" s="19">
        <v>0.2</v>
      </c>
      <c r="Q432" s="19">
        <v>1</v>
      </c>
      <c r="R432" s="19">
        <v>24</v>
      </c>
      <c r="S432" s="19">
        <v>61</v>
      </c>
      <c r="T432" s="19">
        <v>0</v>
      </c>
      <c r="U432" s="19">
        <v>24</v>
      </c>
      <c r="V432" s="19">
        <v>61</v>
      </c>
      <c r="W432" s="19" t="s">
        <v>1626</v>
      </c>
      <c r="X432" s="19" t="s">
        <v>1454</v>
      </c>
      <c r="Y432" s="19" t="s">
        <v>112</v>
      </c>
    </row>
    <row r="433" ht="85" customHeight="1" spans="1:25">
      <c r="A433" s="19">
        <v>428</v>
      </c>
      <c r="B433" s="19" t="s">
        <v>1448</v>
      </c>
      <c r="C433" s="19" t="s">
        <v>1627</v>
      </c>
      <c r="D433" s="19" t="s">
        <v>1628</v>
      </c>
      <c r="E433" s="19" t="s">
        <v>35</v>
      </c>
      <c r="F433" s="19" t="s">
        <v>122</v>
      </c>
      <c r="G433" s="19" t="s">
        <v>123</v>
      </c>
      <c r="H433" s="30" t="s">
        <v>38</v>
      </c>
      <c r="I433" s="30" t="s">
        <v>250</v>
      </c>
      <c r="J433" s="19">
        <v>202601</v>
      </c>
      <c r="K433" s="19">
        <v>202612</v>
      </c>
      <c r="L433" s="30" t="s">
        <v>1627</v>
      </c>
      <c r="M433" s="19" t="s">
        <v>1629</v>
      </c>
      <c r="N433" s="18">
        <f t="shared" si="8"/>
        <v>10.1</v>
      </c>
      <c r="O433" s="24">
        <v>10</v>
      </c>
      <c r="P433" s="19">
        <v>0.1</v>
      </c>
      <c r="Q433" s="30">
        <v>1</v>
      </c>
      <c r="R433" s="30">
        <v>25</v>
      </c>
      <c r="S433" s="30">
        <v>50</v>
      </c>
      <c r="T433" s="30">
        <v>0</v>
      </c>
      <c r="U433" s="30">
        <v>15</v>
      </c>
      <c r="V433" s="30">
        <v>40</v>
      </c>
      <c r="W433" s="19" t="s">
        <v>1630</v>
      </c>
      <c r="X433" s="19" t="s">
        <v>1454</v>
      </c>
      <c r="Y433" s="19" t="s">
        <v>112</v>
      </c>
    </row>
    <row r="434" ht="85" customHeight="1" spans="1:25">
      <c r="A434" s="19">
        <v>429</v>
      </c>
      <c r="B434" s="19" t="s">
        <v>1448</v>
      </c>
      <c r="C434" s="19" t="s">
        <v>1627</v>
      </c>
      <c r="D434" s="30" t="s">
        <v>1631</v>
      </c>
      <c r="E434" s="19" t="s">
        <v>106</v>
      </c>
      <c r="F434" s="19" t="s">
        <v>107</v>
      </c>
      <c r="G434" s="19" t="s">
        <v>108</v>
      </c>
      <c r="H434" s="19" t="s">
        <v>38</v>
      </c>
      <c r="I434" s="30" t="s">
        <v>217</v>
      </c>
      <c r="J434" s="19">
        <v>202601</v>
      </c>
      <c r="K434" s="19">
        <v>202612</v>
      </c>
      <c r="L434" s="19" t="s">
        <v>1627</v>
      </c>
      <c r="M434" s="30" t="s">
        <v>1632</v>
      </c>
      <c r="N434" s="18">
        <f t="shared" si="8"/>
        <v>14.2</v>
      </c>
      <c r="O434" s="42">
        <v>14</v>
      </c>
      <c r="P434" s="19">
        <v>0.2</v>
      </c>
      <c r="Q434" s="19">
        <v>1</v>
      </c>
      <c r="R434" s="19">
        <v>16</v>
      </c>
      <c r="S434" s="30">
        <v>39</v>
      </c>
      <c r="T434" s="19">
        <v>0</v>
      </c>
      <c r="U434" s="19">
        <v>14</v>
      </c>
      <c r="V434" s="30">
        <v>32</v>
      </c>
      <c r="W434" s="19" t="s">
        <v>1633</v>
      </c>
      <c r="X434" s="19" t="s">
        <v>1454</v>
      </c>
      <c r="Y434" s="19" t="s">
        <v>112</v>
      </c>
    </row>
    <row r="435" ht="85" customHeight="1" spans="1:25">
      <c r="A435" s="19">
        <v>430</v>
      </c>
      <c r="B435" s="19" t="s">
        <v>1448</v>
      </c>
      <c r="C435" s="19" t="s">
        <v>1627</v>
      </c>
      <c r="D435" s="19" t="s">
        <v>1634</v>
      </c>
      <c r="E435" s="19" t="s">
        <v>35</v>
      </c>
      <c r="F435" s="19" t="s">
        <v>122</v>
      </c>
      <c r="G435" s="19" t="s">
        <v>123</v>
      </c>
      <c r="H435" s="19" t="s">
        <v>38</v>
      </c>
      <c r="I435" s="19" t="s">
        <v>240</v>
      </c>
      <c r="J435" s="19">
        <v>202601</v>
      </c>
      <c r="K435" s="19">
        <v>202612</v>
      </c>
      <c r="L435" s="19" t="s">
        <v>1627</v>
      </c>
      <c r="M435" s="19" t="s">
        <v>1635</v>
      </c>
      <c r="N435" s="18">
        <f t="shared" si="8"/>
        <v>10.1</v>
      </c>
      <c r="O435" s="24">
        <v>10</v>
      </c>
      <c r="P435" s="19">
        <v>0.1</v>
      </c>
      <c r="Q435" s="19">
        <v>1</v>
      </c>
      <c r="R435" s="19">
        <v>29</v>
      </c>
      <c r="S435" s="19">
        <v>69</v>
      </c>
      <c r="T435" s="19">
        <v>0</v>
      </c>
      <c r="U435" s="19">
        <v>11</v>
      </c>
      <c r="V435" s="19">
        <v>30</v>
      </c>
      <c r="W435" s="19" t="s">
        <v>1636</v>
      </c>
      <c r="X435" s="19" t="s">
        <v>1454</v>
      </c>
      <c r="Y435" s="19" t="s">
        <v>112</v>
      </c>
    </row>
    <row r="436" ht="85" customHeight="1" spans="1:25">
      <c r="A436" s="19">
        <v>431</v>
      </c>
      <c r="B436" s="19" t="s">
        <v>1448</v>
      </c>
      <c r="C436" s="19" t="s">
        <v>1627</v>
      </c>
      <c r="D436" s="19" t="s">
        <v>1637</v>
      </c>
      <c r="E436" s="19" t="s">
        <v>106</v>
      </c>
      <c r="F436" s="19" t="s">
        <v>107</v>
      </c>
      <c r="G436" s="19" t="s">
        <v>108</v>
      </c>
      <c r="H436" s="19" t="s">
        <v>38</v>
      </c>
      <c r="I436" s="19" t="s">
        <v>159</v>
      </c>
      <c r="J436" s="19">
        <v>202601</v>
      </c>
      <c r="K436" s="19">
        <v>202612</v>
      </c>
      <c r="L436" s="19" t="s">
        <v>1627</v>
      </c>
      <c r="M436" s="19" t="s">
        <v>1638</v>
      </c>
      <c r="N436" s="18">
        <f t="shared" si="8"/>
        <v>15.2</v>
      </c>
      <c r="O436" s="24">
        <v>15</v>
      </c>
      <c r="P436" s="19">
        <v>0.2</v>
      </c>
      <c r="Q436" s="19">
        <v>1</v>
      </c>
      <c r="R436" s="19">
        <v>37</v>
      </c>
      <c r="S436" s="19">
        <v>92</v>
      </c>
      <c r="T436" s="19">
        <v>0</v>
      </c>
      <c r="U436" s="19">
        <v>16</v>
      </c>
      <c r="V436" s="19">
        <v>43</v>
      </c>
      <c r="W436" s="19" t="s">
        <v>1639</v>
      </c>
      <c r="X436" s="19" t="s">
        <v>1454</v>
      </c>
      <c r="Y436" s="19" t="s">
        <v>112</v>
      </c>
    </row>
    <row r="437" ht="85" customHeight="1" spans="1:25">
      <c r="A437" s="19">
        <v>432</v>
      </c>
      <c r="B437" s="19" t="s">
        <v>1448</v>
      </c>
      <c r="C437" s="19" t="s">
        <v>1640</v>
      </c>
      <c r="D437" s="19" t="s">
        <v>1641</v>
      </c>
      <c r="E437" s="19" t="s">
        <v>106</v>
      </c>
      <c r="F437" s="19" t="s">
        <v>107</v>
      </c>
      <c r="G437" s="19" t="s">
        <v>108</v>
      </c>
      <c r="H437" s="19" t="s">
        <v>38</v>
      </c>
      <c r="I437" s="19" t="s">
        <v>1642</v>
      </c>
      <c r="J437" s="19">
        <v>202601</v>
      </c>
      <c r="K437" s="19">
        <v>202612</v>
      </c>
      <c r="L437" s="19" t="s">
        <v>1640</v>
      </c>
      <c r="M437" s="19" t="s">
        <v>1643</v>
      </c>
      <c r="N437" s="18">
        <f t="shared" si="8"/>
        <v>10.1</v>
      </c>
      <c r="O437" s="24">
        <v>10</v>
      </c>
      <c r="P437" s="19">
        <v>0.1</v>
      </c>
      <c r="Q437" s="19">
        <v>1</v>
      </c>
      <c r="R437" s="19">
        <v>10</v>
      </c>
      <c r="S437" s="19">
        <v>31</v>
      </c>
      <c r="T437" s="19">
        <v>0</v>
      </c>
      <c r="U437" s="19">
        <v>10</v>
      </c>
      <c r="V437" s="19">
        <v>31</v>
      </c>
      <c r="W437" s="19" t="s">
        <v>1644</v>
      </c>
      <c r="X437" s="19" t="s">
        <v>1454</v>
      </c>
      <c r="Y437" s="19" t="s">
        <v>112</v>
      </c>
    </row>
    <row r="438" ht="85" customHeight="1" spans="1:25">
      <c r="A438" s="19">
        <v>433</v>
      </c>
      <c r="B438" s="19" t="s">
        <v>1448</v>
      </c>
      <c r="C438" s="19" t="s">
        <v>1640</v>
      </c>
      <c r="D438" s="19" t="s">
        <v>1645</v>
      </c>
      <c r="E438" s="19" t="s">
        <v>106</v>
      </c>
      <c r="F438" s="19" t="s">
        <v>107</v>
      </c>
      <c r="G438" s="19" t="s">
        <v>108</v>
      </c>
      <c r="H438" s="19" t="s">
        <v>38</v>
      </c>
      <c r="I438" s="19" t="s">
        <v>208</v>
      </c>
      <c r="J438" s="19">
        <v>202601</v>
      </c>
      <c r="K438" s="19">
        <v>202612</v>
      </c>
      <c r="L438" s="19" t="s">
        <v>1640</v>
      </c>
      <c r="M438" s="19" t="s">
        <v>1646</v>
      </c>
      <c r="N438" s="18">
        <f t="shared" si="8"/>
        <v>5.1</v>
      </c>
      <c r="O438" s="24">
        <v>5</v>
      </c>
      <c r="P438" s="19">
        <v>0.1</v>
      </c>
      <c r="Q438" s="19">
        <v>1</v>
      </c>
      <c r="R438" s="19">
        <v>10</v>
      </c>
      <c r="S438" s="19">
        <v>44</v>
      </c>
      <c r="T438" s="19">
        <v>0</v>
      </c>
      <c r="U438" s="19">
        <v>10</v>
      </c>
      <c r="V438" s="19">
        <v>44</v>
      </c>
      <c r="W438" s="19" t="s">
        <v>1647</v>
      </c>
      <c r="X438" s="19" t="s">
        <v>1454</v>
      </c>
      <c r="Y438" s="19" t="s">
        <v>112</v>
      </c>
    </row>
    <row r="439" ht="85" customHeight="1" spans="1:25">
      <c r="A439" s="19">
        <v>434</v>
      </c>
      <c r="B439" s="19" t="s">
        <v>1448</v>
      </c>
      <c r="C439" s="19" t="s">
        <v>1640</v>
      </c>
      <c r="D439" s="19" t="s">
        <v>1648</v>
      </c>
      <c r="E439" s="19" t="s">
        <v>106</v>
      </c>
      <c r="F439" s="19" t="s">
        <v>107</v>
      </c>
      <c r="G439" s="19" t="s">
        <v>108</v>
      </c>
      <c r="H439" s="19" t="s">
        <v>38</v>
      </c>
      <c r="I439" s="19" t="s">
        <v>385</v>
      </c>
      <c r="J439" s="19">
        <v>202601</v>
      </c>
      <c r="K439" s="19">
        <v>202612</v>
      </c>
      <c r="L439" s="19" t="s">
        <v>1640</v>
      </c>
      <c r="M439" s="19" t="s">
        <v>1649</v>
      </c>
      <c r="N439" s="18">
        <f t="shared" si="8"/>
        <v>6.1</v>
      </c>
      <c r="O439" s="24">
        <v>6</v>
      </c>
      <c r="P439" s="19">
        <v>0.1</v>
      </c>
      <c r="Q439" s="19">
        <v>1</v>
      </c>
      <c r="R439" s="19">
        <v>10</v>
      </c>
      <c r="S439" s="19">
        <v>21</v>
      </c>
      <c r="T439" s="19">
        <v>0</v>
      </c>
      <c r="U439" s="19">
        <v>10</v>
      </c>
      <c r="V439" s="19">
        <v>21</v>
      </c>
      <c r="W439" s="19" t="s">
        <v>1650</v>
      </c>
      <c r="X439" s="19" t="s">
        <v>1454</v>
      </c>
      <c r="Y439" s="19" t="s">
        <v>112</v>
      </c>
    </row>
    <row r="440" ht="85" customHeight="1" spans="1:25">
      <c r="A440" s="19">
        <v>435</v>
      </c>
      <c r="B440" s="19" t="s">
        <v>1448</v>
      </c>
      <c r="C440" s="19" t="s">
        <v>1640</v>
      </c>
      <c r="D440" s="19" t="s">
        <v>1651</v>
      </c>
      <c r="E440" s="19" t="s">
        <v>35</v>
      </c>
      <c r="F440" s="19" t="s">
        <v>122</v>
      </c>
      <c r="G440" s="19" t="s">
        <v>123</v>
      </c>
      <c r="H440" s="19" t="s">
        <v>38</v>
      </c>
      <c r="I440" s="19" t="s">
        <v>250</v>
      </c>
      <c r="J440" s="19">
        <v>202601</v>
      </c>
      <c r="K440" s="19">
        <v>202612</v>
      </c>
      <c r="L440" s="19" t="s">
        <v>1640</v>
      </c>
      <c r="M440" s="19" t="s">
        <v>1652</v>
      </c>
      <c r="N440" s="18">
        <f t="shared" si="8"/>
        <v>10.1</v>
      </c>
      <c r="O440" s="24">
        <v>10</v>
      </c>
      <c r="P440" s="19">
        <v>0.1</v>
      </c>
      <c r="Q440" s="19">
        <v>1</v>
      </c>
      <c r="R440" s="19">
        <v>12</v>
      </c>
      <c r="S440" s="19">
        <v>37</v>
      </c>
      <c r="T440" s="19">
        <v>0</v>
      </c>
      <c r="U440" s="19">
        <v>12</v>
      </c>
      <c r="V440" s="19">
        <v>37</v>
      </c>
      <c r="W440" s="19" t="s">
        <v>1653</v>
      </c>
      <c r="X440" s="19" t="s">
        <v>1454</v>
      </c>
      <c r="Y440" s="19" t="s">
        <v>112</v>
      </c>
    </row>
    <row r="441" ht="85" customHeight="1" spans="1:25">
      <c r="A441" s="19">
        <v>436</v>
      </c>
      <c r="B441" s="19" t="s">
        <v>1448</v>
      </c>
      <c r="C441" s="19" t="s">
        <v>1654</v>
      </c>
      <c r="D441" s="19" t="s">
        <v>1655</v>
      </c>
      <c r="E441" s="19" t="s">
        <v>35</v>
      </c>
      <c r="F441" s="19" t="s">
        <v>122</v>
      </c>
      <c r="G441" s="19" t="s">
        <v>123</v>
      </c>
      <c r="H441" s="19" t="s">
        <v>38</v>
      </c>
      <c r="I441" s="19" t="s">
        <v>730</v>
      </c>
      <c r="J441" s="19">
        <v>202601</v>
      </c>
      <c r="K441" s="19">
        <v>202612</v>
      </c>
      <c r="L441" s="19" t="s">
        <v>1654</v>
      </c>
      <c r="M441" s="19" t="s">
        <v>1656</v>
      </c>
      <c r="N441" s="18">
        <f t="shared" si="8"/>
        <v>10.1</v>
      </c>
      <c r="O441" s="24">
        <v>10</v>
      </c>
      <c r="P441" s="19">
        <v>0.1</v>
      </c>
      <c r="Q441" s="19">
        <v>1</v>
      </c>
      <c r="R441" s="19">
        <v>25</v>
      </c>
      <c r="S441" s="19">
        <v>60</v>
      </c>
      <c r="T441" s="19">
        <v>0</v>
      </c>
      <c r="U441" s="19">
        <v>11</v>
      </c>
      <c r="V441" s="19">
        <v>28</v>
      </c>
      <c r="W441" s="19" t="s">
        <v>1657</v>
      </c>
      <c r="X441" s="19" t="s">
        <v>1454</v>
      </c>
      <c r="Y441" s="19" t="s">
        <v>112</v>
      </c>
    </row>
    <row r="442" ht="85" customHeight="1" spans="1:25">
      <c r="A442" s="19">
        <v>437</v>
      </c>
      <c r="B442" s="19" t="s">
        <v>1448</v>
      </c>
      <c r="C442" s="19" t="s">
        <v>1654</v>
      </c>
      <c r="D442" s="19" t="s">
        <v>1658</v>
      </c>
      <c r="E442" s="19" t="s">
        <v>35</v>
      </c>
      <c r="F442" s="19" t="s">
        <v>122</v>
      </c>
      <c r="G442" s="19" t="s">
        <v>123</v>
      </c>
      <c r="H442" s="19" t="s">
        <v>38</v>
      </c>
      <c r="I442" s="19" t="s">
        <v>1659</v>
      </c>
      <c r="J442" s="19">
        <v>202601</v>
      </c>
      <c r="K442" s="19">
        <v>202612</v>
      </c>
      <c r="L442" s="19" t="s">
        <v>1654</v>
      </c>
      <c r="M442" s="19" t="s">
        <v>1660</v>
      </c>
      <c r="N442" s="18">
        <f t="shared" si="8"/>
        <v>10.1</v>
      </c>
      <c r="O442" s="24">
        <v>10</v>
      </c>
      <c r="P442" s="19">
        <v>0.1</v>
      </c>
      <c r="Q442" s="19">
        <v>1</v>
      </c>
      <c r="R442" s="19">
        <v>20</v>
      </c>
      <c r="S442" s="19">
        <v>50</v>
      </c>
      <c r="T442" s="19">
        <v>0</v>
      </c>
      <c r="U442" s="19">
        <v>10</v>
      </c>
      <c r="V442" s="19">
        <v>23</v>
      </c>
      <c r="W442" s="19" t="s">
        <v>1661</v>
      </c>
      <c r="X442" s="19" t="s">
        <v>1454</v>
      </c>
      <c r="Y442" s="19" t="s">
        <v>112</v>
      </c>
    </row>
    <row r="443" ht="85" customHeight="1" spans="1:25">
      <c r="A443" s="19">
        <v>438</v>
      </c>
      <c r="B443" s="19" t="s">
        <v>1448</v>
      </c>
      <c r="C443" s="19" t="s">
        <v>1654</v>
      </c>
      <c r="D443" s="19" t="s">
        <v>1662</v>
      </c>
      <c r="E443" s="19" t="s">
        <v>35</v>
      </c>
      <c r="F443" s="19" t="s">
        <v>122</v>
      </c>
      <c r="G443" s="19" t="s">
        <v>123</v>
      </c>
      <c r="H443" s="19" t="s">
        <v>38</v>
      </c>
      <c r="I443" s="19" t="s">
        <v>1663</v>
      </c>
      <c r="J443" s="19">
        <v>202601</v>
      </c>
      <c r="K443" s="19">
        <v>202612</v>
      </c>
      <c r="L443" s="19" t="s">
        <v>1654</v>
      </c>
      <c r="M443" s="19" t="s">
        <v>1664</v>
      </c>
      <c r="N443" s="18">
        <f t="shared" si="8"/>
        <v>10.1</v>
      </c>
      <c r="O443" s="24">
        <v>10</v>
      </c>
      <c r="P443" s="19">
        <v>0.1</v>
      </c>
      <c r="Q443" s="19">
        <v>1</v>
      </c>
      <c r="R443" s="19">
        <v>24</v>
      </c>
      <c r="S443" s="19">
        <v>48</v>
      </c>
      <c r="T443" s="19">
        <v>0</v>
      </c>
      <c r="U443" s="19">
        <v>12</v>
      </c>
      <c r="V443" s="19">
        <v>28</v>
      </c>
      <c r="W443" s="19" t="s">
        <v>1665</v>
      </c>
      <c r="X443" s="19" t="s">
        <v>1454</v>
      </c>
      <c r="Y443" s="19" t="s">
        <v>112</v>
      </c>
    </row>
    <row r="444" ht="85" customHeight="1" spans="1:25">
      <c r="A444" s="19">
        <v>439</v>
      </c>
      <c r="B444" s="19" t="s">
        <v>1448</v>
      </c>
      <c r="C444" s="19" t="s">
        <v>1654</v>
      </c>
      <c r="D444" s="19" t="s">
        <v>1666</v>
      </c>
      <c r="E444" s="19" t="s">
        <v>35</v>
      </c>
      <c r="F444" s="19" t="s">
        <v>122</v>
      </c>
      <c r="G444" s="19" t="s">
        <v>123</v>
      </c>
      <c r="H444" s="19" t="s">
        <v>38</v>
      </c>
      <c r="I444" s="19" t="s">
        <v>1667</v>
      </c>
      <c r="J444" s="19">
        <v>202601</v>
      </c>
      <c r="K444" s="19">
        <v>202612</v>
      </c>
      <c r="L444" s="19" t="s">
        <v>1654</v>
      </c>
      <c r="M444" s="19" t="s">
        <v>1668</v>
      </c>
      <c r="N444" s="18">
        <f t="shared" si="8"/>
        <v>5.1</v>
      </c>
      <c r="O444" s="24">
        <v>5</v>
      </c>
      <c r="P444" s="19">
        <v>0.1</v>
      </c>
      <c r="Q444" s="19">
        <v>1</v>
      </c>
      <c r="R444" s="19">
        <v>30</v>
      </c>
      <c r="S444" s="19">
        <v>80</v>
      </c>
      <c r="T444" s="19">
        <v>0</v>
      </c>
      <c r="U444" s="19">
        <v>15</v>
      </c>
      <c r="V444" s="19">
        <v>39</v>
      </c>
      <c r="W444" s="19" t="s">
        <v>1669</v>
      </c>
      <c r="X444" s="19" t="s">
        <v>1454</v>
      </c>
      <c r="Y444" s="19" t="s">
        <v>112</v>
      </c>
    </row>
    <row r="445" ht="85" customHeight="1" spans="1:25">
      <c r="A445" s="19">
        <v>440</v>
      </c>
      <c r="B445" s="19" t="s">
        <v>1448</v>
      </c>
      <c r="C445" s="19" t="s">
        <v>1654</v>
      </c>
      <c r="D445" s="19" t="s">
        <v>1670</v>
      </c>
      <c r="E445" s="19" t="s">
        <v>106</v>
      </c>
      <c r="F445" s="19" t="s">
        <v>107</v>
      </c>
      <c r="G445" s="19" t="s">
        <v>108</v>
      </c>
      <c r="H445" s="19" t="s">
        <v>38</v>
      </c>
      <c r="I445" s="19" t="s">
        <v>163</v>
      </c>
      <c r="J445" s="19">
        <v>202601</v>
      </c>
      <c r="K445" s="19">
        <v>202612</v>
      </c>
      <c r="L445" s="19" t="s">
        <v>1654</v>
      </c>
      <c r="M445" s="19" t="s">
        <v>1671</v>
      </c>
      <c r="N445" s="18">
        <f t="shared" si="8"/>
        <v>10.1</v>
      </c>
      <c r="O445" s="24">
        <v>10</v>
      </c>
      <c r="P445" s="19">
        <v>0.1</v>
      </c>
      <c r="Q445" s="19">
        <v>1</v>
      </c>
      <c r="R445" s="19">
        <v>30</v>
      </c>
      <c r="S445" s="19">
        <v>80</v>
      </c>
      <c r="T445" s="19">
        <v>0</v>
      </c>
      <c r="U445" s="19">
        <v>15</v>
      </c>
      <c r="V445" s="19">
        <v>39</v>
      </c>
      <c r="W445" s="19" t="s">
        <v>1672</v>
      </c>
      <c r="X445" s="19" t="s">
        <v>1454</v>
      </c>
      <c r="Y445" s="19" t="s">
        <v>116</v>
      </c>
    </row>
    <row r="446" ht="85" customHeight="1" spans="1:25">
      <c r="A446" s="19">
        <v>441</v>
      </c>
      <c r="B446" s="19" t="s">
        <v>1448</v>
      </c>
      <c r="C446" s="19" t="s">
        <v>1673</v>
      </c>
      <c r="D446" s="19" t="s">
        <v>1674</v>
      </c>
      <c r="E446" s="19" t="s">
        <v>106</v>
      </c>
      <c r="F446" s="19" t="s">
        <v>107</v>
      </c>
      <c r="G446" s="19" t="s">
        <v>108</v>
      </c>
      <c r="H446" s="19" t="s">
        <v>38</v>
      </c>
      <c r="I446" s="19" t="s">
        <v>1675</v>
      </c>
      <c r="J446" s="19">
        <v>202601</v>
      </c>
      <c r="K446" s="19">
        <v>202612</v>
      </c>
      <c r="L446" s="19" t="s">
        <v>1673</v>
      </c>
      <c r="M446" s="19" t="s">
        <v>1676</v>
      </c>
      <c r="N446" s="18">
        <f t="shared" si="8"/>
        <v>5.3</v>
      </c>
      <c r="O446" s="24">
        <v>5</v>
      </c>
      <c r="P446" s="19">
        <v>0.3</v>
      </c>
      <c r="Q446" s="19">
        <v>1</v>
      </c>
      <c r="R446" s="19">
        <v>25</v>
      </c>
      <c r="S446" s="19">
        <v>70</v>
      </c>
      <c r="T446" s="19">
        <v>0</v>
      </c>
      <c r="U446" s="19">
        <v>13</v>
      </c>
      <c r="V446" s="19">
        <v>30</v>
      </c>
      <c r="W446" s="19" t="s">
        <v>1677</v>
      </c>
      <c r="X446" s="19" t="s">
        <v>1454</v>
      </c>
      <c r="Y446" s="19" t="s">
        <v>112</v>
      </c>
    </row>
    <row r="447" ht="85" customHeight="1" spans="1:25">
      <c r="A447" s="19">
        <v>442</v>
      </c>
      <c r="B447" s="19" t="s">
        <v>1448</v>
      </c>
      <c r="C447" s="19" t="s">
        <v>1673</v>
      </c>
      <c r="D447" s="19" t="s">
        <v>1678</v>
      </c>
      <c r="E447" s="19" t="s">
        <v>35</v>
      </c>
      <c r="F447" s="19" t="s">
        <v>122</v>
      </c>
      <c r="G447" s="19" t="s">
        <v>123</v>
      </c>
      <c r="H447" s="19" t="s">
        <v>467</v>
      </c>
      <c r="I447" s="19" t="s">
        <v>677</v>
      </c>
      <c r="J447" s="19">
        <v>202601</v>
      </c>
      <c r="K447" s="19">
        <v>202612</v>
      </c>
      <c r="L447" s="19" t="s">
        <v>1673</v>
      </c>
      <c r="M447" s="19" t="s">
        <v>1679</v>
      </c>
      <c r="N447" s="18">
        <f t="shared" si="8"/>
        <v>6.2</v>
      </c>
      <c r="O447" s="24">
        <v>6</v>
      </c>
      <c r="P447" s="19">
        <v>0.2</v>
      </c>
      <c r="Q447" s="19">
        <v>1</v>
      </c>
      <c r="R447" s="19">
        <v>30</v>
      </c>
      <c r="S447" s="19">
        <v>85</v>
      </c>
      <c r="T447" s="19">
        <v>0</v>
      </c>
      <c r="U447" s="19">
        <v>12</v>
      </c>
      <c r="V447" s="19">
        <v>28</v>
      </c>
      <c r="W447" s="19" t="s">
        <v>1680</v>
      </c>
      <c r="X447" s="19" t="s">
        <v>1454</v>
      </c>
      <c r="Y447" s="19" t="s">
        <v>112</v>
      </c>
    </row>
    <row r="448" ht="85" customHeight="1" spans="1:25">
      <c r="A448" s="19">
        <v>443</v>
      </c>
      <c r="B448" s="19" t="s">
        <v>1448</v>
      </c>
      <c r="C448" s="19" t="s">
        <v>1673</v>
      </c>
      <c r="D448" s="19" t="s">
        <v>1681</v>
      </c>
      <c r="E448" s="19" t="s">
        <v>106</v>
      </c>
      <c r="F448" s="19" t="s">
        <v>107</v>
      </c>
      <c r="G448" s="19" t="s">
        <v>108</v>
      </c>
      <c r="H448" s="19" t="s">
        <v>38</v>
      </c>
      <c r="I448" s="19" t="s">
        <v>334</v>
      </c>
      <c r="J448" s="19">
        <v>202601</v>
      </c>
      <c r="K448" s="19">
        <v>202612</v>
      </c>
      <c r="L448" s="19" t="s">
        <v>1673</v>
      </c>
      <c r="M448" s="19" t="s">
        <v>1682</v>
      </c>
      <c r="N448" s="18">
        <f t="shared" si="8"/>
        <v>7.1</v>
      </c>
      <c r="O448" s="24">
        <v>7</v>
      </c>
      <c r="P448" s="19">
        <v>0.1</v>
      </c>
      <c r="Q448" s="19">
        <v>1</v>
      </c>
      <c r="R448" s="19">
        <v>10</v>
      </c>
      <c r="S448" s="19">
        <v>32</v>
      </c>
      <c r="T448" s="19">
        <v>0</v>
      </c>
      <c r="U448" s="19">
        <v>10</v>
      </c>
      <c r="V448" s="19">
        <v>32</v>
      </c>
      <c r="W448" s="19" t="s">
        <v>1683</v>
      </c>
      <c r="X448" s="19" t="s">
        <v>1454</v>
      </c>
      <c r="Y448" s="19" t="s">
        <v>112</v>
      </c>
    </row>
    <row r="449" ht="85" customHeight="1" spans="1:25">
      <c r="A449" s="19">
        <v>444</v>
      </c>
      <c r="B449" s="19" t="s">
        <v>1684</v>
      </c>
      <c r="C449" s="19" t="s">
        <v>1673</v>
      </c>
      <c r="D449" s="19" t="s">
        <v>1685</v>
      </c>
      <c r="E449" s="19" t="s">
        <v>106</v>
      </c>
      <c r="F449" s="19" t="s">
        <v>107</v>
      </c>
      <c r="G449" s="19" t="s">
        <v>108</v>
      </c>
      <c r="H449" s="19" t="s">
        <v>38</v>
      </c>
      <c r="I449" s="19" t="s">
        <v>1686</v>
      </c>
      <c r="J449" s="19">
        <v>202601</v>
      </c>
      <c r="K449" s="19">
        <v>202612</v>
      </c>
      <c r="L449" s="19" t="s">
        <v>1673</v>
      </c>
      <c r="M449" s="19" t="s">
        <v>1687</v>
      </c>
      <c r="N449" s="18">
        <f t="shared" si="8"/>
        <v>10.3</v>
      </c>
      <c r="O449" s="24">
        <v>10</v>
      </c>
      <c r="P449" s="19">
        <v>0.3</v>
      </c>
      <c r="Q449" s="19">
        <v>1</v>
      </c>
      <c r="R449" s="19">
        <v>20</v>
      </c>
      <c r="S449" s="19">
        <v>87</v>
      </c>
      <c r="T449" s="19">
        <v>0</v>
      </c>
      <c r="U449" s="19">
        <v>11</v>
      </c>
      <c r="V449" s="19">
        <v>32</v>
      </c>
      <c r="W449" s="19" t="s">
        <v>1688</v>
      </c>
      <c r="X449" s="19" t="s">
        <v>1454</v>
      </c>
      <c r="Y449" s="19" t="s">
        <v>112</v>
      </c>
    </row>
    <row r="450" ht="85" customHeight="1" spans="1:25">
      <c r="A450" s="19">
        <v>445</v>
      </c>
      <c r="B450" s="19" t="s">
        <v>1448</v>
      </c>
      <c r="C450" s="19" t="s">
        <v>1673</v>
      </c>
      <c r="D450" s="19" t="s">
        <v>1689</v>
      </c>
      <c r="E450" s="19" t="s">
        <v>106</v>
      </c>
      <c r="F450" s="19" t="s">
        <v>107</v>
      </c>
      <c r="G450" s="19" t="s">
        <v>108</v>
      </c>
      <c r="H450" s="19" t="s">
        <v>38</v>
      </c>
      <c r="I450" s="19" t="s">
        <v>917</v>
      </c>
      <c r="J450" s="19">
        <v>202601</v>
      </c>
      <c r="K450" s="19">
        <v>202612</v>
      </c>
      <c r="L450" s="19" t="s">
        <v>1673</v>
      </c>
      <c r="M450" s="19" t="s">
        <v>1690</v>
      </c>
      <c r="N450" s="18">
        <f t="shared" si="8"/>
        <v>12.1</v>
      </c>
      <c r="O450" s="24">
        <v>12</v>
      </c>
      <c r="P450" s="19">
        <v>0.1</v>
      </c>
      <c r="Q450" s="19">
        <v>1</v>
      </c>
      <c r="R450" s="19">
        <v>22</v>
      </c>
      <c r="S450" s="19">
        <v>92</v>
      </c>
      <c r="T450" s="19">
        <v>0</v>
      </c>
      <c r="U450" s="19">
        <v>12</v>
      </c>
      <c r="V450" s="19">
        <v>38</v>
      </c>
      <c r="W450" s="19" t="s">
        <v>1691</v>
      </c>
      <c r="X450" s="19" t="s">
        <v>1454</v>
      </c>
      <c r="Y450" s="19" t="s">
        <v>112</v>
      </c>
    </row>
    <row r="451" ht="85" customHeight="1" spans="1:25">
      <c r="A451" s="19">
        <v>446</v>
      </c>
      <c r="B451" s="19" t="s">
        <v>1448</v>
      </c>
      <c r="C451" s="19" t="s">
        <v>1673</v>
      </c>
      <c r="D451" s="19" t="s">
        <v>1692</v>
      </c>
      <c r="E451" s="19" t="s">
        <v>35</v>
      </c>
      <c r="F451" s="19" t="s">
        <v>92</v>
      </c>
      <c r="G451" s="19" t="s">
        <v>93</v>
      </c>
      <c r="H451" s="19" t="s">
        <v>38</v>
      </c>
      <c r="I451" s="19" t="s">
        <v>917</v>
      </c>
      <c r="J451" s="19">
        <v>202601</v>
      </c>
      <c r="K451" s="19">
        <v>202612</v>
      </c>
      <c r="L451" s="19" t="s">
        <v>1673</v>
      </c>
      <c r="M451" s="19" t="s">
        <v>1693</v>
      </c>
      <c r="N451" s="18">
        <f t="shared" si="8"/>
        <v>17.4</v>
      </c>
      <c r="O451" s="24">
        <v>17</v>
      </c>
      <c r="P451" s="19">
        <v>0.4</v>
      </c>
      <c r="Q451" s="19">
        <v>1</v>
      </c>
      <c r="R451" s="19">
        <v>21</v>
      </c>
      <c r="S451" s="19">
        <v>89</v>
      </c>
      <c r="T451" s="19">
        <v>0</v>
      </c>
      <c r="U451" s="19">
        <v>11</v>
      </c>
      <c r="V451" s="19">
        <v>32</v>
      </c>
      <c r="W451" s="19" t="s">
        <v>1694</v>
      </c>
      <c r="X451" s="19" t="s">
        <v>1454</v>
      </c>
      <c r="Y451" s="19" t="s">
        <v>112</v>
      </c>
    </row>
    <row r="452" ht="85" customHeight="1" spans="1:25">
      <c r="A452" s="19">
        <v>447</v>
      </c>
      <c r="B452" s="19" t="s">
        <v>1448</v>
      </c>
      <c r="C452" s="19" t="s">
        <v>1695</v>
      </c>
      <c r="D452" s="19" t="s">
        <v>1696</v>
      </c>
      <c r="E452" s="19" t="s">
        <v>106</v>
      </c>
      <c r="F452" s="19" t="s">
        <v>107</v>
      </c>
      <c r="G452" s="19" t="s">
        <v>108</v>
      </c>
      <c r="H452" s="19" t="s">
        <v>38</v>
      </c>
      <c r="I452" s="19" t="s">
        <v>1697</v>
      </c>
      <c r="J452" s="19">
        <v>202601</v>
      </c>
      <c r="K452" s="19">
        <v>202612</v>
      </c>
      <c r="L452" s="19" t="s">
        <v>1695</v>
      </c>
      <c r="M452" s="19" t="s">
        <v>1698</v>
      </c>
      <c r="N452" s="18">
        <f t="shared" si="8"/>
        <v>5.4</v>
      </c>
      <c r="O452" s="24">
        <v>5</v>
      </c>
      <c r="P452" s="19">
        <v>0.4</v>
      </c>
      <c r="Q452" s="19">
        <v>1</v>
      </c>
      <c r="R452" s="19">
        <v>23</v>
      </c>
      <c r="S452" s="19">
        <v>42</v>
      </c>
      <c r="T452" s="19">
        <v>1</v>
      </c>
      <c r="U452" s="19">
        <v>10</v>
      </c>
      <c r="V452" s="19">
        <v>30</v>
      </c>
      <c r="W452" s="19" t="s">
        <v>1699</v>
      </c>
      <c r="X452" s="19" t="s">
        <v>1454</v>
      </c>
      <c r="Y452" s="19" t="s">
        <v>112</v>
      </c>
    </row>
    <row r="453" ht="85" customHeight="1" spans="1:25">
      <c r="A453" s="19">
        <v>448</v>
      </c>
      <c r="B453" s="19" t="s">
        <v>1448</v>
      </c>
      <c r="C453" s="19" t="s">
        <v>1695</v>
      </c>
      <c r="D453" s="19" t="s">
        <v>1700</v>
      </c>
      <c r="E453" s="19" t="s">
        <v>35</v>
      </c>
      <c r="F453" s="19" t="s">
        <v>122</v>
      </c>
      <c r="G453" s="19" t="s">
        <v>123</v>
      </c>
      <c r="H453" s="19" t="s">
        <v>38</v>
      </c>
      <c r="I453" s="19" t="s">
        <v>730</v>
      </c>
      <c r="J453" s="19">
        <v>202601</v>
      </c>
      <c r="K453" s="19">
        <v>202612</v>
      </c>
      <c r="L453" s="19" t="s">
        <v>1695</v>
      </c>
      <c r="M453" s="19" t="s">
        <v>1701</v>
      </c>
      <c r="N453" s="18">
        <f t="shared" si="8"/>
        <v>10.1</v>
      </c>
      <c r="O453" s="24">
        <v>10</v>
      </c>
      <c r="P453" s="19">
        <v>0.1</v>
      </c>
      <c r="Q453" s="19">
        <v>1</v>
      </c>
      <c r="R453" s="19">
        <v>28</v>
      </c>
      <c r="S453" s="19">
        <v>82</v>
      </c>
      <c r="T453" s="19">
        <v>1</v>
      </c>
      <c r="U453" s="19">
        <v>13</v>
      </c>
      <c r="V453" s="19">
        <v>35</v>
      </c>
      <c r="W453" s="19" t="s">
        <v>1702</v>
      </c>
      <c r="X453" s="19" t="s">
        <v>1454</v>
      </c>
      <c r="Y453" s="19" t="s">
        <v>112</v>
      </c>
    </row>
    <row r="454" ht="85" customHeight="1" spans="1:25">
      <c r="A454" s="19">
        <v>449</v>
      </c>
      <c r="B454" s="19" t="s">
        <v>1448</v>
      </c>
      <c r="C454" s="19" t="s">
        <v>1695</v>
      </c>
      <c r="D454" s="19" t="s">
        <v>1703</v>
      </c>
      <c r="E454" s="19" t="s">
        <v>106</v>
      </c>
      <c r="F454" s="19" t="s">
        <v>107</v>
      </c>
      <c r="G454" s="19" t="s">
        <v>108</v>
      </c>
      <c r="H454" s="19" t="s">
        <v>38</v>
      </c>
      <c r="I454" s="19" t="s">
        <v>260</v>
      </c>
      <c r="J454" s="19">
        <v>202601</v>
      </c>
      <c r="K454" s="19">
        <v>202612</v>
      </c>
      <c r="L454" s="19" t="s">
        <v>1695</v>
      </c>
      <c r="M454" s="19" t="s">
        <v>1704</v>
      </c>
      <c r="N454" s="18">
        <f t="shared" si="8"/>
        <v>5.1</v>
      </c>
      <c r="O454" s="24">
        <v>5</v>
      </c>
      <c r="P454" s="19">
        <v>0.1</v>
      </c>
      <c r="Q454" s="19">
        <v>1</v>
      </c>
      <c r="R454" s="19">
        <v>22</v>
      </c>
      <c r="S454" s="19">
        <v>67</v>
      </c>
      <c r="T454" s="19">
        <v>1</v>
      </c>
      <c r="U454" s="19">
        <v>10</v>
      </c>
      <c r="V454" s="19">
        <v>25</v>
      </c>
      <c r="W454" s="19" t="s">
        <v>1705</v>
      </c>
      <c r="X454" s="19" t="s">
        <v>1454</v>
      </c>
      <c r="Y454" s="19" t="s">
        <v>112</v>
      </c>
    </row>
    <row r="455" ht="85" customHeight="1" spans="1:25">
      <c r="A455" s="19">
        <v>450</v>
      </c>
      <c r="B455" s="19" t="s">
        <v>1448</v>
      </c>
      <c r="C455" s="19" t="s">
        <v>1695</v>
      </c>
      <c r="D455" s="19" t="s">
        <v>1706</v>
      </c>
      <c r="E455" s="19" t="s">
        <v>106</v>
      </c>
      <c r="F455" s="19" t="s">
        <v>107</v>
      </c>
      <c r="G455" s="19" t="s">
        <v>108</v>
      </c>
      <c r="H455" s="19" t="s">
        <v>38</v>
      </c>
      <c r="I455" s="19" t="s">
        <v>279</v>
      </c>
      <c r="J455" s="19">
        <v>202601</v>
      </c>
      <c r="K455" s="19">
        <v>202612</v>
      </c>
      <c r="L455" s="19" t="s">
        <v>1695</v>
      </c>
      <c r="M455" s="19" t="s">
        <v>1707</v>
      </c>
      <c r="N455" s="18">
        <f t="shared" si="8"/>
        <v>12.1</v>
      </c>
      <c r="O455" s="24">
        <v>12</v>
      </c>
      <c r="P455" s="19">
        <v>0.1</v>
      </c>
      <c r="Q455" s="19">
        <v>1</v>
      </c>
      <c r="R455" s="19">
        <v>28</v>
      </c>
      <c r="S455" s="19">
        <v>82</v>
      </c>
      <c r="T455" s="19">
        <v>1</v>
      </c>
      <c r="U455" s="19">
        <v>10</v>
      </c>
      <c r="V455" s="19">
        <v>28</v>
      </c>
      <c r="W455" s="19" t="s">
        <v>1708</v>
      </c>
      <c r="X455" s="19" t="s">
        <v>1454</v>
      </c>
      <c r="Y455" s="19" t="s">
        <v>112</v>
      </c>
    </row>
    <row r="456" ht="85" customHeight="1" spans="1:25">
      <c r="A456" s="19">
        <v>451</v>
      </c>
      <c r="B456" s="19" t="s">
        <v>1448</v>
      </c>
      <c r="C456" s="19" t="s">
        <v>1695</v>
      </c>
      <c r="D456" s="19" t="s">
        <v>1709</v>
      </c>
      <c r="E456" s="19" t="s">
        <v>106</v>
      </c>
      <c r="F456" s="19" t="s">
        <v>107</v>
      </c>
      <c r="G456" s="19" t="s">
        <v>108</v>
      </c>
      <c r="H456" s="19" t="s">
        <v>38</v>
      </c>
      <c r="I456" s="19" t="s">
        <v>829</v>
      </c>
      <c r="J456" s="19">
        <v>202601</v>
      </c>
      <c r="K456" s="19">
        <v>202612</v>
      </c>
      <c r="L456" s="19" t="s">
        <v>1695</v>
      </c>
      <c r="M456" s="19" t="s">
        <v>1710</v>
      </c>
      <c r="N456" s="18">
        <f t="shared" si="8"/>
        <v>10.1</v>
      </c>
      <c r="O456" s="24">
        <v>10</v>
      </c>
      <c r="P456" s="19">
        <v>0.1</v>
      </c>
      <c r="Q456" s="19">
        <v>1</v>
      </c>
      <c r="R456" s="19">
        <v>28</v>
      </c>
      <c r="S456" s="19">
        <v>82</v>
      </c>
      <c r="T456" s="19">
        <v>1</v>
      </c>
      <c r="U456" s="19">
        <v>13</v>
      </c>
      <c r="V456" s="19">
        <v>35</v>
      </c>
      <c r="W456" s="19" t="s">
        <v>1711</v>
      </c>
      <c r="X456" s="19" t="s">
        <v>1454</v>
      </c>
      <c r="Y456" s="19" t="s">
        <v>112</v>
      </c>
    </row>
    <row r="457" ht="85" customHeight="1" spans="1:25">
      <c r="A457" s="19">
        <v>452</v>
      </c>
      <c r="B457" s="19" t="s">
        <v>1448</v>
      </c>
      <c r="C457" s="19" t="s">
        <v>1695</v>
      </c>
      <c r="D457" s="19" t="s">
        <v>1712</v>
      </c>
      <c r="E457" s="19" t="s">
        <v>106</v>
      </c>
      <c r="F457" s="19" t="s">
        <v>107</v>
      </c>
      <c r="G457" s="19" t="s">
        <v>108</v>
      </c>
      <c r="H457" s="19" t="s">
        <v>38</v>
      </c>
      <c r="I457" s="19" t="s">
        <v>1713</v>
      </c>
      <c r="J457" s="19">
        <v>202601</v>
      </c>
      <c r="K457" s="19">
        <v>202612</v>
      </c>
      <c r="L457" s="19" t="s">
        <v>1695</v>
      </c>
      <c r="M457" s="19" t="s">
        <v>1714</v>
      </c>
      <c r="N457" s="18">
        <f t="shared" si="8"/>
        <v>5.2</v>
      </c>
      <c r="O457" s="24">
        <v>5</v>
      </c>
      <c r="P457" s="19">
        <v>0.2</v>
      </c>
      <c r="Q457" s="19">
        <v>1</v>
      </c>
      <c r="R457" s="19">
        <v>23</v>
      </c>
      <c r="S457" s="19">
        <v>48</v>
      </c>
      <c r="T457" s="19">
        <v>1</v>
      </c>
      <c r="U457" s="19">
        <v>10</v>
      </c>
      <c r="V457" s="19">
        <v>24</v>
      </c>
      <c r="W457" s="19" t="s">
        <v>1715</v>
      </c>
      <c r="X457" s="19" t="s">
        <v>1454</v>
      </c>
      <c r="Y457" s="19" t="s">
        <v>116</v>
      </c>
    </row>
    <row r="458" ht="85" customHeight="1" spans="1:25">
      <c r="A458" s="19">
        <v>453</v>
      </c>
      <c r="B458" s="19" t="s">
        <v>1448</v>
      </c>
      <c r="C458" s="19" t="s">
        <v>1695</v>
      </c>
      <c r="D458" s="19" t="s">
        <v>1716</v>
      </c>
      <c r="E458" s="19" t="s">
        <v>106</v>
      </c>
      <c r="F458" s="19" t="s">
        <v>107</v>
      </c>
      <c r="G458" s="19" t="s">
        <v>108</v>
      </c>
      <c r="H458" s="19" t="s">
        <v>38</v>
      </c>
      <c r="I458" s="19" t="s">
        <v>380</v>
      </c>
      <c r="J458" s="19">
        <v>202601</v>
      </c>
      <c r="K458" s="19">
        <v>202612</v>
      </c>
      <c r="L458" s="19" t="s">
        <v>1695</v>
      </c>
      <c r="M458" s="19" t="s">
        <v>1717</v>
      </c>
      <c r="N458" s="18">
        <f t="shared" si="8"/>
        <v>5.2</v>
      </c>
      <c r="O458" s="24">
        <v>5</v>
      </c>
      <c r="P458" s="19">
        <v>0.2</v>
      </c>
      <c r="Q458" s="19">
        <v>1</v>
      </c>
      <c r="R458" s="19">
        <v>23</v>
      </c>
      <c r="S458" s="19">
        <v>48</v>
      </c>
      <c r="T458" s="19">
        <v>1</v>
      </c>
      <c r="U458" s="19">
        <v>10</v>
      </c>
      <c r="V458" s="19">
        <v>24</v>
      </c>
      <c r="W458" s="19" t="s">
        <v>1718</v>
      </c>
      <c r="X458" s="19" t="s">
        <v>1454</v>
      </c>
      <c r="Y458" s="19" t="s">
        <v>116</v>
      </c>
    </row>
    <row r="459" ht="85" customHeight="1" spans="1:25">
      <c r="A459" s="19">
        <v>454</v>
      </c>
      <c r="B459" s="19" t="s">
        <v>1448</v>
      </c>
      <c r="C459" s="19" t="s">
        <v>1695</v>
      </c>
      <c r="D459" s="19" t="s">
        <v>1719</v>
      </c>
      <c r="E459" s="19" t="s">
        <v>106</v>
      </c>
      <c r="F459" s="19" t="s">
        <v>107</v>
      </c>
      <c r="G459" s="19" t="s">
        <v>108</v>
      </c>
      <c r="H459" s="19" t="s">
        <v>38</v>
      </c>
      <c r="I459" s="19" t="s">
        <v>681</v>
      </c>
      <c r="J459" s="19">
        <v>202601</v>
      </c>
      <c r="K459" s="19">
        <v>202612</v>
      </c>
      <c r="L459" s="19" t="s">
        <v>1695</v>
      </c>
      <c r="M459" s="19" t="s">
        <v>1720</v>
      </c>
      <c r="N459" s="18">
        <f t="shared" si="8"/>
        <v>8.2</v>
      </c>
      <c r="O459" s="24">
        <v>8</v>
      </c>
      <c r="P459" s="19">
        <v>0.2</v>
      </c>
      <c r="Q459" s="19">
        <v>1</v>
      </c>
      <c r="R459" s="19">
        <v>20</v>
      </c>
      <c r="S459" s="19">
        <v>52</v>
      </c>
      <c r="T459" s="19">
        <v>1</v>
      </c>
      <c r="U459" s="19">
        <v>10</v>
      </c>
      <c r="V459" s="19">
        <v>25</v>
      </c>
      <c r="W459" s="19" t="s">
        <v>1721</v>
      </c>
      <c r="X459" s="19" t="s">
        <v>1454</v>
      </c>
      <c r="Y459" s="19" t="s">
        <v>116</v>
      </c>
    </row>
    <row r="460" ht="85" customHeight="1" spans="1:25">
      <c r="A460" s="19">
        <v>455</v>
      </c>
      <c r="B460" s="19" t="s">
        <v>1448</v>
      </c>
      <c r="C460" s="19" t="s">
        <v>1695</v>
      </c>
      <c r="D460" s="19" t="s">
        <v>1722</v>
      </c>
      <c r="E460" s="19" t="s">
        <v>106</v>
      </c>
      <c r="F460" s="19" t="s">
        <v>107</v>
      </c>
      <c r="G460" s="19" t="s">
        <v>108</v>
      </c>
      <c r="H460" s="19" t="s">
        <v>38</v>
      </c>
      <c r="I460" s="19" t="s">
        <v>159</v>
      </c>
      <c r="J460" s="19">
        <v>202601</v>
      </c>
      <c r="K460" s="19">
        <v>202612</v>
      </c>
      <c r="L460" s="19" t="s">
        <v>1695</v>
      </c>
      <c r="M460" s="19" t="s">
        <v>1723</v>
      </c>
      <c r="N460" s="18">
        <f t="shared" si="8"/>
        <v>8.2</v>
      </c>
      <c r="O460" s="24">
        <v>8</v>
      </c>
      <c r="P460" s="19">
        <v>0.2</v>
      </c>
      <c r="Q460" s="19">
        <v>1</v>
      </c>
      <c r="R460" s="19">
        <v>25</v>
      </c>
      <c r="S460" s="19">
        <v>75</v>
      </c>
      <c r="T460" s="19">
        <v>1</v>
      </c>
      <c r="U460" s="19">
        <v>10</v>
      </c>
      <c r="V460" s="19">
        <v>26</v>
      </c>
      <c r="W460" s="19" t="s">
        <v>1724</v>
      </c>
      <c r="X460" s="19" t="s">
        <v>1454</v>
      </c>
      <c r="Y460" s="19" t="s">
        <v>116</v>
      </c>
    </row>
    <row r="461" ht="85" customHeight="1" spans="1:25">
      <c r="A461" s="19">
        <v>456</v>
      </c>
      <c r="B461" s="19" t="s">
        <v>1448</v>
      </c>
      <c r="C461" s="19" t="s">
        <v>1695</v>
      </c>
      <c r="D461" s="19" t="s">
        <v>1725</v>
      </c>
      <c r="E461" s="19" t="s">
        <v>106</v>
      </c>
      <c r="F461" s="19" t="s">
        <v>107</v>
      </c>
      <c r="G461" s="19" t="s">
        <v>108</v>
      </c>
      <c r="H461" s="19" t="s">
        <v>38</v>
      </c>
      <c r="I461" s="19" t="s">
        <v>266</v>
      </c>
      <c r="J461" s="19">
        <v>202601</v>
      </c>
      <c r="K461" s="19">
        <v>202612</v>
      </c>
      <c r="L461" s="19" t="s">
        <v>1695</v>
      </c>
      <c r="M461" s="19" t="s">
        <v>1726</v>
      </c>
      <c r="N461" s="18">
        <f t="shared" si="8"/>
        <v>8.2</v>
      </c>
      <c r="O461" s="24">
        <v>8</v>
      </c>
      <c r="P461" s="19">
        <v>0.2</v>
      </c>
      <c r="Q461" s="19">
        <v>1</v>
      </c>
      <c r="R461" s="19">
        <v>20</v>
      </c>
      <c r="S461" s="19">
        <v>52</v>
      </c>
      <c r="T461" s="19">
        <v>1</v>
      </c>
      <c r="U461" s="19">
        <v>10</v>
      </c>
      <c r="V461" s="19">
        <v>25</v>
      </c>
      <c r="W461" s="19" t="s">
        <v>1727</v>
      </c>
      <c r="X461" s="19" t="s">
        <v>1454</v>
      </c>
      <c r="Y461" s="19" t="s">
        <v>116</v>
      </c>
    </row>
    <row r="462" ht="85" customHeight="1" spans="1:25">
      <c r="A462" s="19">
        <v>457</v>
      </c>
      <c r="B462" s="19" t="s">
        <v>1448</v>
      </c>
      <c r="C462" s="19" t="s">
        <v>1728</v>
      </c>
      <c r="D462" s="19" t="s">
        <v>1729</v>
      </c>
      <c r="E462" s="19" t="s">
        <v>35</v>
      </c>
      <c r="F462" s="19" t="s">
        <v>122</v>
      </c>
      <c r="G462" s="19" t="s">
        <v>123</v>
      </c>
      <c r="H462" s="19" t="s">
        <v>38</v>
      </c>
      <c r="I462" s="19" t="s">
        <v>456</v>
      </c>
      <c r="J462" s="19">
        <v>202601</v>
      </c>
      <c r="K462" s="19">
        <v>202612</v>
      </c>
      <c r="L462" s="19" t="s">
        <v>1728</v>
      </c>
      <c r="M462" s="19" t="s">
        <v>1730</v>
      </c>
      <c r="N462" s="18">
        <f t="shared" si="8"/>
        <v>7.1</v>
      </c>
      <c r="O462" s="24">
        <v>7</v>
      </c>
      <c r="P462" s="19">
        <v>0.1</v>
      </c>
      <c r="Q462" s="19">
        <v>1</v>
      </c>
      <c r="R462" s="19">
        <v>60</v>
      </c>
      <c r="S462" s="19">
        <v>215</v>
      </c>
      <c r="T462" s="19">
        <v>0</v>
      </c>
      <c r="U462" s="19">
        <v>10</v>
      </c>
      <c r="V462" s="19">
        <v>30</v>
      </c>
      <c r="W462" s="19" t="s">
        <v>1731</v>
      </c>
      <c r="X462" s="19" t="s">
        <v>1454</v>
      </c>
      <c r="Y462" s="19" t="s">
        <v>112</v>
      </c>
    </row>
    <row r="463" ht="85" customHeight="1" spans="1:25">
      <c r="A463" s="19">
        <v>458</v>
      </c>
      <c r="B463" s="19" t="s">
        <v>1448</v>
      </c>
      <c r="C463" s="33" t="s">
        <v>1728</v>
      </c>
      <c r="D463" s="19" t="s">
        <v>1732</v>
      </c>
      <c r="E463" s="19" t="s">
        <v>106</v>
      </c>
      <c r="F463" s="19" t="s">
        <v>107</v>
      </c>
      <c r="G463" s="19" t="s">
        <v>108</v>
      </c>
      <c r="H463" s="19" t="s">
        <v>38</v>
      </c>
      <c r="I463" s="19" t="s">
        <v>1733</v>
      </c>
      <c r="J463" s="19">
        <v>202601</v>
      </c>
      <c r="K463" s="19">
        <v>202612</v>
      </c>
      <c r="L463" s="45" t="s">
        <v>1728</v>
      </c>
      <c r="M463" s="19" t="s">
        <v>1734</v>
      </c>
      <c r="N463" s="18">
        <f t="shared" si="8"/>
        <v>10.1</v>
      </c>
      <c r="O463" s="24">
        <v>10</v>
      </c>
      <c r="P463" s="19">
        <v>0.1</v>
      </c>
      <c r="Q463" s="19">
        <v>1</v>
      </c>
      <c r="R463" s="19">
        <v>203</v>
      </c>
      <c r="S463" s="19">
        <v>867</v>
      </c>
      <c r="T463" s="19">
        <v>0</v>
      </c>
      <c r="U463" s="19">
        <v>10</v>
      </c>
      <c r="V463" s="19">
        <v>28</v>
      </c>
      <c r="W463" s="19" t="s">
        <v>1735</v>
      </c>
      <c r="X463" s="19" t="s">
        <v>1454</v>
      </c>
      <c r="Y463" s="19" t="s">
        <v>112</v>
      </c>
    </row>
    <row r="464" ht="85" customHeight="1" spans="1:25">
      <c r="A464" s="19">
        <v>459</v>
      </c>
      <c r="B464" s="19" t="s">
        <v>1448</v>
      </c>
      <c r="C464" s="19" t="s">
        <v>1728</v>
      </c>
      <c r="D464" s="19" t="s">
        <v>1736</v>
      </c>
      <c r="E464" s="19" t="s">
        <v>106</v>
      </c>
      <c r="F464" s="19" t="s">
        <v>107</v>
      </c>
      <c r="G464" s="19" t="s">
        <v>108</v>
      </c>
      <c r="H464" s="19" t="s">
        <v>38</v>
      </c>
      <c r="I464" s="19" t="s">
        <v>1737</v>
      </c>
      <c r="J464" s="19">
        <v>202601</v>
      </c>
      <c r="K464" s="19">
        <v>202612</v>
      </c>
      <c r="L464" s="45" t="s">
        <v>1728</v>
      </c>
      <c r="M464" s="19" t="s">
        <v>1738</v>
      </c>
      <c r="N464" s="18">
        <f t="shared" si="8"/>
        <v>35.1</v>
      </c>
      <c r="O464" s="24">
        <v>35</v>
      </c>
      <c r="P464" s="19">
        <v>0.1</v>
      </c>
      <c r="Q464" s="19">
        <v>1</v>
      </c>
      <c r="R464" s="19">
        <v>246</v>
      </c>
      <c r="S464" s="19">
        <v>740</v>
      </c>
      <c r="T464" s="19">
        <v>0</v>
      </c>
      <c r="U464" s="19">
        <v>16</v>
      </c>
      <c r="V464" s="19">
        <v>50</v>
      </c>
      <c r="W464" s="19" t="s">
        <v>1739</v>
      </c>
      <c r="X464" s="19" t="s">
        <v>1454</v>
      </c>
      <c r="Y464" s="19" t="s">
        <v>112</v>
      </c>
    </row>
    <row r="465" ht="85" customHeight="1" spans="1:25">
      <c r="A465" s="19">
        <v>460</v>
      </c>
      <c r="B465" s="19" t="s">
        <v>1448</v>
      </c>
      <c r="C465" s="19" t="s">
        <v>1728</v>
      </c>
      <c r="D465" s="19" t="s">
        <v>1740</v>
      </c>
      <c r="E465" s="19" t="s">
        <v>35</v>
      </c>
      <c r="F465" s="19" t="s">
        <v>122</v>
      </c>
      <c r="G465" s="19" t="s">
        <v>123</v>
      </c>
      <c r="H465" s="19" t="s">
        <v>38</v>
      </c>
      <c r="I465" s="19" t="s">
        <v>1741</v>
      </c>
      <c r="J465" s="19">
        <v>202601</v>
      </c>
      <c r="K465" s="19">
        <v>202612</v>
      </c>
      <c r="L465" s="45" t="s">
        <v>1728</v>
      </c>
      <c r="M465" s="19" t="s">
        <v>1742</v>
      </c>
      <c r="N465" s="18">
        <f t="shared" si="8"/>
        <v>15.5</v>
      </c>
      <c r="O465" s="24">
        <v>15</v>
      </c>
      <c r="P465" s="19">
        <v>0.5</v>
      </c>
      <c r="Q465" s="19">
        <v>1</v>
      </c>
      <c r="R465" s="19">
        <v>33</v>
      </c>
      <c r="S465" s="19">
        <v>102</v>
      </c>
      <c r="T465" s="19">
        <v>0</v>
      </c>
      <c r="U465" s="19">
        <v>11</v>
      </c>
      <c r="V465" s="19">
        <v>38</v>
      </c>
      <c r="W465" s="19" t="s">
        <v>1743</v>
      </c>
      <c r="X465" s="19" t="s">
        <v>1454</v>
      </c>
      <c r="Y465" s="19" t="s">
        <v>112</v>
      </c>
    </row>
    <row r="466" ht="85" customHeight="1" spans="1:25">
      <c r="A466" s="19">
        <v>461</v>
      </c>
      <c r="B466" s="19" t="s">
        <v>1448</v>
      </c>
      <c r="C466" s="19" t="s">
        <v>1728</v>
      </c>
      <c r="D466" s="19" t="s">
        <v>1744</v>
      </c>
      <c r="E466" s="19" t="s">
        <v>35</v>
      </c>
      <c r="F466" s="19" t="s">
        <v>122</v>
      </c>
      <c r="G466" s="19" t="s">
        <v>123</v>
      </c>
      <c r="H466" s="19" t="s">
        <v>38</v>
      </c>
      <c r="I466" s="19" t="s">
        <v>681</v>
      </c>
      <c r="J466" s="19">
        <v>202601</v>
      </c>
      <c r="K466" s="19">
        <v>202612</v>
      </c>
      <c r="L466" s="45" t="s">
        <v>1728</v>
      </c>
      <c r="M466" s="19" t="s">
        <v>1745</v>
      </c>
      <c r="N466" s="18">
        <f t="shared" si="8"/>
        <v>28.1</v>
      </c>
      <c r="O466" s="46">
        <v>28</v>
      </c>
      <c r="P466" s="19">
        <v>0.1</v>
      </c>
      <c r="Q466" s="19">
        <v>1</v>
      </c>
      <c r="R466" s="19">
        <v>112</v>
      </c>
      <c r="S466" s="19">
        <v>403</v>
      </c>
      <c r="T466" s="19">
        <v>0</v>
      </c>
      <c r="U466" s="19">
        <v>10</v>
      </c>
      <c r="V466" s="19">
        <v>24</v>
      </c>
      <c r="W466" s="19" t="s">
        <v>1746</v>
      </c>
      <c r="X466" s="19" t="s">
        <v>1454</v>
      </c>
      <c r="Y466" s="19" t="s">
        <v>112</v>
      </c>
    </row>
    <row r="467" ht="85" customHeight="1" spans="1:25">
      <c r="A467" s="19">
        <v>462</v>
      </c>
      <c r="B467" s="19" t="s">
        <v>1448</v>
      </c>
      <c r="C467" s="19" t="s">
        <v>1728</v>
      </c>
      <c r="D467" s="19" t="s">
        <v>1747</v>
      </c>
      <c r="E467" s="19" t="s">
        <v>106</v>
      </c>
      <c r="F467" s="19" t="s">
        <v>107</v>
      </c>
      <c r="G467" s="19" t="s">
        <v>108</v>
      </c>
      <c r="H467" s="19" t="s">
        <v>38</v>
      </c>
      <c r="I467" s="19" t="s">
        <v>208</v>
      </c>
      <c r="J467" s="19">
        <v>202601</v>
      </c>
      <c r="K467" s="19">
        <v>202612</v>
      </c>
      <c r="L467" s="19" t="s">
        <v>1728</v>
      </c>
      <c r="M467" s="19" t="s">
        <v>1748</v>
      </c>
      <c r="N467" s="18">
        <f t="shared" si="8"/>
        <v>6.1</v>
      </c>
      <c r="O467" s="46">
        <v>6</v>
      </c>
      <c r="P467" s="19">
        <v>0.1</v>
      </c>
      <c r="Q467" s="19">
        <v>1</v>
      </c>
      <c r="R467" s="19">
        <v>156</v>
      </c>
      <c r="S467" s="19">
        <v>612</v>
      </c>
      <c r="T467" s="19">
        <v>0</v>
      </c>
      <c r="U467" s="19">
        <v>10</v>
      </c>
      <c r="V467" s="19">
        <v>28</v>
      </c>
      <c r="W467" s="19" t="s">
        <v>1749</v>
      </c>
      <c r="X467" s="19" t="s">
        <v>1454</v>
      </c>
      <c r="Y467" s="19" t="s">
        <v>112</v>
      </c>
    </row>
    <row r="468" ht="85" customHeight="1" spans="1:25">
      <c r="A468" s="19">
        <v>463</v>
      </c>
      <c r="B468" s="19" t="s">
        <v>1448</v>
      </c>
      <c r="C468" s="19" t="s">
        <v>1750</v>
      </c>
      <c r="D468" s="19" t="s">
        <v>1751</v>
      </c>
      <c r="E468" s="19" t="s">
        <v>106</v>
      </c>
      <c r="F468" s="19" t="s">
        <v>107</v>
      </c>
      <c r="G468" s="19" t="s">
        <v>108</v>
      </c>
      <c r="H468" s="19" t="s">
        <v>38</v>
      </c>
      <c r="I468" s="19" t="s">
        <v>1752</v>
      </c>
      <c r="J468" s="19">
        <v>202601</v>
      </c>
      <c r="K468" s="19">
        <v>202612</v>
      </c>
      <c r="L468" s="19" t="s">
        <v>1750</v>
      </c>
      <c r="M468" s="19" t="s">
        <v>1753</v>
      </c>
      <c r="N468" s="18">
        <f t="shared" si="8"/>
        <v>10.2</v>
      </c>
      <c r="O468" s="24">
        <v>10</v>
      </c>
      <c r="P468" s="19">
        <v>0.2</v>
      </c>
      <c r="Q468" s="19">
        <v>1</v>
      </c>
      <c r="R468" s="19">
        <v>35</v>
      </c>
      <c r="S468" s="19">
        <v>67</v>
      </c>
      <c r="T468" s="19">
        <v>1</v>
      </c>
      <c r="U468" s="19">
        <v>14</v>
      </c>
      <c r="V468" s="19">
        <v>35</v>
      </c>
      <c r="W468" s="19" t="s">
        <v>1754</v>
      </c>
      <c r="X468" s="19" t="s">
        <v>1454</v>
      </c>
      <c r="Y468" s="19" t="s">
        <v>112</v>
      </c>
    </row>
    <row r="469" ht="85" customHeight="1" spans="1:25">
      <c r="A469" s="19">
        <v>464</v>
      </c>
      <c r="B469" s="19" t="s">
        <v>1448</v>
      </c>
      <c r="C469" s="19" t="s">
        <v>1750</v>
      </c>
      <c r="D469" s="19" t="s">
        <v>1755</v>
      </c>
      <c r="E469" s="19" t="s">
        <v>106</v>
      </c>
      <c r="F469" s="19" t="s">
        <v>107</v>
      </c>
      <c r="G469" s="19" t="s">
        <v>108</v>
      </c>
      <c r="H469" s="19" t="s">
        <v>38</v>
      </c>
      <c r="I469" s="19" t="s">
        <v>1756</v>
      </c>
      <c r="J469" s="19">
        <v>202601</v>
      </c>
      <c r="K469" s="19">
        <v>202612</v>
      </c>
      <c r="L469" s="19" t="s">
        <v>1750</v>
      </c>
      <c r="M469" s="19" t="s">
        <v>1757</v>
      </c>
      <c r="N469" s="18">
        <f t="shared" si="8"/>
        <v>8.1</v>
      </c>
      <c r="O469" s="24">
        <v>8</v>
      </c>
      <c r="P469" s="19">
        <v>0.1</v>
      </c>
      <c r="Q469" s="19">
        <v>1</v>
      </c>
      <c r="R469" s="19">
        <v>12</v>
      </c>
      <c r="S469" s="19">
        <v>40</v>
      </c>
      <c r="T469" s="19">
        <v>1</v>
      </c>
      <c r="U469" s="19">
        <v>10</v>
      </c>
      <c r="V469" s="19">
        <v>28</v>
      </c>
      <c r="W469" s="19" t="s">
        <v>1758</v>
      </c>
      <c r="X469" s="19" t="s">
        <v>1454</v>
      </c>
      <c r="Y469" s="19" t="s">
        <v>112</v>
      </c>
    </row>
    <row r="470" ht="85" customHeight="1" spans="1:25">
      <c r="A470" s="19">
        <v>465</v>
      </c>
      <c r="B470" s="19" t="s">
        <v>1448</v>
      </c>
      <c r="C470" s="19" t="s">
        <v>1750</v>
      </c>
      <c r="D470" s="19" t="s">
        <v>1759</v>
      </c>
      <c r="E470" s="19" t="s">
        <v>106</v>
      </c>
      <c r="F470" s="19" t="s">
        <v>107</v>
      </c>
      <c r="G470" s="19" t="s">
        <v>108</v>
      </c>
      <c r="H470" s="19" t="s">
        <v>38</v>
      </c>
      <c r="I470" s="19" t="s">
        <v>1760</v>
      </c>
      <c r="J470" s="19">
        <v>202601</v>
      </c>
      <c r="K470" s="19">
        <v>202612</v>
      </c>
      <c r="L470" s="19" t="s">
        <v>1750</v>
      </c>
      <c r="M470" s="19" t="s">
        <v>1761</v>
      </c>
      <c r="N470" s="18">
        <f t="shared" si="8"/>
        <v>9.1</v>
      </c>
      <c r="O470" s="24">
        <v>9</v>
      </c>
      <c r="P470" s="19">
        <v>0.1</v>
      </c>
      <c r="Q470" s="19">
        <v>1</v>
      </c>
      <c r="R470" s="19">
        <v>10</v>
      </c>
      <c r="S470" s="19">
        <v>30</v>
      </c>
      <c r="T470" s="19">
        <v>1</v>
      </c>
      <c r="U470" s="19">
        <v>10</v>
      </c>
      <c r="V470" s="19">
        <v>30</v>
      </c>
      <c r="W470" s="19" t="s">
        <v>1762</v>
      </c>
      <c r="X470" s="19" t="s">
        <v>1454</v>
      </c>
      <c r="Y470" s="19" t="s">
        <v>112</v>
      </c>
    </row>
    <row r="471" ht="85" customHeight="1" spans="1:25">
      <c r="A471" s="19">
        <v>466</v>
      </c>
      <c r="B471" s="19" t="s">
        <v>1448</v>
      </c>
      <c r="C471" s="19" t="s">
        <v>1750</v>
      </c>
      <c r="D471" s="19" t="s">
        <v>1763</v>
      </c>
      <c r="E471" s="19" t="s">
        <v>106</v>
      </c>
      <c r="F471" s="19" t="s">
        <v>107</v>
      </c>
      <c r="G471" s="19" t="s">
        <v>108</v>
      </c>
      <c r="H471" s="19" t="s">
        <v>38</v>
      </c>
      <c r="I471" s="19" t="s">
        <v>1764</v>
      </c>
      <c r="J471" s="19">
        <v>202601</v>
      </c>
      <c r="K471" s="19">
        <v>202612</v>
      </c>
      <c r="L471" s="19" t="s">
        <v>1750</v>
      </c>
      <c r="M471" s="19" t="s">
        <v>1765</v>
      </c>
      <c r="N471" s="18">
        <f t="shared" si="8"/>
        <v>9.1</v>
      </c>
      <c r="O471" s="24">
        <v>9</v>
      </c>
      <c r="P471" s="19">
        <v>0.1</v>
      </c>
      <c r="Q471" s="19">
        <v>1</v>
      </c>
      <c r="R471" s="19">
        <v>20</v>
      </c>
      <c r="S471" s="19">
        <v>53</v>
      </c>
      <c r="T471" s="19">
        <v>1</v>
      </c>
      <c r="U471" s="19">
        <v>10</v>
      </c>
      <c r="V471" s="19">
        <v>32</v>
      </c>
      <c r="W471" s="19" t="s">
        <v>1766</v>
      </c>
      <c r="X471" s="19" t="s">
        <v>1454</v>
      </c>
      <c r="Y471" s="19" t="s">
        <v>112</v>
      </c>
    </row>
    <row r="472" ht="85" customHeight="1" spans="1:25">
      <c r="A472" s="19">
        <v>467</v>
      </c>
      <c r="B472" s="19" t="s">
        <v>1448</v>
      </c>
      <c r="C472" s="19" t="s">
        <v>1750</v>
      </c>
      <c r="D472" s="19" t="s">
        <v>1767</v>
      </c>
      <c r="E472" s="19" t="s">
        <v>35</v>
      </c>
      <c r="F472" s="19" t="s">
        <v>122</v>
      </c>
      <c r="G472" s="19" t="s">
        <v>123</v>
      </c>
      <c r="H472" s="19" t="s">
        <v>38</v>
      </c>
      <c r="I472" s="19" t="s">
        <v>1768</v>
      </c>
      <c r="J472" s="19">
        <v>202601</v>
      </c>
      <c r="K472" s="19">
        <v>202612</v>
      </c>
      <c r="L472" s="19" t="s">
        <v>1750</v>
      </c>
      <c r="M472" s="19" t="s">
        <v>1769</v>
      </c>
      <c r="N472" s="18">
        <f t="shared" si="8"/>
        <v>8.1</v>
      </c>
      <c r="O472" s="24">
        <v>8</v>
      </c>
      <c r="P472" s="19">
        <v>0.1</v>
      </c>
      <c r="Q472" s="19">
        <v>1</v>
      </c>
      <c r="R472" s="19">
        <v>16</v>
      </c>
      <c r="S472" s="19">
        <v>44</v>
      </c>
      <c r="T472" s="19">
        <v>1</v>
      </c>
      <c r="U472" s="19">
        <v>10</v>
      </c>
      <c r="V472" s="19">
        <v>35</v>
      </c>
      <c r="W472" s="19" t="s">
        <v>1770</v>
      </c>
      <c r="X472" s="19" t="s">
        <v>1454</v>
      </c>
      <c r="Y472" s="19" t="s">
        <v>116</v>
      </c>
    </row>
    <row r="473" ht="85" customHeight="1" spans="1:25">
      <c r="A473" s="19">
        <v>468</v>
      </c>
      <c r="B473" s="19" t="s">
        <v>1448</v>
      </c>
      <c r="C473" s="19" t="s">
        <v>1771</v>
      </c>
      <c r="D473" s="19" t="s">
        <v>1772</v>
      </c>
      <c r="E473" s="19" t="s">
        <v>35</v>
      </c>
      <c r="F473" s="19" t="s">
        <v>92</v>
      </c>
      <c r="G473" s="19" t="s">
        <v>93</v>
      </c>
      <c r="H473" s="19" t="s">
        <v>38</v>
      </c>
      <c r="I473" s="19" t="s">
        <v>1448</v>
      </c>
      <c r="J473" s="19">
        <v>202601</v>
      </c>
      <c r="K473" s="19">
        <v>202612</v>
      </c>
      <c r="L473" s="19" t="s">
        <v>1448</v>
      </c>
      <c r="M473" s="19" t="s">
        <v>1773</v>
      </c>
      <c r="N473" s="18">
        <f t="shared" si="8"/>
        <v>55</v>
      </c>
      <c r="O473" s="24">
        <v>55</v>
      </c>
      <c r="P473" s="19">
        <v>0</v>
      </c>
      <c r="Q473" s="19">
        <v>16</v>
      </c>
      <c r="R473" s="19">
        <v>93</v>
      </c>
      <c r="S473" s="19">
        <v>253</v>
      </c>
      <c r="T473" s="19">
        <v>3</v>
      </c>
      <c r="U473" s="19">
        <v>93</v>
      </c>
      <c r="V473" s="19">
        <v>253</v>
      </c>
      <c r="W473" s="19" t="s">
        <v>1774</v>
      </c>
      <c r="X473" s="19" t="s">
        <v>1775</v>
      </c>
      <c r="Y473" s="19" t="s">
        <v>116</v>
      </c>
    </row>
    <row r="474" ht="85" customHeight="1" spans="1:25">
      <c r="A474" s="19">
        <v>469</v>
      </c>
      <c r="B474" s="19" t="s">
        <v>1448</v>
      </c>
      <c r="C474" s="19" t="s">
        <v>1771</v>
      </c>
      <c r="D474" s="19" t="s">
        <v>1776</v>
      </c>
      <c r="E474" s="19" t="s">
        <v>35</v>
      </c>
      <c r="F474" s="19" t="s">
        <v>92</v>
      </c>
      <c r="G474" s="19" t="s">
        <v>93</v>
      </c>
      <c r="H474" s="19" t="s">
        <v>1318</v>
      </c>
      <c r="I474" s="19" t="s">
        <v>1448</v>
      </c>
      <c r="J474" s="19">
        <v>202601</v>
      </c>
      <c r="K474" s="19">
        <v>202612</v>
      </c>
      <c r="L474" s="19" t="s">
        <v>1448</v>
      </c>
      <c r="M474" s="19" t="s">
        <v>1777</v>
      </c>
      <c r="N474" s="18">
        <f t="shared" si="8"/>
        <v>60</v>
      </c>
      <c r="O474" s="24">
        <v>60</v>
      </c>
      <c r="P474" s="19">
        <v>0</v>
      </c>
      <c r="Q474" s="19">
        <v>16</v>
      </c>
      <c r="R474" s="19">
        <v>488</v>
      </c>
      <c r="S474" s="19">
        <v>1599</v>
      </c>
      <c r="T474" s="19">
        <v>3</v>
      </c>
      <c r="U474" s="19">
        <v>488</v>
      </c>
      <c r="V474" s="19">
        <v>1599</v>
      </c>
      <c r="W474" s="19" t="s">
        <v>1778</v>
      </c>
      <c r="X474" s="19" t="s">
        <v>179</v>
      </c>
      <c r="Y474" s="19" t="s">
        <v>116</v>
      </c>
    </row>
    <row r="475" ht="85" customHeight="1" spans="1:25">
      <c r="A475" s="19">
        <v>470</v>
      </c>
      <c r="B475" s="19" t="s">
        <v>1448</v>
      </c>
      <c r="C475" s="19" t="s">
        <v>1449</v>
      </c>
      <c r="D475" s="19" t="s">
        <v>1779</v>
      </c>
      <c r="E475" s="19" t="s">
        <v>35</v>
      </c>
      <c r="F475" s="19" t="s">
        <v>92</v>
      </c>
      <c r="G475" s="19" t="s">
        <v>93</v>
      </c>
      <c r="H475" s="19" t="s">
        <v>38</v>
      </c>
      <c r="I475" s="19" t="s">
        <v>334</v>
      </c>
      <c r="J475" s="19">
        <v>202601</v>
      </c>
      <c r="K475" s="19">
        <v>202612</v>
      </c>
      <c r="L475" s="19" t="s">
        <v>1449</v>
      </c>
      <c r="M475" s="19" t="s">
        <v>1780</v>
      </c>
      <c r="N475" s="18">
        <f t="shared" si="8"/>
        <v>55</v>
      </c>
      <c r="O475" s="24">
        <v>55</v>
      </c>
      <c r="P475" s="19">
        <v>0</v>
      </c>
      <c r="Q475" s="19">
        <v>1</v>
      </c>
      <c r="R475" s="19">
        <v>50</v>
      </c>
      <c r="S475" s="19">
        <v>160</v>
      </c>
      <c r="T475" s="19">
        <v>0</v>
      </c>
      <c r="U475" s="19">
        <v>10</v>
      </c>
      <c r="V475" s="19">
        <v>34</v>
      </c>
      <c r="W475" s="19" t="s">
        <v>1781</v>
      </c>
      <c r="X475" s="19" t="s">
        <v>1454</v>
      </c>
      <c r="Y475" s="19" t="s">
        <v>116</v>
      </c>
    </row>
    <row r="476" ht="85" customHeight="1" spans="1:25">
      <c r="A476" s="19">
        <v>471</v>
      </c>
      <c r="B476" s="19" t="s">
        <v>1448</v>
      </c>
      <c r="C476" s="19" t="s">
        <v>1472</v>
      </c>
      <c r="D476" s="41" t="s">
        <v>1782</v>
      </c>
      <c r="E476" s="19" t="s">
        <v>35</v>
      </c>
      <c r="F476" s="19" t="s">
        <v>92</v>
      </c>
      <c r="G476" s="19" t="s">
        <v>93</v>
      </c>
      <c r="H476" s="19" t="s">
        <v>38</v>
      </c>
      <c r="I476" s="19" t="s">
        <v>373</v>
      </c>
      <c r="J476" s="19">
        <v>202601</v>
      </c>
      <c r="K476" s="19">
        <v>202612</v>
      </c>
      <c r="L476" s="19" t="s">
        <v>1472</v>
      </c>
      <c r="M476" s="19" t="s">
        <v>1783</v>
      </c>
      <c r="N476" s="18">
        <f t="shared" si="8"/>
        <v>55</v>
      </c>
      <c r="O476" s="24">
        <v>55</v>
      </c>
      <c r="P476" s="19">
        <v>0</v>
      </c>
      <c r="Q476" s="19">
        <v>1</v>
      </c>
      <c r="R476" s="19">
        <v>40</v>
      </c>
      <c r="S476" s="19">
        <v>130</v>
      </c>
      <c r="T476" s="19">
        <v>0</v>
      </c>
      <c r="U476" s="19">
        <v>10</v>
      </c>
      <c r="V476" s="19">
        <v>30</v>
      </c>
      <c r="W476" s="19" t="s">
        <v>1784</v>
      </c>
      <c r="X476" s="19" t="s">
        <v>1454</v>
      </c>
      <c r="Y476" s="19" t="s">
        <v>116</v>
      </c>
    </row>
    <row r="477" ht="85" customHeight="1" spans="1:25">
      <c r="A477" s="19">
        <v>472</v>
      </c>
      <c r="B477" s="19" t="s">
        <v>1448</v>
      </c>
      <c r="C477" s="19" t="s">
        <v>1489</v>
      </c>
      <c r="D477" s="41" t="s">
        <v>1785</v>
      </c>
      <c r="E477" s="19" t="s">
        <v>35</v>
      </c>
      <c r="F477" s="19" t="s">
        <v>92</v>
      </c>
      <c r="G477" s="19" t="s">
        <v>93</v>
      </c>
      <c r="H477" s="19" t="s">
        <v>38</v>
      </c>
      <c r="I477" s="19" t="s">
        <v>250</v>
      </c>
      <c r="J477" s="19">
        <v>202601</v>
      </c>
      <c r="K477" s="19">
        <v>202612</v>
      </c>
      <c r="L477" s="19" t="s">
        <v>1489</v>
      </c>
      <c r="M477" s="19" t="s">
        <v>1786</v>
      </c>
      <c r="N477" s="18">
        <f t="shared" si="8"/>
        <v>55</v>
      </c>
      <c r="O477" s="24">
        <v>55</v>
      </c>
      <c r="P477" s="19">
        <v>0</v>
      </c>
      <c r="Q477" s="19">
        <v>1</v>
      </c>
      <c r="R477" s="19">
        <v>45</v>
      </c>
      <c r="S477" s="19">
        <v>146</v>
      </c>
      <c r="T477" s="19">
        <v>0</v>
      </c>
      <c r="U477" s="19">
        <v>10</v>
      </c>
      <c r="V477" s="19">
        <v>32</v>
      </c>
      <c r="W477" s="19" t="s">
        <v>1787</v>
      </c>
      <c r="X477" s="19" t="s">
        <v>1454</v>
      </c>
      <c r="Y477" s="19" t="s">
        <v>116</v>
      </c>
    </row>
    <row r="478" ht="85" customHeight="1" spans="1:25">
      <c r="A478" s="19">
        <v>473</v>
      </c>
      <c r="B478" s="19" t="s">
        <v>1448</v>
      </c>
      <c r="C478" s="19" t="s">
        <v>1511</v>
      </c>
      <c r="D478" s="19" t="s">
        <v>1788</v>
      </c>
      <c r="E478" s="19" t="s">
        <v>35</v>
      </c>
      <c r="F478" s="19" t="s">
        <v>92</v>
      </c>
      <c r="G478" s="19" t="s">
        <v>93</v>
      </c>
      <c r="H478" s="19" t="s">
        <v>38</v>
      </c>
      <c r="I478" s="19" t="s">
        <v>334</v>
      </c>
      <c r="J478" s="19">
        <v>202601</v>
      </c>
      <c r="K478" s="19">
        <v>202612</v>
      </c>
      <c r="L478" s="19" t="s">
        <v>1511</v>
      </c>
      <c r="M478" s="19" t="s">
        <v>1789</v>
      </c>
      <c r="N478" s="18">
        <f t="shared" si="8"/>
        <v>55</v>
      </c>
      <c r="O478" s="24">
        <v>55</v>
      </c>
      <c r="P478" s="19">
        <v>0</v>
      </c>
      <c r="Q478" s="19">
        <v>1</v>
      </c>
      <c r="R478" s="19">
        <v>50</v>
      </c>
      <c r="S478" s="19">
        <v>160</v>
      </c>
      <c r="T478" s="19">
        <v>0</v>
      </c>
      <c r="U478" s="19">
        <v>10</v>
      </c>
      <c r="V478" s="19">
        <v>34</v>
      </c>
      <c r="W478" s="19" t="s">
        <v>1790</v>
      </c>
      <c r="X478" s="19" t="s">
        <v>1454</v>
      </c>
      <c r="Y478" s="19" t="s">
        <v>116</v>
      </c>
    </row>
    <row r="479" ht="85" customHeight="1" spans="1:25">
      <c r="A479" s="19">
        <v>474</v>
      </c>
      <c r="B479" s="19" t="s">
        <v>1448</v>
      </c>
      <c r="C479" s="19" t="s">
        <v>1532</v>
      </c>
      <c r="D479" s="19" t="s">
        <v>1791</v>
      </c>
      <c r="E479" s="19" t="s">
        <v>35</v>
      </c>
      <c r="F479" s="19" t="s">
        <v>92</v>
      </c>
      <c r="G479" s="19" t="s">
        <v>93</v>
      </c>
      <c r="H479" s="19" t="s">
        <v>38</v>
      </c>
      <c r="I479" s="19" t="s">
        <v>681</v>
      </c>
      <c r="J479" s="19">
        <v>202601</v>
      </c>
      <c r="K479" s="19">
        <v>202612</v>
      </c>
      <c r="L479" s="19" t="s">
        <v>1532</v>
      </c>
      <c r="M479" s="19" t="s">
        <v>1792</v>
      </c>
      <c r="N479" s="18">
        <f t="shared" si="8"/>
        <v>55</v>
      </c>
      <c r="O479" s="24">
        <v>55</v>
      </c>
      <c r="P479" s="19">
        <v>0</v>
      </c>
      <c r="Q479" s="19">
        <v>1</v>
      </c>
      <c r="R479" s="19">
        <v>55</v>
      </c>
      <c r="S479" s="19">
        <v>170</v>
      </c>
      <c r="T479" s="19">
        <v>0</v>
      </c>
      <c r="U479" s="19">
        <v>10</v>
      </c>
      <c r="V479" s="19">
        <v>34</v>
      </c>
      <c r="W479" s="19" t="s">
        <v>1793</v>
      </c>
      <c r="X479" s="19" t="s">
        <v>1454</v>
      </c>
      <c r="Y479" s="19" t="s">
        <v>116</v>
      </c>
    </row>
    <row r="480" ht="85" customHeight="1" spans="1:25">
      <c r="A480" s="19">
        <v>475</v>
      </c>
      <c r="B480" s="19" t="s">
        <v>1448</v>
      </c>
      <c r="C480" s="19" t="s">
        <v>1548</v>
      </c>
      <c r="D480" s="41" t="s">
        <v>1794</v>
      </c>
      <c r="E480" s="19" t="s">
        <v>35</v>
      </c>
      <c r="F480" s="19" t="s">
        <v>92</v>
      </c>
      <c r="G480" s="19" t="s">
        <v>93</v>
      </c>
      <c r="H480" s="19" t="s">
        <v>38</v>
      </c>
      <c r="I480" s="19" t="s">
        <v>250</v>
      </c>
      <c r="J480" s="19">
        <v>202601</v>
      </c>
      <c r="K480" s="19">
        <v>202612</v>
      </c>
      <c r="L480" s="19" t="s">
        <v>1548</v>
      </c>
      <c r="M480" s="19" t="s">
        <v>1795</v>
      </c>
      <c r="N480" s="18">
        <f t="shared" si="8"/>
        <v>55</v>
      </c>
      <c r="O480" s="24">
        <v>55</v>
      </c>
      <c r="P480" s="19">
        <v>0</v>
      </c>
      <c r="Q480" s="19">
        <v>1</v>
      </c>
      <c r="R480" s="19">
        <v>55</v>
      </c>
      <c r="S480" s="19">
        <v>170</v>
      </c>
      <c r="T480" s="19">
        <v>0</v>
      </c>
      <c r="U480" s="19">
        <v>10</v>
      </c>
      <c r="V480" s="19">
        <v>36</v>
      </c>
      <c r="W480" s="19" t="s">
        <v>1796</v>
      </c>
      <c r="X480" s="19" t="s">
        <v>1454</v>
      </c>
      <c r="Y480" s="19" t="s">
        <v>116</v>
      </c>
    </row>
    <row r="481" ht="85" customHeight="1" spans="1:25">
      <c r="A481" s="19">
        <v>476</v>
      </c>
      <c r="B481" s="19" t="s">
        <v>1448</v>
      </c>
      <c r="C481" s="19" t="s">
        <v>1589</v>
      </c>
      <c r="D481" s="41" t="s">
        <v>1797</v>
      </c>
      <c r="E481" s="19" t="s">
        <v>35</v>
      </c>
      <c r="F481" s="19" t="s">
        <v>92</v>
      </c>
      <c r="G481" s="19" t="s">
        <v>93</v>
      </c>
      <c r="H481" s="19" t="s">
        <v>38</v>
      </c>
      <c r="I481" s="19" t="s">
        <v>373</v>
      </c>
      <c r="J481" s="19">
        <v>202601</v>
      </c>
      <c r="K481" s="19">
        <v>202612</v>
      </c>
      <c r="L481" s="19" t="s">
        <v>1589</v>
      </c>
      <c r="M481" s="19" t="s">
        <v>1798</v>
      </c>
      <c r="N481" s="18">
        <f t="shared" si="8"/>
        <v>55</v>
      </c>
      <c r="O481" s="24">
        <v>55</v>
      </c>
      <c r="P481" s="19">
        <v>0</v>
      </c>
      <c r="Q481" s="19">
        <v>1</v>
      </c>
      <c r="R481" s="19">
        <v>40</v>
      </c>
      <c r="S481" s="19">
        <v>130</v>
      </c>
      <c r="T481" s="19">
        <v>0</v>
      </c>
      <c r="U481" s="19">
        <v>10</v>
      </c>
      <c r="V481" s="19">
        <v>30</v>
      </c>
      <c r="W481" s="19" t="s">
        <v>1799</v>
      </c>
      <c r="X481" s="19" t="s">
        <v>1454</v>
      </c>
      <c r="Y481" s="19" t="s">
        <v>116</v>
      </c>
    </row>
    <row r="482" ht="85" customHeight="1" spans="1:25">
      <c r="A482" s="19">
        <v>477</v>
      </c>
      <c r="B482" s="19" t="s">
        <v>1448</v>
      </c>
      <c r="C482" s="19" t="s">
        <v>1610</v>
      </c>
      <c r="D482" s="19" t="s">
        <v>1800</v>
      </c>
      <c r="E482" s="19" t="s">
        <v>35</v>
      </c>
      <c r="F482" s="19" t="s">
        <v>92</v>
      </c>
      <c r="G482" s="19" t="s">
        <v>93</v>
      </c>
      <c r="H482" s="19" t="s">
        <v>38</v>
      </c>
      <c r="I482" s="19" t="s">
        <v>334</v>
      </c>
      <c r="J482" s="19">
        <v>202601</v>
      </c>
      <c r="K482" s="19">
        <v>202612</v>
      </c>
      <c r="L482" s="19" t="s">
        <v>1610</v>
      </c>
      <c r="M482" s="19" t="s">
        <v>1801</v>
      </c>
      <c r="N482" s="18">
        <f t="shared" ref="N482:N545" si="9">O482+P482</f>
        <v>55</v>
      </c>
      <c r="O482" s="24">
        <v>55</v>
      </c>
      <c r="P482" s="19">
        <v>0</v>
      </c>
      <c r="Q482" s="19">
        <v>1</v>
      </c>
      <c r="R482" s="19">
        <v>50</v>
      </c>
      <c r="S482" s="19">
        <v>160</v>
      </c>
      <c r="T482" s="19">
        <v>0</v>
      </c>
      <c r="U482" s="19">
        <v>10</v>
      </c>
      <c r="V482" s="19">
        <v>34</v>
      </c>
      <c r="W482" s="19" t="s">
        <v>1802</v>
      </c>
      <c r="X482" s="19" t="s">
        <v>1454</v>
      </c>
      <c r="Y482" s="19" t="s">
        <v>116</v>
      </c>
    </row>
    <row r="483" ht="85" customHeight="1" spans="1:25">
      <c r="A483" s="19">
        <v>478</v>
      </c>
      <c r="B483" s="19" t="s">
        <v>1448</v>
      </c>
      <c r="C483" s="19" t="s">
        <v>1627</v>
      </c>
      <c r="D483" s="19" t="s">
        <v>1803</v>
      </c>
      <c r="E483" s="19" t="s">
        <v>35</v>
      </c>
      <c r="F483" s="19" t="s">
        <v>92</v>
      </c>
      <c r="G483" s="19" t="s">
        <v>93</v>
      </c>
      <c r="H483" s="19" t="s">
        <v>38</v>
      </c>
      <c r="I483" s="19" t="s">
        <v>681</v>
      </c>
      <c r="J483" s="19">
        <v>202601</v>
      </c>
      <c r="K483" s="19">
        <v>202612</v>
      </c>
      <c r="L483" s="19" t="s">
        <v>1627</v>
      </c>
      <c r="M483" s="19" t="s">
        <v>1804</v>
      </c>
      <c r="N483" s="18">
        <f t="shared" si="9"/>
        <v>55</v>
      </c>
      <c r="O483" s="24">
        <v>55</v>
      </c>
      <c r="P483" s="19">
        <v>0</v>
      </c>
      <c r="Q483" s="19">
        <v>1</v>
      </c>
      <c r="R483" s="19">
        <v>55</v>
      </c>
      <c r="S483" s="19">
        <v>170</v>
      </c>
      <c r="T483" s="19">
        <v>0</v>
      </c>
      <c r="U483" s="19">
        <v>10</v>
      </c>
      <c r="V483" s="19">
        <v>37</v>
      </c>
      <c r="W483" s="19" t="s">
        <v>1805</v>
      </c>
      <c r="X483" s="19" t="s">
        <v>1454</v>
      </c>
      <c r="Y483" s="19" t="s">
        <v>116</v>
      </c>
    </row>
    <row r="484" ht="85" customHeight="1" spans="1:25">
      <c r="A484" s="19">
        <v>479</v>
      </c>
      <c r="B484" s="19" t="s">
        <v>1448</v>
      </c>
      <c r="C484" s="19" t="s">
        <v>1640</v>
      </c>
      <c r="D484" s="19" t="s">
        <v>1806</v>
      </c>
      <c r="E484" s="19" t="s">
        <v>35</v>
      </c>
      <c r="F484" s="19" t="s">
        <v>92</v>
      </c>
      <c r="G484" s="19" t="s">
        <v>93</v>
      </c>
      <c r="H484" s="19" t="s">
        <v>38</v>
      </c>
      <c r="I484" s="19" t="s">
        <v>163</v>
      </c>
      <c r="J484" s="19">
        <v>202601</v>
      </c>
      <c r="K484" s="19">
        <v>202612</v>
      </c>
      <c r="L484" s="19" t="s">
        <v>1640</v>
      </c>
      <c r="M484" s="19" t="s">
        <v>1807</v>
      </c>
      <c r="N484" s="18">
        <f t="shared" si="9"/>
        <v>55</v>
      </c>
      <c r="O484" s="24">
        <v>55</v>
      </c>
      <c r="P484" s="19">
        <v>0</v>
      </c>
      <c r="Q484" s="19">
        <v>1</v>
      </c>
      <c r="R484" s="19">
        <v>50</v>
      </c>
      <c r="S484" s="19">
        <v>150</v>
      </c>
      <c r="T484" s="19">
        <v>0</v>
      </c>
      <c r="U484" s="19">
        <v>10</v>
      </c>
      <c r="V484" s="19">
        <v>32</v>
      </c>
      <c r="W484" s="19" t="s">
        <v>1808</v>
      </c>
      <c r="X484" s="19" t="s">
        <v>1454</v>
      </c>
      <c r="Y484" s="19" t="s">
        <v>116</v>
      </c>
    </row>
    <row r="485" ht="85" customHeight="1" spans="1:25">
      <c r="A485" s="19">
        <v>480</v>
      </c>
      <c r="B485" s="19" t="s">
        <v>1448</v>
      </c>
      <c r="C485" s="19" t="s">
        <v>1654</v>
      </c>
      <c r="D485" s="41" t="s">
        <v>1809</v>
      </c>
      <c r="E485" s="19" t="s">
        <v>35</v>
      </c>
      <c r="F485" s="19" t="s">
        <v>92</v>
      </c>
      <c r="G485" s="19" t="s">
        <v>93</v>
      </c>
      <c r="H485" s="19" t="s">
        <v>38</v>
      </c>
      <c r="I485" s="19" t="s">
        <v>373</v>
      </c>
      <c r="J485" s="19">
        <v>202601</v>
      </c>
      <c r="K485" s="19">
        <v>202612</v>
      </c>
      <c r="L485" s="19" t="s">
        <v>1654</v>
      </c>
      <c r="M485" s="19" t="s">
        <v>1810</v>
      </c>
      <c r="N485" s="18">
        <f t="shared" si="9"/>
        <v>55</v>
      </c>
      <c r="O485" s="24">
        <v>55</v>
      </c>
      <c r="P485" s="19">
        <v>0</v>
      </c>
      <c r="Q485" s="19">
        <v>1</v>
      </c>
      <c r="R485" s="19">
        <v>60</v>
      </c>
      <c r="S485" s="19">
        <v>180</v>
      </c>
      <c r="T485" s="19">
        <v>0</v>
      </c>
      <c r="U485" s="19">
        <v>10</v>
      </c>
      <c r="V485" s="19">
        <v>30</v>
      </c>
      <c r="W485" s="19" t="s">
        <v>1811</v>
      </c>
      <c r="X485" s="19" t="s">
        <v>1454</v>
      </c>
      <c r="Y485" s="19" t="s">
        <v>116</v>
      </c>
    </row>
    <row r="486" ht="85" customHeight="1" spans="1:25">
      <c r="A486" s="19">
        <v>481</v>
      </c>
      <c r="B486" s="19" t="s">
        <v>1448</v>
      </c>
      <c r="C486" s="19" t="s">
        <v>1673</v>
      </c>
      <c r="D486" s="19" t="s">
        <v>1812</v>
      </c>
      <c r="E486" s="19" t="s">
        <v>35</v>
      </c>
      <c r="F486" s="19" t="s">
        <v>92</v>
      </c>
      <c r="G486" s="19" t="s">
        <v>93</v>
      </c>
      <c r="H486" s="19" t="s">
        <v>38</v>
      </c>
      <c r="I486" s="19" t="s">
        <v>334</v>
      </c>
      <c r="J486" s="19">
        <v>202601</v>
      </c>
      <c r="K486" s="19">
        <v>202612</v>
      </c>
      <c r="L486" s="19" t="s">
        <v>1673</v>
      </c>
      <c r="M486" s="19" t="s">
        <v>1813</v>
      </c>
      <c r="N486" s="18">
        <f t="shared" si="9"/>
        <v>55</v>
      </c>
      <c r="O486" s="24">
        <v>55</v>
      </c>
      <c r="P486" s="19">
        <v>0</v>
      </c>
      <c r="Q486" s="19">
        <v>1</v>
      </c>
      <c r="R486" s="19">
        <v>52</v>
      </c>
      <c r="S486" s="19">
        <v>166</v>
      </c>
      <c r="T486" s="19">
        <v>0</v>
      </c>
      <c r="U486" s="19">
        <v>10</v>
      </c>
      <c r="V486" s="19">
        <v>35</v>
      </c>
      <c r="W486" s="19" t="s">
        <v>1814</v>
      </c>
      <c r="X486" s="19" t="s">
        <v>1454</v>
      </c>
      <c r="Y486" s="19" t="s">
        <v>116</v>
      </c>
    </row>
    <row r="487" ht="85" customHeight="1" spans="1:25">
      <c r="A487" s="19">
        <v>482</v>
      </c>
      <c r="B487" s="19" t="s">
        <v>1448</v>
      </c>
      <c r="C487" s="19" t="s">
        <v>1569</v>
      </c>
      <c r="D487" s="41" t="s">
        <v>1815</v>
      </c>
      <c r="E487" s="19" t="s">
        <v>35</v>
      </c>
      <c r="F487" s="19" t="s">
        <v>92</v>
      </c>
      <c r="G487" s="19" t="s">
        <v>93</v>
      </c>
      <c r="H487" s="19" t="s">
        <v>38</v>
      </c>
      <c r="I487" s="19" t="s">
        <v>250</v>
      </c>
      <c r="J487" s="19">
        <v>202601</v>
      </c>
      <c r="K487" s="19">
        <v>202612</v>
      </c>
      <c r="L487" s="19" t="s">
        <v>1569</v>
      </c>
      <c r="M487" s="19" t="s">
        <v>1816</v>
      </c>
      <c r="N487" s="18">
        <f t="shared" si="9"/>
        <v>55</v>
      </c>
      <c r="O487" s="24">
        <v>55</v>
      </c>
      <c r="P487" s="19">
        <v>0</v>
      </c>
      <c r="Q487" s="19">
        <v>1</v>
      </c>
      <c r="R487" s="19">
        <v>55</v>
      </c>
      <c r="S487" s="19">
        <v>170</v>
      </c>
      <c r="T487" s="19">
        <v>0</v>
      </c>
      <c r="U487" s="19">
        <v>10</v>
      </c>
      <c r="V487" s="19">
        <v>36</v>
      </c>
      <c r="W487" s="19" t="s">
        <v>1817</v>
      </c>
      <c r="X487" s="19" t="s">
        <v>1454</v>
      </c>
      <c r="Y487" s="19" t="s">
        <v>116</v>
      </c>
    </row>
    <row r="488" ht="85" customHeight="1" spans="1:25">
      <c r="A488" s="19">
        <v>483</v>
      </c>
      <c r="B488" s="19" t="s">
        <v>1448</v>
      </c>
      <c r="C488" s="19" t="s">
        <v>1695</v>
      </c>
      <c r="D488" s="19" t="s">
        <v>1818</v>
      </c>
      <c r="E488" s="19" t="s">
        <v>35</v>
      </c>
      <c r="F488" s="19" t="s">
        <v>92</v>
      </c>
      <c r="G488" s="19" t="s">
        <v>93</v>
      </c>
      <c r="H488" s="19" t="s">
        <v>38</v>
      </c>
      <c r="I488" s="19" t="s">
        <v>730</v>
      </c>
      <c r="J488" s="19">
        <v>202601</v>
      </c>
      <c r="K488" s="19">
        <v>202612</v>
      </c>
      <c r="L488" s="19" t="s">
        <v>1695</v>
      </c>
      <c r="M488" s="19" t="s">
        <v>1819</v>
      </c>
      <c r="N488" s="18">
        <f t="shared" si="9"/>
        <v>55</v>
      </c>
      <c r="O488" s="24">
        <v>55</v>
      </c>
      <c r="P488" s="19">
        <v>0</v>
      </c>
      <c r="Q488" s="19">
        <v>1</v>
      </c>
      <c r="R488" s="19">
        <v>53</v>
      </c>
      <c r="S488" s="19">
        <v>168</v>
      </c>
      <c r="T488" s="19">
        <v>0</v>
      </c>
      <c r="U488" s="19">
        <v>10</v>
      </c>
      <c r="V488" s="19">
        <v>33</v>
      </c>
      <c r="W488" s="19" t="s">
        <v>1820</v>
      </c>
      <c r="X488" s="19" t="s">
        <v>1454</v>
      </c>
      <c r="Y488" s="19" t="s">
        <v>116</v>
      </c>
    </row>
    <row r="489" ht="85" customHeight="1" spans="1:25">
      <c r="A489" s="19">
        <v>484</v>
      </c>
      <c r="B489" s="19" t="s">
        <v>1448</v>
      </c>
      <c r="C489" s="19" t="s">
        <v>1728</v>
      </c>
      <c r="D489" s="41" t="s">
        <v>1821</v>
      </c>
      <c r="E489" s="19" t="s">
        <v>35</v>
      </c>
      <c r="F489" s="19" t="s">
        <v>92</v>
      </c>
      <c r="G489" s="19" t="s">
        <v>93</v>
      </c>
      <c r="H489" s="19" t="s">
        <v>38</v>
      </c>
      <c r="I489" s="19" t="s">
        <v>373</v>
      </c>
      <c r="J489" s="19">
        <v>202601</v>
      </c>
      <c r="K489" s="19">
        <v>202612</v>
      </c>
      <c r="L489" s="19" t="s">
        <v>1728</v>
      </c>
      <c r="M489" s="19" t="s">
        <v>1822</v>
      </c>
      <c r="N489" s="18">
        <f t="shared" si="9"/>
        <v>55</v>
      </c>
      <c r="O489" s="24">
        <v>55</v>
      </c>
      <c r="P489" s="19">
        <v>0</v>
      </c>
      <c r="Q489" s="19">
        <v>1</v>
      </c>
      <c r="R489" s="19">
        <v>40</v>
      </c>
      <c r="S489" s="19">
        <v>130</v>
      </c>
      <c r="T489" s="19">
        <v>0</v>
      </c>
      <c r="U489" s="19">
        <v>10</v>
      </c>
      <c r="V489" s="19">
        <v>30</v>
      </c>
      <c r="W489" s="19" t="s">
        <v>1823</v>
      </c>
      <c r="X489" s="19" t="s">
        <v>1454</v>
      </c>
      <c r="Y489" s="19" t="s">
        <v>116</v>
      </c>
    </row>
    <row r="490" ht="85" customHeight="1" spans="1:25">
      <c r="A490" s="19">
        <v>485</v>
      </c>
      <c r="B490" s="19" t="s">
        <v>1448</v>
      </c>
      <c r="C490" s="19" t="s">
        <v>1750</v>
      </c>
      <c r="D490" s="41" t="s">
        <v>1824</v>
      </c>
      <c r="E490" s="19" t="s">
        <v>35</v>
      </c>
      <c r="F490" s="19" t="s">
        <v>92</v>
      </c>
      <c r="G490" s="19" t="s">
        <v>93</v>
      </c>
      <c r="H490" s="19" t="s">
        <v>38</v>
      </c>
      <c r="I490" s="19" t="s">
        <v>163</v>
      </c>
      <c r="J490" s="19">
        <v>202601</v>
      </c>
      <c r="K490" s="19">
        <v>202612</v>
      </c>
      <c r="L490" s="19" t="s">
        <v>1750</v>
      </c>
      <c r="M490" s="19" t="s">
        <v>1825</v>
      </c>
      <c r="N490" s="18">
        <f t="shared" si="9"/>
        <v>55</v>
      </c>
      <c r="O490" s="24">
        <v>55</v>
      </c>
      <c r="P490" s="19">
        <v>0</v>
      </c>
      <c r="Q490" s="19">
        <v>1</v>
      </c>
      <c r="R490" s="19">
        <v>56</v>
      </c>
      <c r="S490" s="19">
        <v>164</v>
      </c>
      <c r="T490" s="19">
        <v>0</v>
      </c>
      <c r="U490" s="19">
        <v>10</v>
      </c>
      <c r="V490" s="19">
        <v>34</v>
      </c>
      <c r="W490" s="19" t="s">
        <v>1826</v>
      </c>
      <c r="X490" s="19" t="s">
        <v>1454</v>
      </c>
      <c r="Y490" s="19" t="s">
        <v>116</v>
      </c>
    </row>
    <row r="491" ht="85" customHeight="1" spans="1:25">
      <c r="A491" s="19">
        <v>486</v>
      </c>
      <c r="B491" s="45" t="s">
        <v>1827</v>
      </c>
      <c r="C491" s="45" t="s">
        <v>1828</v>
      </c>
      <c r="D491" s="45" t="s">
        <v>1829</v>
      </c>
      <c r="E491" s="45" t="s">
        <v>106</v>
      </c>
      <c r="F491" s="19" t="s">
        <v>107</v>
      </c>
      <c r="G491" s="19" t="s">
        <v>108</v>
      </c>
      <c r="H491" s="45" t="s">
        <v>38</v>
      </c>
      <c r="I491" s="45" t="s">
        <v>917</v>
      </c>
      <c r="J491" s="45">
        <v>202601</v>
      </c>
      <c r="K491" s="45">
        <v>202612</v>
      </c>
      <c r="L491" s="45" t="s">
        <v>1828</v>
      </c>
      <c r="M491" s="45" t="s">
        <v>1830</v>
      </c>
      <c r="N491" s="18">
        <f t="shared" si="9"/>
        <v>10.2</v>
      </c>
      <c r="O491" s="47">
        <v>10</v>
      </c>
      <c r="P491" s="45">
        <v>0.2</v>
      </c>
      <c r="Q491" s="45">
        <v>1</v>
      </c>
      <c r="R491" s="45">
        <v>10</v>
      </c>
      <c r="S491" s="45">
        <v>23</v>
      </c>
      <c r="T491" s="45">
        <v>0</v>
      </c>
      <c r="U491" s="45">
        <v>10</v>
      </c>
      <c r="V491" s="45">
        <v>23</v>
      </c>
      <c r="W491" s="45" t="s">
        <v>1831</v>
      </c>
      <c r="X491" s="45" t="s">
        <v>1832</v>
      </c>
      <c r="Y491" s="45" t="s">
        <v>116</v>
      </c>
    </row>
    <row r="492" ht="85" customHeight="1" spans="1:25">
      <c r="A492" s="19">
        <v>487</v>
      </c>
      <c r="B492" s="19" t="s">
        <v>1827</v>
      </c>
      <c r="C492" s="19" t="s">
        <v>1828</v>
      </c>
      <c r="D492" s="19" t="s">
        <v>1833</v>
      </c>
      <c r="E492" s="19" t="s">
        <v>106</v>
      </c>
      <c r="F492" s="19" t="s">
        <v>107</v>
      </c>
      <c r="G492" s="19" t="s">
        <v>108</v>
      </c>
      <c r="H492" s="19" t="s">
        <v>38</v>
      </c>
      <c r="I492" s="19" t="s">
        <v>266</v>
      </c>
      <c r="J492" s="19">
        <v>202601</v>
      </c>
      <c r="K492" s="19">
        <v>202612</v>
      </c>
      <c r="L492" s="19" t="s">
        <v>1828</v>
      </c>
      <c r="M492" s="19" t="s">
        <v>1834</v>
      </c>
      <c r="N492" s="18">
        <f t="shared" si="9"/>
        <v>19.2</v>
      </c>
      <c r="O492" s="24">
        <v>19</v>
      </c>
      <c r="P492" s="19">
        <v>0.2</v>
      </c>
      <c r="Q492" s="19">
        <v>1</v>
      </c>
      <c r="R492" s="19">
        <v>10</v>
      </c>
      <c r="S492" s="19">
        <v>23</v>
      </c>
      <c r="T492" s="19">
        <v>0</v>
      </c>
      <c r="U492" s="19">
        <v>10</v>
      </c>
      <c r="V492" s="19">
        <v>23</v>
      </c>
      <c r="W492" s="19" t="s">
        <v>1835</v>
      </c>
      <c r="X492" s="19" t="s">
        <v>1832</v>
      </c>
      <c r="Y492" s="19" t="s">
        <v>116</v>
      </c>
    </row>
    <row r="493" ht="85" customHeight="1" spans="1:25">
      <c r="A493" s="19">
        <v>488</v>
      </c>
      <c r="B493" s="19" t="s">
        <v>1827</v>
      </c>
      <c r="C493" s="19" t="s">
        <v>1828</v>
      </c>
      <c r="D493" s="19" t="s">
        <v>1833</v>
      </c>
      <c r="E493" s="19" t="s">
        <v>106</v>
      </c>
      <c r="F493" s="19" t="s">
        <v>107</v>
      </c>
      <c r="G493" s="19" t="s">
        <v>108</v>
      </c>
      <c r="H493" s="19" t="s">
        <v>38</v>
      </c>
      <c r="I493" s="19" t="s">
        <v>266</v>
      </c>
      <c r="J493" s="19">
        <v>202601</v>
      </c>
      <c r="K493" s="19">
        <v>202612</v>
      </c>
      <c r="L493" s="19" t="s">
        <v>1828</v>
      </c>
      <c r="M493" s="19" t="s">
        <v>1836</v>
      </c>
      <c r="N493" s="18">
        <f t="shared" si="9"/>
        <v>19.2</v>
      </c>
      <c r="O493" s="24">
        <v>19</v>
      </c>
      <c r="P493" s="19">
        <v>0.2</v>
      </c>
      <c r="Q493" s="19">
        <v>1</v>
      </c>
      <c r="R493" s="19">
        <v>10</v>
      </c>
      <c r="S493" s="19">
        <v>23</v>
      </c>
      <c r="T493" s="19">
        <v>0</v>
      </c>
      <c r="U493" s="19">
        <v>10</v>
      </c>
      <c r="V493" s="19">
        <v>23</v>
      </c>
      <c r="W493" s="19" t="s">
        <v>1835</v>
      </c>
      <c r="X493" s="19" t="s">
        <v>1832</v>
      </c>
      <c r="Y493" s="19" t="s">
        <v>116</v>
      </c>
    </row>
    <row r="494" ht="85" customHeight="1" spans="1:25">
      <c r="A494" s="19">
        <v>489</v>
      </c>
      <c r="B494" s="19" t="s">
        <v>1827</v>
      </c>
      <c r="C494" s="19" t="s">
        <v>1828</v>
      </c>
      <c r="D494" s="19" t="s">
        <v>1837</v>
      </c>
      <c r="E494" s="19" t="s">
        <v>35</v>
      </c>
      <c r="F494" s="19" t="s">
        <v>122</v>
      </c>
      <c r="G494" s="19" t="s">
        <v>123</v>
      </c>
      <c r="H494" s="19" t="s">
        <v>38</v>
      </c>
      <c r="I494" s="19" t="s">
        <v>730</v>
      </c>
      <c r="J494" s="19">
        <v>202601</v>
      </c>
      <c r="K494" s="19">
        <v>202612</v>
      </c>
      <c r="L494" s="19" t="s">
        <v>1828</v>
      </c>
      <c r="M494" s="19" t="s">
        <v>1838</v>
      </c>
      <c r="N494" s="18">
        <f t="shared" si="9"/>
        <v>19.2</v>
      </c>
      <c r="O494" s="24">
        <v>19</v>
      </c>
      <c r="P494" s="19">
        <v>0.2</v>
      </c>
      <c r="Q494" s="19">
        <v>1</v>
      </c>
      <c r="R494" s="19">
        <v>10</v>
      </c>
      <c r="S494" s="19">
        <v>23</v>
      </c>
      <c r="T494" s="19">
        <v>0</v>
      </c>
      <c r="U494" s="19">
        <v>10</v>
      </c>
      <c r="V494" s="19">
        <v>23</v>
      </c>
      <c r="W494" s="19" t="s">
        <v>1839</v>
      </c>
      <c r="X494" s="19" t="s">
        <v>1832</v>
      </c>
      <c r="Y494" s="19" t="s">
        <v>116</v>
      </c>
    </row>
    <row r="495" ht="85" customHeight="1" spans="1:25">
      <c r="A495" s="19">
        <v>490</v>
      </c>
      <c r="B495" s="19" t="s">
        <v>1827</v>
      </c>
      <c r="C495" s="19" t="s">
        <v>1828</v>
      </c>
      <c r="D495" s="19" t="s">
        <v>1840</v>
      </c>
      <c r="E495" s="19" t="s">
        <v>35</v>
      </c>
      <c r="F495" s="19" t="s">
        <v>122</v>
      </c>
      <c r="G495" s="19" t="s">
        <v>123</v>
      </c>
      <c r="H495" s="19" t="s">
        <v>38</v>
      </c>
      <c r="I495" s="19" t="s">
        <v>730</v>
      </c>
      <c r="J495" s="19">
        <v>202601</v>
      </c>
      <c r="K495" s="19">
        <v>202612</v>
      </c>
      <c r="L495" s="19" t="s">
        <v>1828</v>
      </c>
      <c r="M495" s="19" t="s">
        <v>1841</v>
      </c>
      <c r="N495" s="18">
        <f t="shared" si="9"/>
        <v>19.5</v>
      </c>
      <c r="O495" s="24">
        <v>19</v>
      </c>
      <c r="P495" s="19">
        <v>0.5</v>
      </c>
      <c r="Q495" s="19">
        <v>1</v>
      </c>
      <c r="R495" s="19">
        <v>10</v>
      </c>
      <c r="S495" s="19">
        <v>23</v>
      </c>
      <c r="T495" s="19">
        <v>0</v>
      </c>
      <c r="U495" s="19">
        <v>10</v>
      </c>
      <c r="V495" s="19">
        <v>23</v>
      </c>
      <c r="W495" s="19" t="s">
        <v>1839</v>
      </c>
      <c r="X495" s="19" t="s">
        <v>1832</v>
      </c>
      <c r="Y495" s="19" t="s">
        <v>116</v>
      </c>
    </row>
    <row r="496" ht="85" customHeight="1" spans="1:25">
      <c r="A496" s="19">
        <v>491</v>
      </c>
      <c r="B496" s="19" t="s">
        <v>1827</v>
      </c>
      <c r="C496" s="19" t="s">
        <v>1828</v>
      </c>
      <c r="D496" s="19" t="s">
        <v>1842</v>
      </c>
      <c r="E496" s="19" t="s">
        <v>106</v>
      </c>
      <c r="F496" s="19" t="s">
        <v>107</v>
      </c>
      <c r="G496" s="19" t="s">
        <v>108</v>
      </c>
      <c r="H496" s="19" t="s">
        <v>467</v>
      </c>
      <c r="I496" s="19" t="s">
        <v>1545</v>
      </c>
      <c r="J496" s="19">
        <v>202601</v>
      </c>
      <c r="K496" s="19">
        <v>202612</v>
      </c>
      <c r="L496" s="19" t="s">
        <v>1828</v>
      </c>
      <c r="M496" s="19" t="s">
        <v>1843</v>
      </c>
      <c r="N496" s="18">
        <f t="shared" si="9"/>
        <v>20.2</v>
      </c>
      <c r="O496" s="24">
        <v>20</v>
      </c>
      <c r="P496" s="19">
        <v>0.2</v>
      </c>
      <c r="Q496" s="19">
        <v>1</v>
      </c>
      <c r="R496" s="19">
        <v>10</v>
      </c>
      <c r="S496" s="19">
        <v>24</v>
      </c>
      <c r="T496" s="19">
        <v>0</v>
      </c>
      <c r="U496" s="19">
        <v>10</v>
      </c>
      <c r="V496" s="19">
        <v>24</v>
      </c>
      <c r="W496" s="19" t="s">
        <v>1844</v>
      </c>
      <c r="X496" s="19" t="s">
        <v>1832</v>
      </c>
      <c r="Y496" s="19" t="s">
        <v>116</v>
      </c>
    </row>
    <row r="497" ht="85" customHeight="1" spans="1:25">
      <c r="A497" s="19">
        <v>492</v>
      </c>
      <c r="B497" s="19" t="s">
        <v>1827</v>
      </c>
      <c r="C497" s="19" t="s">
        <v>1828</v>
      </c>
      <c r="D497" s="19" t="s">
        <v>1845</v>
      </c>
      <c r="E497" s="19" t="s">
        <v>35</v>
      </c>
      <c r="F497" s="19" t="s">
        <v>122</v>
      </c>
      <c r="G497" s="19" t="s">
        <v>534</v>
      </c>
      <c r="H497" s="19" t="s">
        <v>38</v>
      </c>
      <c r="I497" s="19" t="s">
        <v>730</v>
      </c>
      <c r="J497" s="19">
        <v>202601</v>
      </c>
      <c r="K497" s="19">
        <v>202612</v>
      </c>
      <c r="L497" s="19" t="s">
        <v>1828</v>
      </c>
      <c r="M497" s="19" t="s">
        <v>1846</v>
      </c>
      <c r="N497" s="18">
        <f t="shared" si="9"/>
        <v>80</v>
      </c>
      <c r="O497" s="24">
        <v>80</v>
      </c>
      <c r="P497" s="19">
        <v>0</v>
      </c>
      <c r="Q497" s="19">
        <v>1</v>
      </c>
      <c r="R497" s="19">
        <v>10</v>
      </c>
      <c r="S497" s="19">
        <v>24</v>
      </c>
      <c r="T497" s="19">
        <v>0</v>
      </c>
      <c r="U497" s="19">
        <v>10</v>
      </c>
      <c r="V497" s="19">
        <v>24</v>
      </c>
      <c r="W497" s="19" t="s">
        <v>1847</v>
      </c>
      <c r="X497" s="19" t="s">
        <v>1832</v>
      </c>
      <c r="Y497" s="19" t="s">
        <v>116</v>
      </c>
    </row>
    <row r="498" ht="85" customHeight="1" spans="1:25">
      <c r="A498" s="19">
        <v>493</v>
      </c>
      <c r="B498" s="19" t="s">
        <v>1827</v>
      </c>
      <c r="C498" s="19" t="s">
        <v>1848</v>
      </c>
      <c r="D498" s="19" t="s">
        <v>1849</v>
      </c>
      <c r="E498" s="19" t="s">
        <v>106</v>
      </c>
      <c r="F498" s="19" t="s">
        <v>107</v>
      </c>
      <c r="G498" s="19" t="s">
        <v>108</v>
      </c>
      <c r="H498" s="19" t="s">
        <v>38</v>
      </c>
      <c r="I498" s="19" t="s">
        <v>1850</v>
      </c>
      <c r="J498" s="19">
        <v>202601</v>
      </c>
      <c r="K498" s="19">
        <v>202612</v>
      </c>
      <c r="L498" s="19" t="s">
        <v>1848</v>
      </c>
      <c r="M498" s="19" t="s">
        <v>1851</v>
      </c>
      <c r="N498" s="18">
        <f t="shared" si="9"/>
        <v>8.5</v>
      </c>
      <c r="O498" s="24">
        <v>8</v>
      </c>
      <c r="P498" s="19">
        <v>0.5</v>
      </c>
      <c r="Q498" s="19">
        <v>1</v>
      </c>
      <c r="R498" s="19">
        <v>10</v>
      </c>
      <c r="S498" s="19">
        <v>24</v>
      </c>
      <c r="T498" s="19">
        <v>0</v>
      </c>
      <c r="U498" s="19">
        <v>10</v>
      </c>
      <c r="V498" s="19">
        <v>24</v>
      </c>
      <c r="W498" s="19" t="s">
        <v>1852</v>
      </c>
      <c r="X498" s="19" t="s">
        <v>1853</v>
      </c>
      <c r="Y498" s="19" t="s">
        <v>116</v>
      </c>
    </row>
    <row r="499" ht="85" customHeight="1" spans="1:25">
      <c r="A499" s="19">
        <v>494</v>
      </c>
      <c r="B499" s="19" t="s">
        <v>1827</v>
      </c>
      <c r="C499" s="19" t="s">
        <v>1848</v>
      </c>
      <c r="D499" s="19" t="s">
        <v>1854</v>
      </c>
      <c r="E499" s="19" t="s">
        <v>106</v>
      </c>
      <c r="F499" s="19" t="s">
        <v>107</v>
      </c>
      <c r="G499" s="19" t="s">
        <v>108</v>
      </c>
      <c r="H499" s="19" t="s">
        <v>38</v>
      </c>
      <c r="I499" s="19" t="s">
        <v>1855</v>
      </c>
      <c r="J499" s="19">
        <v>202601</v>
      </c>
      <c r="K499" s="19">
        <v>202612</v>
      </c>
      <c r="L499" s="19" t="s">
        <v>1848</v>
      </c>
      <c r="M499" s="19" t="s">
        <v>1856</v>
      </c>
      <c r="N499" s="18">
        <f t="shared" si="9"/>
        <v>5.5</v>
      </c>
      <c r="O499" s="24">
        <v>5</v>
      </c>
      <c r="P499" s="19">
        <v>0.5</v>
      </c>
      <c r="Q499" s="19">
        <v>1</v>
      </c>
      <c r="R499" s="19">
        <v>10</v>
      </c>
      <c r="S499" s="19">
        <v>21</v>
      </c>
      <c r="T499" s="19">
        <v>0</v>
      </c>
      <c r="U499" s="19">
        <v>10</v>
      </c>
      <c r="V499" s="19">
        <v>21</v>
      </c>
      <c r="W499" s="19" t="s">
        <v>1857</v>
      </c>
      <c r="X499" s="19" t="s">
        <v>1858</v>
      </c>
      <c r="Y499" s="19" t="s">
        <v>116</v>
      </c>
    </row>
    <row r="500" ht="85" customHeight="1" spans="1:25">
      <c r="A500" s="19">
        <v>495</v>
      </c>
      <c r="B500" s="19" t="s">
        <v>1827</v>
      </c>
      <c r="C500" s="19" t="s">
        <v>1848</v>
      </c>
      <c r="D500" s="19" t="s">
        <v>1859</v>
      </c>
      <c r="E500" s="19" t="s">
        <v>106</v>
      </c>
      <c r="F500" s="19" t="s">
        <v>107</v>
      </c>
      <c r="G500" s="19" t="s">
        <v>108</v>
      </c>
      <c r="H500" s="19" t="s">
        <v>38</v>
      </c>
      <c r="I500" s="19" t="s">
        <v>1855</v>
      </c>
      <c r="J500" s="19">
        <v>202601</v>
      </c>
      <c r="K500" s="19">
        <v>202612</v>
      </c>
      <c r="L500" s="19" t="s">
        <v>1848</v>
      </c>
      <c r="M500" s="19" t="s">
        <v>1860</v>
      </c>
      <c r="N500" s="18">
        <f t="shared" si="9"/>
        <v>5.5</v>
      </c>
      <c r="O500" s="24">
        <v>5</v>
      </c>
      <c r="P500" s="19">
        <v>0.5</v>
      </c>
      <c r="Q500" s="19">
        <v>1</v>
      </c>
      <c r="R500" s="19">
        <v>10</v>
      </c>
      <c r="S500" s="19">
        <v>28</v>
      </c>
      <c r="T500" s="19">
        <v>0</v>
      </c>
      <c r="U500" s="19">
        <v>10</v>
      </c>
      <c r="V500" s="19">
        <v>28</v>
      </c>
      <c r="W500" s="19" t="s">
        <v>1861</v>
      </c>
      <c r="X500" s="19" t="s">
        <v>1862</v>
      </c>
      <c r="Y500" s="19" t="s">
        <v>116</v>
      </c>
    </row>
    <row r="501" ht="85" customHeight="1" spans="1:25">
      <c r="A501" s="19">
        <v>496</v>
      </c>
      <c r="B501" s="19" t="s">
        <v>1827</v>
      </c>
      <c r="C501" s="19" t="s">
        <v>1863</v>
      </c>
      <c r="D501" s="19" t="s">
        <v>1864</v>
      </c>
      <c r="E501" s="19" t="s">
        <v>106</v>
      </c>
      <c r="F501" s="19" t="s">
        <v>107</v>
      </c>
      <c r="G501" s="19" t="s">
        <v>108</v>
      </c>
      <c r="H501" s="19" t="s">
        <v>38</v>
      </c>
      <c r="I501" s="19" t="s">
        <v>217</v>
      </c>
      <c r="J501" s="19">
        <v>202601</v>
      </c>
      <c r="K501" s="19">
        <v>202612</v>
      </c>
      <c r="L501" s="19" t="s">
        <v>1863</v>
      </c>
      <c r="M501" s="19" t="s">
        <v>1865</v>
      </c>
      <c r="N501" s="18">
        <f t="shared" si="9"/>
        <v>10.8</v>
      </c>
      <c r="O501" s="24">
        <v>10</v>
      </c>
      <c r="P501" s="19">
        <v>0.8</v>
      </c>
      <c r="Q501" s="19">
        <v>1</v>
      </c>
      <c r="R501" s="19">
        <v>10</v>
      </c>
      <c r="S501" s="19">
        <v>37</v>
      </c>
      <c r="T501" s="19">
        <v>0</v>
      </c>
      <c r="U501" s="19">
        <v>10</v>
      </c>
      <c r="V501" s="19">
        <v>37</v>
      </c>
      <c r="W501" s="19" t="s">
        <v>1866</v>
      </c>
      <c r="X501" s="19" t="s">
        <v>1832</v>
      </c>
      <c r="Y501" s="19" t="s">
        <v>116</v>
      </c>
    </row>
    <row r="502" ht="85" customHeight="1" spans="1:25">
      <c r="A502" s="19">
        <v>497</v>
      </c>
      <c r="B502" s="19" t="s">
        <v>1827</v>
      </c>
      <c r="C502" s="19" t="s">
        <v>1863</v>
      </c>
      <c r="D502" s="19" t="s">
        <v>1867</v>
      </c>
      <c r="E502" s="19" t="s">
        <v>106</v>
      </c>
      <c r="F502" s="19" t="s">
        <v>107</v>
      </c>
      <c r="G502" s="19" t="s">
        <v>108</v>
      </c>
      <c r="H502" s="19" t="s">
        <v>38</v>
      </c>
      <c r="I502" s="19" t="s">
        <v>266</v>
      </c>
      <c r="J502" s="19">
        <v>202601</v>
      </c>
      <c r="K502" s="19">
        <v>202612</v>
      </c>
      <c r="L502" s="19" t="s">
        <v>1863</v>
      </c>
      <c r="M502" s="19" t="s">
        <v>1868</v>
      </c>
      <c r="N502" s="18">
        <f t="shared" si="9"/>
        <v>8.6</v>
      </c>
      <c r="O502" s="24">
        <v>8</v>
      </c>
      <c r="P502" s="19">
        <v>0.6</v>
      </c>
      <c r="Q502" s="19">
        <v>1</v>
      </c>
      <c r="R502" s="19">
        <v>10</v>
      </c>
      <c r="S502" s="19">
        <v>29</v>
      </c>
      <c r="T502" s="19">
        <v>0</v>
      </c>
      <c r="U502" s="19">
        <v>10</v>
      </c>
      <c r="V502" s="19">
        <v>29</v>
      </c>
      <c r="W502" s="19" t="s">
        <v>1869</v>
      </c>
      <c r="X502" s="19" t="s">
        <v>1832</v>
      </c>
      <c r="Y502" s="19" t="s">
        <v>116</v>
      </c>
    </row>
    <row r="503" ht="85" customHeight="1" spans="1:25">
      <c r="A503" s="19">
        <v>498</v>
      </c>
      <c r="B503" s="19" t="s">
        <v>1827</v>
      </c>
      <c r="C503" s="19" t="s">
        <v>1863</v>
      </c>
      <c r="D503" s="19" t="s">
        <v>1870</v>
      </c>
      <c r="E503" s="19" t="s">
        <v>35</v>
      </c>
      <c r="F503" s="19" t="s">
        <v>122</v>
      </c>
      <c r="G503" s="19" t="s">
        <v>123</v>
      </c>
      <c r="H503" s="19" t="s">
        <v>38</v>
      </c>
      <c r="I503" s="19" t="s">
        <v>730</v>
      </c>
      <c r="J503" s="19">
        <v>202601</v>
      </c>
      <c r="K503" s="19">
        <v>202612</v>
      </c>
      <c r="L503" s="19" t="s">
        <v>1863</v>
      </c>
      <c r="M503" s="19" t="s">
        <v>1871</v>
      </c>
      <c r="N503" s="18">
        <f t="shared" si="9"/>
        <v>10.6</v>
      </c>
      <c r="O503" s="24">
        <v>10</v>
      </c>
      <c r="P503" s="19">
        <v>0.6</v>
      </c>
      <c r="Q503" s="19">
        <v>1</v>
      </c>
      <c r="R503" s="19">
        <v>10</v>
      </c>
      <c r="S503" s="19">
        <v>29</v>
      </c>
      <c r="T503" s="19">
        <v>0</v>
      </c>
      <c r="U503" s="19">
        <v>10</v>
      </c>
      <c r="V503" s="19">
        <v>29</v>
      </c>
      <c r="W503" s="19" t="s">
        <v>1872</v>
      </c>
      <c r="X503" s="48" t="s">
        <v>1832</v>
      </c>
      <c r="Y503" s="19" t="s">
        <v>116</v>
      </c>
    </row>
    <row r="504" ht="85" customHeight="1" spans="1:25">
      <c r="A504" s="19">
        <v>499</v>
      </c>
      <c r="B504" s="19" t="s">
        <v>1827</v>
      </c>
      <c r="C504" s="19" t="s">
        <v>1863</v>
      </c>
      <c r="D504" s="19" t="s">
        <v>1873</v>
      </c>
      <c r="E504" s="19" t="s">
        <v>35</v>
      </c>
      <c r="F504" s="19" t="s">
        <v>1148</v>
      </c>
      <c r="G504" s="19" t="s">
        <v>1874</v>
      </c>
      <c r="H504" s="19" t="s">
        <v>38</v>
      </c>
      <c r="I504" s="19" t="s">
        <v>203</v>
      </c>
      <c r="J504" s="19">
        <v>202601</v>
      </c>
      <c r="K504" s="19">
        <v>202612</v>
      </c>
      <c r="L504" s="19" t="s">
        <v>1863</v>
      </c>
      <c r="M504" s="19" t="s">
        <v>1875</v>
      </c>
      <c r="N504" s="18">
        <f t="shared" si="9"/>
        <v>70</v>
      </c>
      <c r="O504" s="24">
        <v>70</v>
      </c>
      <c r="P504" s="19">
        <v>0</v>
      </c>
      <c r="Q504" s="19">
        <v>1</v>
      </c>
      <c r="R504" s="19">
        <v>46</v>
      </c>
      <c r="S504" s="19">
        <v>146</v>
      </c>
      <c r="T504" s="19">
        <v>0</v>
      </c>
      <c r="U504" s="19">
        <v>46</v>
      </c>
      <c r="V504" s="19">
        <v>146</v>
      </c>
      <c r="W504" s="19" t="s">
        <v>1876</v>
      </c>
      <c r="X504" s="19" t="s">
        <v>1832</v>
      </c>
      <c r="Y504" s="19" t="s">
        <v>116</v>
      </c>
    </row>
    <row r="505" ht="85" customHeight="1" spans="1:25">
      <c r="A505" s="19">
        <v>500</v>
      </c>
      <c r="B505" s="19" t="s">
        <v>1827</v>
      </c>
      <c r="C505" s="19" t="s">
        <v>1877</v>
      </c>
      <c r="D505" s="19" t="s">
        <v>1878</v>
      </c>
      <c r="E505" s="19" t="s">
        <v>106</v>
      </c>
      <c r="F505" s="19" t="s">
        <v>107</v>
      </c>
      <c r="G505" s="19" t="s">
        <v>108</v>
      </c>
      <c r="H505" s="19" t="s">
        <v>38</v>
      </c>
      <c r="I505" s="19" t="s">
        <v>279</v>
      </c>
      <c r="J505" s="19">
        <v>202601</v>
      </c>
      <c r="K505" s="19">
        <v>202612</v>
      </c>
      <c r="L505" s="19" t="s">
        <v>1877</v>
      </c>
      <c r="M505" s="19" t="s">
        <v>1879</v>
      </c>
      <c r="N505" s="18">
        <f t="shared" si="9"/>
        <v>15.8</v>
      </c>
      <c r="O505" s="24">
        <v>15</v>
      </c>
      <c r="P505" s="19">
        <v>0.8</v>
      </c>
      <c r="Q505" s="19">
        <v>1</v>
      </c>
      <c r="R505" s="19">
        <v>35</v>
      </c>
      <c r="S505" s="19">
        <v>105</v>
      </c>
      <c r="T505" s="19">
        <v>0</v>
      </c>
      <c r="U505" s="19">
        <v>10</v>
      </c>
      <c r="V505" s="19">
        <v>27</v>
      </c>
      <c r="W505" s="19" t="s">
        <v>1880</v>
      </c>
      <c r="X505" s="19" t="s">
        <v>1881</v>
      </c>
      <c r="Y505" s="19" t="s">
        <v>112</v>
      </c>
    </row>
    <row r="506" ht="85" customHeight="1" spans="1:25">
      <c r="A506" s="19">
        <v>501</v>
      </c>
      <c r="B506" s="19" t="s">
        <v>1827</v>
      </c>
      <c r="C506" s="19" t="s">
        <v>1877</v>
      </c>
      <c r="D506" s="19" t="s">
        <v>1882</v>
      </c>
      <c r="E506" s="19" t="s">
        <v>35</v>
      </c>
      <c r="F506" s="19" t="s">
        <v>122</v>
      </c>
      <c r="G506" s="19" t="s">
        <v>123</v>
      </c>
      <c r="H506" s="19" t="s">
        <v>38</v>
      </c>
      <c r="I506" s="19" t="s">
        <v>1883</v>
      </c>
      <c r="J506" s="19">
        <v>202601</v>
      </c>
      <c r="K506" s="19">
        <v>202612</v>
      </c>
      <c r="L506" s="19" t="s">
        <v>1877</v>
      </c>
      <c r="M506" s="19" t="s">
        <v>1884</v>
      </c>
      <c r="N506" s="18">
        <f t="shared" si="9"/>
        <v>15.5</v>
      </c>
      <c r="O506" s="24">
        <v>15</v>
      </c>
      <c r="P506" s="19">
        <v>0.5</v>
      </c>
      <c r="Q506" s="19">
        <v>1</v>
      </c>
      <c r="R506" s="19">
        <v>55</v>
      </c>
      <c r="S506" s="19">
        <v>162</v>
      </c>
      <c r="T506" s="19">
        <v>0</v>
      </c>
      <c r="U506" s="19">
        <v>10</v>
      </c>
      <c r="V506" s="19">
        <v>24</v>
      </c>
      <c r="W506" s="19" t="s">
        <v>1885</v>
      </c>
      <c r="X506" s="19" t="s">
        <v>1881</v>
      </c>
      <c r="Y506" s="19" t="s">
        <v>112</v>
      </c>
    </row>
    <row r="507" ht="85" customHeight="1" spans="1:25">
      <c r="A507" s="19">
        <v>502</v>
      </c>
      <c r="B507" s="19" t="s">
        <v>1827</v>
      </c>
      <c r="C507" s="19" t="s">
        <v>1877</v>
      </c>
      <c r="D507" s="19" t="s">
        <v>1886</v>
      </c>
      <c r="E507" s="19" t="s">
        <v>35</v>
      </c>
      <c r="F507" s="19" t="s">
        <v>122</v>
      </c>
      <c r="G507" s="19" t="s">
        <v>123</v>
      </c>
      <c r="H507" s="19" t="s">
        <v>38</v>
      </c>
      <c r="I507" s="19" t="s">
        <v>250</v>
      </c>
      <c r="J507" s="19">
        <v>202601</v>
      </c>
      <c r="K507" s="19">
        <v>202612</v>
      </c>
      <c r="L507" s="19" t="s">
        <v>1877</v>
      </c>
      <c r="M507" s="19" t="s">
        <v>1887</v>
      </c>
      <c r="N507" s="18">
        <f t="shared" si="9"/>
        <v>18.5</v>
      </c>
      <c r="O507" s="24">
        <v>18</v>
      </c>
      <c r="P507" s="19">
        <v>0.5</v>
      </c>
      <c r="Q507" s="19">
        <v>1</v>
      </c>
      <c r="R507" s="19">
        <v>51</v>
      </c>
      <c r="S507" s="19">
        <v>153</v>
      </c>
      <c r="T507" s="19">
        <v>0</v>
      </c>
      <c r="U507" s="19">
        <v>10</v>
      </c>
      <c r="V507" s="19">
        <v>24</v>
      </c>
      <c r="W507" s="19" t="s">
        <v>1888</v>
      </c>
      <c r="X507" s="19" t="s">
        <v>1881</v>
      </c>
      <c r="Y507" s="19" t="s">
        <v>116</v>
      </c>
    </row>
    <row r="508" ht="85" customHeight="1" spans="1:25">
      <c r="A508" s="19">
        <v>503</v>
      </c>
      <c r="B508" s="19" t="s">
        <v>1827</v>
      </c>
      <c r="C508" s="19" t="s">
        <v>1877</v>
      </c>
      <c r="D508" s="19" t="s">
        <v>1889</v>
      </c>
      <c r="E508" s="19" t="s">
        <v>35</v>
      </c>
      <c r="F508" s="19" t="s">
        <v>122</v>
      </c>
      <c r="G508" s="19" t="s">
        <v>123</v>
      </c>
      <c r="H508" s="19" t="s">
        <v>38</v>
      </c>
      <c r="I508" s="19" t="s">
        <v>250</v>
      </c>
      <c r="J508" s="19">
        <v>202601</v>
      </c>
      <c r="K508" s="19">
        <v>202612</v>
      </c>
      <c r="L508" s="19" t="s">
        <v>1877</v>
      </c>
      <c r="M508" s="19" t="s">
        <v>1890</v>
      </c>
      <c r="N508" s="18">
        <f t="shared" si="9"/>
        <v>17.5</v>
      </c>
      <c r="O508" s="24">
        <v>17</v>
      </c>
      <c r="P508" s="19">
        <v>0.5</v>
      </c>
      <c r="Q508" s="19">
        <v>1</v>
      </c>
      <c r="R508" s="19">
        <v>51</v>
      </c>
      <c r="S508" s="19">
        <v>153</v>
      </c>
      <c r="T508" s="19">
        <v>0</v>
      </c>
      <c r="U508" s="19">
        <v>10</v>
      </c>
      <c r="V508" s="19">
        <v>24</v>
      </c>
      <c r="W508" s="19" t="s">
        <v>1885</v>
      </c>
      <c r="X508" s="19" t="s">
        <v>1881</v>
      </c>
      <c r="Y508" s="19" t="s">
        <v>116</v>
      </c>
    </row>
    <row r="509" ht="85" customHeight="1" spans="1:25">
      <c r="A509" s="19">
        <v>504</v>
      </c>
      <c r="B509" s="19" t="s">
        <v>1827</v>
      </c>
      <c r="C509" s="19" t="s">
        <v>1877</v>
      </c>
      <c r="D509" s="19" t="s">
        <v>1891</v>
      </c>
      <c r="E509" s="19" t="s">
        <v>35</v>
      </c>
      <c r="F509" s="19" t="s">
        <v>122</v>
      </c>
      <c r="G509" s="19" t="s">
        <v>123</v>
      </c>
      <c r="H509" s="19" t="s">
        <v>38</v>
      </c>
      <c r="I509" s="19" t="s">
        <v>334</v>
      </c>
      <c r="J509" s="19">
        <v>202601</v>
      </c>
      <c r="K509" s="19">
        <v>202612</v>
      </c>
      <c r="L509" s="19" t="s">
        <v>1877</v>
      </c>
      <c r="M509" s="19" t="s">
        <v>1892</v>
      </c>
      <c r="N509" s="18">
        <f t="shared" si="9"/>
        <v>19.5</v>
      </c>
      <c r="O509" s="24">
        <v>19</v>
      </c>
      <c r="P509" s="19">
        <v>0.5</v>
      </c>
      <c r="Q509" s="19">
        <v>1</v>
      </c>
      <c r="R509" s="19">
        <v>68</v>
      </c>
      <c r="S509" s="19">
        <v>170</v>
      </c>
      <c r="T509" s="19">
        <v>0</v>
      </c>
      <c r="U509" s="19">
        <v>10</v>
      </c>
      <c r="V509" s="19">
        <v>21</v>
      </c>
      <c r="W509" s="19" t="s">
        <v>1893</v>
      </c>
      <c r="X509" s="19" t="s">
        <v>1832</v>
      </c>
      <c r="Y509" s="19" t="s">
        <v>116</v>
      </c>
    </row>
    <row r="510" ht="85" customHeight="1" spans="1:25">
      <c r="A510" s="19">
        <v>505</v>
      </c>
      <c r="B510" s="19" t="s">
        <v>1827</v>
      </c>
      <c r="C510" s="19" t="s">
        <v>1877</v>
      </c>
      <c r="D510" s="19" t="s">
        <v>1894</v>
      </c>
      <c r="E510" s="19" t="s">
        <v>35</v>
      </c>
      <c r="F510" s="19" t="s">
        <v>92</v>
      </c>
      <c r="G510" s="19" t="s">
        <v>1895</v>
      </c>
      <c r="H510" s="19" t="s">
        <v>38</v>
      </c>
      <c r="I510" s="19" t="s">
        <v>334</v>
      </c>
      <c r="J510" s="19">
        <v>202601</v>
      </c>
      <c r="K510" s="19">
        <v>202612</v>
      </c>
      <c r="L510" s="19" t="s">
        <v>1877</v>
      </c>
      <c r="M510" s="19" t="s">
        <v>1896</v>
      </c>
      <c r="N510" s="18">
        <f t="shared" si="9"/>
        <v>50</v>
      </c>
      <c r="O510" s="24">
        <v>50</v>
      </c>
      <c r="P510" s="19">
        <v>0</v>
      </c>
      <c r="Q510" s="19">
        <v>1</v>
      </c>
      <c r="R510" s="19">
        <v>68</v>
      </c>
      <c r="S510" s="19">
        <v>170</v>
      </c>
      <c r="T510" s="19">
        <v>0</v>
      </c>
      <c r="U510" s="19">
        <v>10</v>
      </c>
      <c r="V510" s="19">
        <v>21</v>
      </c>
      <c r="W510" s="19" t="s">
        <v>1897</v>
      </c>
      <c r="X510" s="19" t="s">
        <v>1898</v>
      </c>
      <c r="Y510" s="19" t="s">
        <v>116</v>
      </c>
    </row>
    <row r="511" ht="85" customHeight="1" spans="1:25">
      <c r="A511" s="19">
        <v>506</v>
      </c>
      <c r="B511" s="19" t="s">
        <v>1827</v>
      </c>
      <c r="C511" s="19" t="s">
        <v>1899</v>
      </c>
      <c r="D511" s="19" t="s">
        <v>1900</v>
      </c>
      <c r="E511" s="19" t="s">
        <v>106</v>
      </c>
      <c r="F511" s="19" t="s">
        <v>107</v>
      </c>
      <c r="G511" s="19" t="s">
        <v>108</v>
      </c>
      <c r="H511" s="19" t="s">
        <v>38</v>
      </c>
      <c r="I511" s="19" t="s">
        <v>1901</v>
      </c>
      <c r="J511" s="19">
        <v>202601</v>
      </c>
      <c r="K511" s="19">
        <v>202612</v>
      </c>
      <c r="L511" s="19" t="s">
        <v>1899</v>
      </c>
      <c r="M511" s="19" t="s">
        <v>1902</v>
      </c>
      <c r="N511" s="18">
        <f t="shared" si="9"/>
        <v>6.2</v>
      </c>
      <c r="O511" s="24">
        <v>6</v>
      </c>
      <c r="P511" s="19">
        <v>0.2</v>
      </c>
      <c r="Q511" s="19">
        <v>1</v>
      </c>
      <c r="R511" s="19">
        <v>10</v>
      </c>
      <c r="S511" s="19">
        <v>28</v>
      </c>
      <c r="T511" s="19">
        <v>0</v>
      </c>
      <c r="U511" s="19">
        <v>15</v>
      </c>
      <c r="V511" s="19">
        <v>33</v>
      </c>
      <c r="W511" s="19" t="s">
        <v>1903</v>
      </c>
      <c r="X511" s="19" t="s">
        <v>1832</v>
      </c>
      <c r="Y511" s="19" t="s">
        <v>112</v>
      </c>
    </row>
    <row r="512" ht="85" customHeight="1" spans="1:25">
      <c r="A512" s="19">
        <v>507</v>
      </c>
      <c r="B512" s="19" t="s">
        <v>1827</v>
      </c>
      <c r="C512" s="19" t="s">
        <v>1899</v>
      </c>
      <c r="D512" s="19" t="s">
        <v>1904</v>
      </c>
      <c r="E512" s="19" t="s">
        <v>106</v>
      </c>
      <c r="F512" s="19" t="s">
        <v>107</v>
      </c>
      <c r="G512" s="19" t="s">
        <v>108</v>
      </c>
      <c r="H512" s="19" t="s">
        <v>38</v>
      </c>
      <c r="I512" s="19" t="s">
        <v>203</v>
      </c>
      <c r="J512" s="19">
        <v>202601</v>
      </c>
      <c r="K512" s="19">
        <v>202612</v>
      </c>
      <c r="L512" s="19" t="s">
        <v>1899</v>
      </c>
      <c r="M512" s="19" t="s">
        <v>1905</v>
      </c>
      <c r="N512" s="18">
        <f t="shared" si="9"/>
        <v>11.5</v>
      </c>
      <c r="O512" s="24">
        <v>11</v>
      </c>
      <c r="P512" s="19">
        <v>0.5</v>
      </c>
      <c r="Q512" s="19">
        <v>1</v>
      </c>
      <c r="R512" s="19">
        <v>10</v>
      </c>
      <c r="S512" s="19">
        <v>28</v>
      </c>
      <c r="T512" s="19">
        <v>0</v>
      </c>
      <c r="U512" s="19">
        <v>22</v>
      </c>
      <c r="V512" s="19">
        <v>61</v>
      </c>
      <c r="W512" s="19" t="s">
        <v>1906</v>
      </c>
      <c r="X512" s="19" t="s">
        <v>1832</v>
      </c>
      <c r="Y512" s="19" t="s">
        <v>112</v>
      </c>
    </row>
    <row r="513" ht="85" customHeight="1" spans="1:25">
      <c r="A513" s="19">
        <v>508</v>
      </c>
      <c r="B513" s="30" t="s">
        <v>1827</v>
      </c>
      <c r="C513" s="30" t="s">
        <v>1899</v>
      </c>
      <c r="D513" s="30" t="s">
        <v>1907</v>
      </c>
      <c r="E513" s="19" t="s">
        <v>106</v>
      </c>
      <c r="F513" s="19" t="s">
        <v>107</v>
      </c>
      <c r="G513" s="19" t="s">
        <v>108</v>
      </c>
      <c r="H513" s="30" t="s">
        <v>38</v>
      </c>
      <c r="I513" s="30" t="s">
        <v>124</v>
      </c>
      <c r="J513" s="30">
        <v>202601</v>
      </c>
      <c r="K513" s="30">
        <v>202612</v>
      </c>
      <c r="L513" s="30" t="s">
        <v>1899</v>
      </c>
      <c r="M513" s="30" t="s">
        <v>1908</v>
      </c>
      <c r="N513" s="18">
        <f t="shared" si="9"/>
        <v>6.5</v>
      </c>
      <c r="O513" s="42">
        <v>6</v>
      </c>
      <c r="P513" s="30">
        <v>0.5</v>
      </c>
      <c r="Q513" s="30">
        <v>1</v>
      </c>
      <c r="R513" s="30">
        <v>10</v>
      </c>
      <c r="S513" s="30">
        <v>28</v>
      </c>
      <c r="T513" s="30">
        <v>0</v>
      </c>
      <c r="U513" s="30">
        <v>15</v>
      </c>
      <c r="V513" s="30">
        <v>35</v>
      </c>
      <c r="W513" s="30" t="s">
        <v>135</v>
      </c>
      <c r="X513" s="30" t="s">
        <v>1832</v>
      </c>
      <c r="Y513" s="30" t="s">
        <v>116</v>
      </c>
    </row>
    <row r="514" ht="85" customHeight="1" spans="1:25">
      <c r="A514" s="19">
        <v>509</v>
      </c>
      <c r="B514" s="30" t="s">
        <v>1827</v>
      </c>
      <c r="C514" s="30" t="s">
        <v>1909</v>
      </c>
      <c r="D514" s="30" t="s">
        <v>1910</v>
      </c>
      <c r="E514" s="30" t="s">
        <v>35</v>
      </c>
      <c r="F514" s="19" t="s">
        <v>122</v>
      </c>
      <c r="G514" s="19" t="s">
        <v>123</v>
      </c>
      <c r="H514" s="30" t="s">
        <v>38</v>
      </c>
      <c r="I514" s="30" t="s">
        <v>217</v>
      </c>
      <c r="J514" s="30">
        <v>202601</v>
      </c>
      <c r="K514" s="30">
        <v>202612</v>
      </c>
      <c r="L514" s="30" t="s">
        <v>1909</v>
      </c>
      <c r="M514" s="30" t="s">
        <v>1911</v>
      </c>
      <c r="N514" s="18">
        <f t="shared" si="9"/>
        <v>17.5</v>
      </c>
      <c r="O514" s="42">
        <v>17</v>
      </c>
      <c r="P514" s="30">
        <v>0.5</v>
      </c>
      <c r="Q514" s="30">
        <v>1</v>
      </c>
      <c r="R514" s="30">
        <v>29</v>
      </c>
      <c r="S514" s="30">
        <v>87</v>
      </c>
      <c r="T514" s="30">
        <v>0</v>
      </c>
      <c r="U514" s="30">
        <v>10</v>
      </c>
      <c r="V514" s="30">
        <v>23</v>
      </c>
      <c r="W514" s="30" t="s">
        <v>1912</v>
      </c>
      <c r="X514" s="30" t="s">
        <v>1913</v>
      </c>
      <c r="Y514" s="30" t="s">
        <v>116</v>
      </c>
    </row>
    <row r="515" ht="85" customHeight="1" spans="1:25">
      <c r="A515" s="19">
        <v>510</v>
      </c>
      <c r="B515" s="30" t="s">
        <v>1827</v>
      </c>
      <c r="C515" s="30" t="s">
        <v>1909</v>
      </c>
      <c r="D515" s="30" t="s">
        <v>1914</v>
      </c>
      <c r="E515" s="30" t="s">
        <v>106</v>
      </c>
      <c r="F515" s="19" t="s">
        <v>107</v>
      </c>
      <c r="G515" s="19" t="s">
        <v>108</v>
      </c>
      <c r="H515" s="30" t="s">
        <v>38</v>
      </c>
      <c r="I515" s="30" t="s">
        <v>373</v>
      </c>
      <c r="J515" s="30">
        <v>202601</v>
      </c>
      <c r="K515" s="30">
        <v>202612</v>
      </c>
      <c r="L515" s="30" t="s">
        <v>1909</v>
      </c>
      <c r="M515" s="30" t="s">
        <v>1915</v>
      </c>
      <c r="N515" s="18">
        <f t="shared" si="9"/>
        <v>8.5</v>
      </c>
      <c r="O515" s="42">
        <v>8</v>
      </c>
      <c r="P515" s="30">
        <v>0.5</v>
      </c>
      <c r="Q515" s="30">
        <v>1</v>
      </c>
      <c r="R515" s="30">
        <v>26</v>
      </c>
      <c r="S515" s="30">
        <v>65</v>
      </c>
      <c r="T515" s="30">
        <v>0</v>
      </c>
      <c r="U515" s="30">
        <v>10</v>
      </c>
      <c r="V515" s="30">
        <v>23</v>
      </c>
      <c r="W515" s="30" t="s">
        <v>1916</v>
      </c>
      <c r="X515" s="30" t="s">
        <v>1913</v>
      </c>
      <c r="Y515" s="30" t="s">
        <v>116</v>
      </c>
    </row>
    <row r="516" ht="85" customHeight="1" spans="1:25">
      <c r="A516" s="19">
        <v>511</v>
      </c>
      <c r="B516" s="30" t="s">
        <v>1827</v>
      </c>
      <c r="C516" s="30" t="s">
        <v>1909</v>
      </c>
      <c r="D516" s="30" t="s">
        <v>1917</v>
      </c>
      <c r="E516" s="30" t="s">
        <v>106</v>
      </c>
      <c r="F516" s="19" t="s">
        <v>107</v>
      </c>
      <c r="G516" s="19" t="s">
        <v>108</v>
      </c>
      <c r="H516" s="30" t="s">
        <v>38</v>
      </c>
      <c r="I516" s="30" t="s">
        <v>1918</v>
      </c>
      <c r="J516" s="30">
        <v>202601</v>
      </c>
      <c r="K516" s="30">
        <v>202612</v>
      </c>
      <c r="L516" s="30" t="s">
        <v>1909</v>
      </c>
      <c r="M516" s="30" t="s">
        <v>1919</v>
      </c>
      <c r="N516" s="18">
        <f t="shared" si="9"/>
        <v>15.6</v>
      </c>
      <c r="O516" s="42">
        <v>15</v>
      </c>
      <c r="P516" s="30">
        <v>0.6</v>
      </c>
      <c r="Q516" s="30">
        <v>1</v>
      </c>
      <c r="R516" s="30">
        <v>53</v>
      </c>
      <c r="S516" s="30">
        <v>150</v>
      </c>
      <c r="T516" s="30">
        <v>0</v>
      </c>
      <c r="U516" s="30">
        <v>10</v>
      </c>
      <c r="V516" s="30">
        <v>25</v>
      </c>
      <c r="W516" s="30" t="s">
        <v>1920</v>
      </c>
      <c r="X516" s="30" t="s">
        <v>1913</v>
      </c>
      <c r="Y516" s="30" t="s">
        <v>116</v>
      </c>
    </row>
    <row r="517" ht="85" customHeight="1" spans="1:25">
      <c r="A517" s="19">
        <v>512</v>
      </c>
      <c r="B517" s="19" t="s">
        <v>1827</v>
      </c>
      <c r="C517" s="19" t="s">
        <v>1909</v>
      </c>
      <c r="D517" s="19" t="s">
        <v>1921</v>
      </c>
      <c r="E517" s="19" t="s">
        <v>35</v>
      </c>
      <c r="F517" s="19" t="s">
        <v>92</v>
      </c>
      <c r="G517" s="19" t="s">
        <v>93</v>
      </c>
      <c r="H517" s="19" t="s">
        <v>38</v>
      </c>
      <c r="I517" s="19" t="s">
        <v>1922</v>
      </c>
      <c r="J517" s="19">
        <v>202601</v>
      </c>
      <c r="K517" s="19">
        <v>202612</v>
      </c>
      <c r="L517" s="19" t="s">
        <v>1909</v>
      </c>
      <c r="M517" s="19" t="s">
        <v>1923</v>
      </c>
      <c r="N517" s="18">
        <f t="shared" si="9"/>
        <v>80</v>
      </c>
      <c r="O517" s="24">
        <v>80</v>
      </c>
      <c r="P517" s="19">
        <v>0</v>
      </c>
      <c r="Q517" s="19">
        <v>1</v>
      </c>
      <c r="R517" s="19">
        <v>250</v>
      </c>
      <c r="S517" s="19">
        <v>500</v>
      </c>
      <c r="T517" s="19">
        <v>0</v>
      </c>
      <c r="U517" s="19">
        <v>10</v>
      </c>
      <c r="V517" s="19">
        <v>23</v>
      </c>
      <c r="W517" s="19" t="s">
        <v>1924</v>
      </c>
      <c r="X517" s="19" t="s">
        <v>1925</v>
      </c>
      <c r="Y517" s="19" t="s">
        <v>116</v>
      </c>
    </row>
    <row r="518" ht="85" customHeight="1" spans="1:25">
      <c r="A518" s="19">
        <v>513</v>
      </c>
      <c r="B518" s="19" t="s">
        <v>1827</v>
      </c>
      <c r="C518" s="19" t="s">
        <v>1926</v>
      </c>
      <c r="D518" s="19" t="s">
        <v>1927</v>
      </c>
      <c r="E518" s="19" t="s">
        <v>35</v>
      </c>
      <c r="F518" s="19" t="s">
        <v>122</v>
      </c>
      <c r="G518" s="19" t="s">
        <v>123</v>
      </c>
      <c r="H518" s="19" t="s">
        <v>38</v>
      </c>
      <c r="I518" s="19" t="s">
        <v>159</v>
      </c>
      <c r="J518" s="19">
        <v>202601</v>
      </c>
      <c r="K518" s="19">
        <v>202612</v>
      </c>
      <c r="L518" s="19" t="s">
        <v>1926</v>
      </c>
      <c r="M518" s="19" t="s">
        <v>1928</v>
      </c>
      <c r="N518" s="18">
        <f t="shared" si="9"/>
        <v>12.3</v>
      </c>
      <c r="O518" s="24">
        <v>12</v>
      </c>
      <c r="P518" s="19">
        <v>0.3</v>
      </c>
      <c r="Q518" s="19">
        <v>1</v>
      </c>
      <c r="R518" s="19">
        <v>10</v>
      </c>
      <c r="S518" s="19">
        <v>30</v>
      </c>
      <c r="T518" s="19">
        <v>0</v>
      </c>
      <c r="U518" s="19">
        <v>10</v>
      </c>
      <c r="V518" s="19">
        <v>30</v>
      </c>
      <c r="W518" s="19" t="s">
        <v>1929</v>
      </c>
      <c r="X518" s="19" t="s">
        <v>1930</v>
      </c>
      <c r="Y518" s="19" t="s">
        <v>116</v>
      </c>
    </row>
    <row r="519" ht="85" customHeight="1" spans="1:25">
      <c r="A519" s="19">
        <v>514</v>
      </c>
      <c r="B519" s="19" t="s">
        <v>1827</v>
      </c>
      <c r="C519" s="19" t="s">
        <v>1926</v>
      </c>
      <c r="D519" s="19" t="s">
        <v>1931</v>
      </c>
      <c r="E519" s="19" t="s">
        <v>106</v>
      </c>
      <c r="F519" s="19" t="s">
        <v>107</v>
      </c>
      <c r="G519" s="19" t="s">
        <v>108</v>
      </c>
      <c r="H519" s="19" t="s">
        <v>38</v>
      </c>
      <c r="I519" s="19" t="s">
        <v>124</v>
      </c>
      <c r="J519" s="19">
        <v>202601</v>
      </c>
      <c r="K519" s="19">
        <v>202612</v>
      </c>
      <c r="L519" s="19" t="s">
        <v>1926</v>
      </c>
      <c r="M519" s="19" t="s">
        <v>1932</v>
      </c>
      <c r="N519" s="18">
        <f t="shared" si="9"/>
        <v>14.3</v>
      </c>
      <c r="O519" s="24">
        <v>14</v>
      </c>
      <c r="P519" s="19">
        <v>0.3</v>
      </c>
      <c r="Q519" s="19">
        <v>1</v>
      </c>
      <c r="R519" s="19">
        <v>10</v>
      </c>
      <c r="S519" s="19">
        <v>25</v>
      </c>
      <c r="T519" s="19">
        <v>0</v>
      </c>
      <c r="U519" s="19">
        <v>10</v>
      </c>
      <c r="V519" s="19">
        <v>25</v>
      </c>
      <c r="W519" s="19" t="s">
        <v>1933</v>
      </c>
      <c r="X519" s="19" t="s">
        <v>1934</v>
      </c>
      <c r="Y519" s="19" t="s">
        <v>116</v>
      </c>
    </row>
    <row r="520" ht="85" customHeight="1" spans="1:25">
      <c r="A520" s="19">
        <v>515</v>
      </c>
      <c r="B520" s="30" t="s">
        <v>1827</v>
      </c>
      <c r="C520" s="30" t="s">
        <v>1926</v>
      </c>
      <c r="D520" s="30" t="s">
        <v>1935</v>
      </c>
      <c r="E520" s="30" t="s">
        <v>35</v>
      </c>
      <c r="F520" s="30" t="s">
        <v>122</v>
      </c>
      <c r="G520" s="30" t="s">
        <v>123</v>
      </c>
      <c r="H520" s="30" t="s">
        <v>38</v>
      </c>
      <c r="I520" s="49" t="s">
        <v>1936</v>
      </c>
      <c r="J520" s="30">
        <v>202601</v>
      </c>
      <c r="K520" s="30">
        <v>202612</v>
      </c>
      <c r="L520" s="30" t="s">
        <v>1926</v>
      </c>
      <c r="M520" s="49" t="s">
        <v>1937</v>
      </c>
      <c r="N520" s="18">
        <f t="shared" si="9"/>
        <v>7.2</v>
      </c>
      <c r="O520" s="50">
        <v>7</v>
      </c>
      <c r="P520" s="49">
        <v>0.2</v>
      </c>
      <c r="Q520" s="49">
        <v>1</v>
      </c>
      <c r="R520" s="30">
        <v>10</v>
      </c>
      <c r="S520" s="30">
        <v>19</v>
      </c>
      <c r="T520" s="30">
        <v>0</v>
      </c>
      <c r="U520" s="30">
        <v>10</v>
      </c>
      <c r="V520" s="30">
        <v>19</v>
      </c>
      <c r="W520" s="49" t="s">
        <v>1938</v>
      </c>
      <c r="X520" s="51" t="s">
        <v>1939</v>
      </c>
      <c r="Y520" s="30" t="s">
        <v>116</v>
      </c>
    </row>
    <row r="521" ht="85" customHeight="1" spans="1:25">
      <c r="A521" s="19">
        <v>516</v>
      </c>
      <c r="B521" s="19" t="s">
        <v>1827</v>
      </c>
      <c r="C521" s="19" t="s">
        <v>1926</v>
      </c>
      <c r="D521" s="19" t="s">
        <v>1940</v>
      </c>
      <c r="E521" s="19" t="s">
        <v>35</v>
      </c>
      <c r="F521" s="19" t="s">
        <v>181</v>
      </c>
      <c r="G521" s="19" t="s">
        <v>1941</v>
      </c>
      <c r="H521" s="30" t="s">
        <v>38</v>
      </c>
      <c r="I521" s="49" t="s">
        <v>1936</v>
      </c>
      <c r="J521" s="30">
        <v>202601</v>
      </c>
      <c r="K521" s="30">
        <v>202612</v>
      </c>
      <c r="L521" s="30" t="s">
        <v>1926</v>
      </c>
      <c r="M521" s="19" t="s">
        <v>1942</v>
      </c>
      <c r="N521" s="18">
        <f t="shared" si="9"/>
        <v>50</v>
      </c>
      <c r="O521" s="24">
        <v>50</v>
      </c>
      <c r="P521" s="19">
        <v>0</v>
      </c>
      <c r="Q521" s="19">
        <v>1</v>
      </c>
      <c r="R521" s="30">
        <v>10</v>
      </c>
      <c r="S521" s="30">
        <v>19</v>
      </c>
      <c r="T521" s="19">
        <v>0</v>
      </c>
      <c r="U521" s="30">
        <v>10</v>
      </c>
      <c r="V521" s="30">
        <v>19</v>
      </c>
      <c r="W521" s="19" t="s">
        <v>1943</v>
      </c>
      <c r="X521" s="19" t="s">
        <v>1898</v>
      </c>
      <c r="Y521" s="19" t="s">
        <v>116</v>
      </c>
    </row>
    <row r="522" ht="85" customHeight="1" spans="1:25">
      <c r="A522" s="19">
        <v>517</v>
      </c>
      <c r="B522" s="19" t="s">
        <v>1827</v>
      </c>
      <c r="C522" s="19" t="s">
        <v>1944</v>
      </c>
      <c r="D522" s="19" t="s">
        <v>1945</v>
      </c>
      <c r="E522" s="19" t="s">
        <v>106</v>
      </c>
      <c r="F522" s="19" t="s">
        <v>107</v>
      </c>
      <c r="G522" s="19" t="s">
        <v>108</v>
      </c>
      <c r="H522" s="19" t="s">
        <v>38</v>
      </c>
      <c r="I522" s="19" t="s">
        <v>203</v>
      </c>
      <c r="J522" s="19">
        <v>202601</v>
      </c>
      <c r="K522" s="19">
        <v>202612</v>
      </c>
      <c r="L522" s="19" t="s">
        <v>1944</v>
      </c>
      <c r="M522" s="19" t="s">
        <v>1946</v>
      </c>
      <c r="N522" s="18">
        <f t="shared" si="9"/>
        <v>9</v>
      </c>
      <c r="O522" s="24">
        <v>8</v>
      </c>
      <c r="P522" s="19">
        <v>1</v>
      </c>
      <c r="Q522" s="19">
        <v>1</v>
      </c>
      <c r="R522" s="19">
        <v>20</v>
      </c>
      <c r="S522" s="19">
        <v>60</v>
      </c>
      <c r="T522" s="19">
        <v>0</v>
      </c>
      <c r="U522" s="19">
        <v>10</v>
      </c>
      <c r="V522" s="19">
        <v>24</v>
      </c>
      <c r="W522" s="19" t="s">
        <v>1947</v>
      </c>
      <c r="X522" s="19" t="s">
        <v>1948</v>
      </c>
      <c r="Y522" s="19" t="s">
        <v>116</v>
      </c>
    </row>
    <row r="523" ht="85" customHeight="1" spans="1:25">
      <c r="A523" s="19">
        <v>518</v>
      </c>
      <c r="B523" s="19" t="s">
        <v>1827</v>
      </c>
      <c r="C523" s="19" t="s">
        <v>1944</v>
      </c>
      <c r="D523" s="19" t="s">
        <v>1949</v>
      </c>
      <c r="E523" s="19" t="s">
        <v>106</v>
      </c>
      <c r="F523" s="19" t="s">
        <v>107</v>
      </c>
      <c r="G523" s="19" t="s">
        <v>108</v>
      </c>
      <c r="H523" s="19" t="s">
        <v>38</v>
      </c>
      <c r="I523" s="19" t="s">
        <v>208</v>
      </c>
      <c r="J523" s="19">
        <v>202601</v>
      </c>
      <c r="K523" s="19">
        <v>202612</v>
      </c>
      <c r="L523" s="19" t="s">
        <v>1944</v>
      </c>
      <c r="M523" s="19" t="s">
        <v>1950</v>
      </c>
      <c r="N523" s="18">
        <f t="shared" si="9"/>
        <v>7</v>
      </c>
      <c r="O523" s="24">
        <v>6</v>
      </c>
      <c r="P523" s="19">
        <v>1</v>
      </c>
      <c r="Q523" s="19">
        <v>1</v>
      </c>
      <c r="R523" s="19">
        <v>25</v>
      </c>
      <c r="S523" s="19">
        <v>75</v>
      </c>
      <c r="T523" s="19">
        <v>0</v>
      </c>
      <c r="U523" s="19">
        <v>10</v>
      </c>
      <c r="V523" s="19">
        <v>30</v>
      </c>
      <c r="W523" s="19" t="s">
        <v>1951</v>
      </c>
      <c r="X523" s="19" t="s">
        <v>1948</v>
      </c>
      <c r="Y523" s="19" t="s">
        <v>116</v>
      </c>
    </row>
    <row r="524" ht="85" customHeight="1" spans="1:25">
      <c r="A524" s="19">
        <v>519</v>
      </c>
      <c r="B524" s="19" t="s">
        <v>1827</v>
      </c>
      <c r="C524" s="19" t="s">
        <v>1944</v>
      </c>
      <c r="D524" s="19" t="s">
        <v>1952</v>
      </c>
      <c r="E524" s="19" t="s">
        <v>35</v>
      </c>
      <c r="F524" s="19" t="s">
        <v>122</v>
      </c>
      <c r="G524" s="19" t="s">
        <v>123</v>
      </c>
      <c r="H524" s="19" t="s">
        <v>38</v>
      </c>
      <c r="I524" s="19" t="s">
        <v>1953</v>
      </c>
      <c r="J524" s="19">
        <v>202601</v>
      </c>
      <c r="K524" s="19">
        <v>202612</v>
      </c>
      <c r="L524" s="19" t="s">
        <v>1944</v>
      </c>
      <c r="M524" s="19" t="s">
        <v>1954</v>
      </c>
      <c r="N524" s="18">
        <f t="shared" si="9"/>
        <v>11</v>
      </c>
      <c r="O524" s="24">
        <v>10</v>
      </c>
      <c r="P524" s="19">
        <v>1</v>
      </c>
      <c r="Q524" s="19">
        <v>1</v>
      </c>
      <c r="R524" s="19">
        <v>57</v>
      </c>
      <c r="S524" s="19">
        <v>115</v>
      </c>
      <c r="T524" s="19">
        <v>0</v>
      </c>
      <c r="U524" s="19">
        <v>10</v>
      </c>
      <c r="V524" s="19">
        <v>26</v>
      </c>
      <c r="W524" s="19" t="s">
        <v>1955</v>
      </c>
      <c r="X524" s="19" t="s">
        <v>1956</v>
      </c>
      <c r="Y524" s="19" t="s">
        <v>112</v>
      </c>
    </row>
    <row r="525" ht="85" customHeight="1" spans="1:25">
      <c r="A525" s="19">
        <v>520</v>
      </c>
      <c r="B525" s="19" t="s">
        <v>1827</v>
      </c>
      <c r="C525" s="19" t="s">
        <v>1944</v>
      </c>
      <c r="D525" s="19" t="s">
        <v>1957</v>
      </c>
      <c r="E525" s="19" t="s">
        <v>35</v>
      </c>
      <c r="F525" s="19" t="s">
        <v>181</v>
      </c>
      <c r="G525" s="19" t="s">
        <v>1941</v>
      </c>
      <c r="H525" s="19" t="s">
        <v>38</v>
      </c>
      <c r="I525" s="19" t="s">
        <v>1944</v>
      </c>
      <c r="J525" s="19">
        <v>202601</v>
      </c>
      <c r="K525" s="19">
        <v>202612</v>
      </c>
      <c r="L525" s="19" t="s">
        <v>1944</v>
      </c>
      <c r="M525" s="19" t="s">
        <v>1958</v>
      </c>
      <c r="N525" s="18">
        <f t="shared" si="9"/>
        <v>50</v>
      </c>
      <c r="O525" s="24">
        <v>50</v>
      </c>
      <c r="P525" s="19">
        <v>0</v>
      </c>
      <c r="Q525" s="19">
        <v>1</v>
      </c>
      <c r="R525" s="19">
        <v>150</v>
      </c>
      <c r="S525" s="19">
        <v>387</v>
      </c>
      <c r="T525" s="19">
        <v>0</v>
      </c>
      <c r="U525" s="19">
        <v>35</v>
      </c>
      <c r="V525" s="19">
        <v>92</v>
      </c>
      <c r="W525" s="19" t="s">
        <v>1943</v>
      </c>
      <c r="X525" s="19" t="s">
        <v>1898</v>
      </c>
      <c r="Y525" s="19" t="s">
        <v>116</v>
      </c>
    </row>
    <row r="526" ht="85" customHeight="1" spans="1:25">
      <c r="A526" s="19">
        <v>521</v>
      </c>
      <c r="B526" s="19" t="s">
        <v>1827</v>
      </c>
      <c r="C526" s="19" t="s">
        <v>1959</v>
      </c>
      <c r="D526" s="19" t="s">
        <v>1960</v>
      </c>
      <c r="E526" s="19" t="s">
        <v>106</v>
      </c>
      <c r="F526" s="19" t="s">
        <v>107</v>
      </c>
      <c r="G526" s="19" t="s">
        <v>108</v>
      </c>
      <c r="H526" s="19" t="s">
        <v>38</v>
      </c>
      <c r="I526" s="19" t="s">
        <v>730</v>
      </c>
      <c r="J526" s="19">
        <v>202601</v>
      </c>
      <c r="K526" s="19">
        <v>202612</v>
      </c>
      <c r="L526" s="19" t="s">
        <v>1959</v>
      </c>
      <c r="M526" s="19" t="s">
        <v>1961</v>
      </c>
      <c r="N526" s="18">
        <f t="shared" si="9"/>
        <v>10.4</v>
      </c>
      <c r="O526" s="24">
        <v>10</v>
      </c>
      <c r="P526" s="19">
        <v>0.4</v>
      </c>
      <c r="Q526" s="19">
        <v>1</v>
      </c>
      <c r="R526" s="19">
        <v>27</v>
      </c>
      <c r="S526" s="19">
        <v>83</v>
      </c>
      <c r="T526" s="19">
        <v>0</v>
      </c>
      <c r="U526" s="19">
        <v>12</v>
      </c>
      <c r="V526" s="19">
        <v>36</v>
      </c>
      <c r="W526" s="19" t="s">
        <v>1962</v>
      </c>
      <c r="X526" s="19" t="s">
        <v>1913</v>
      </c>
      <c r="Y526" s="19" t="s">
        <v>112</v>
      </c>
    </row>
    <row r="527" ht="85" customHeight="1" spans="1:25">
      <c r="A527" s="19">
        <v>522</v>
      </c>
      <c r="B527" s="19" t="s">
        <v>1827</v>
      </c>
      <c r="C527" s="19" t="s">
        <v>1959</v>
      </c>
      <c r="D527" s="19" t="s">
        <v>1963</v>
      </c>
      <c r="E527" s="19" t="s">
        <v>106</v>
      </c>
      <c r="F527" s="19" t="s">
        <v>107</v>
      </c>
      <c r="G527" s="19" t="s">
        <v>108</v>
      </c>
      <c r="H527" s="19" t="s">
        <v>38</v>
      </c>
      <c r="I527" s="19" t="s">
        <v>163</v>
      </c>
      <c r="J527" s="19">
        <v>202601</v>
      </c>
      <c r="K527" s="19">
        <v>202612</v>
      </c>
      <c r="L527" s="19" t="s">
        <v>1959</v>
      </c>
      <c r="M527" s="19" t="s">
        <v>1964</v>
      </c>
      <c r="N527" s="18">
        <f t="shared" si="9"/>
        <v>10.6</v>
      </c>
      <c r="O527" s="24">
        <v>10</v>
      </c>
      <c r="P527" s="19">
        <v>0.6</v>
      </c>
      <c r="Q527" s="19">
        <v>1</v>
      </c>
      <c r="R527" s="19">
        <v>52</v>
      </c>
      <c r="S527" s="19">
        <v>135</v>
      </c>
      <c r="T527" s="19">
        <v>0</v>
      </c>
      <c r="U527" s="19">
        <v>11</v>
      </c>
      <c r="V527" s="19">
        <v>30</v>
      </c>
      <c r="W527" s="19" t="s">
        <v>1965</v>
      </c>
      <c r="X527" s="19" t="s">
        <v>1913</v>
      </c>
      <c r="Y527" s="19" t="s">
        <v>116</v>
      </c>
    </row>
    <row r="528" ht="85" customHeight="1" spans="1:25">
      <c r="A528" s="19">
        <v>523</v>
      </c>
      <c r="B528" s="19" t="s">
        <v>1827</v>
      </c>
      <c r="C528" s="19" t="s">
        <v>1959</v>
      </c>
      <c r="D528" s="19" t="s">
        <v>1966</v>
      </c>
      <c r="E528" s="19" t="s">
        <v>106</v>
      </c>
      <c r="F528" s="19" t="s">
        <v>107</v>
      </c>
      <c r="G528" s="19" t="s">
        <v>108</v>
      </c>
      <c r="H528" s="19" t="s">
        <v>38</v>
      </c>
      <c r="I528" s="19" t="s">
        <v>208</v>
      </c>
      <c r="J528" s="19">
        <v>202601</v>
      </c>
      <c r="K528" s="19">
        <v>202612</v>
      </c>
      <c r="L528" s="19" t="s">
        <v>1959</v>
      </c>
      <c r="M528" s="19" t="s">
        <v>1967</v>
      </c>
      <c r="N528" s="18">
        <f t="shared" si="9"/>
        <v>12.5</v>
      </c>
      <c r="O528" s="24">
        <v>12</v>
      </c>
      <c r="P528" s="19">
        <v>0.5</v>
      </c>
      <c r="Q528" s="19">
        <v>1</v>
      </c>
      <c r="R528" s="19">
        <v>45</v>
      </c>
      <c r="S528" s="19">
        <v>145</v>
      </c>
      <c r="T528" s="19">
        <v>0</v>
      </c>
      <c r="U528" s="19">
        <v>12</v>
      </c>
      <c r="V528" s="19">
        <v>29</v>
      </c>
      <c r="W528" s="19" t="s">
        <v>1968</v>
      </c>
      <c r="X528" s="19" t="s">
        <v>1913</v>
      </c>
      <c r="Y528" s="19" t="s">
        <v>112</v>
      </c>
    </row>
    <row r="529" ht="85" customHeight="1" spans="1:25">
      <c r="A529" s="19">
        <v>524</v>
      </c>
      <c r="B529" s="19" t="s">
        <v>1827</v>
      </c>
      <c r="C529" s="19" t="s">
        <v>1959</v>
      </c>
      <c r="D529" s="19" t="s">
        <v>1969</v>
      </c>
      <c r="E529" s="19" t="s">
        <v>106</v>
      </c>
      <c r="F529" s="19" t="s">
        <v>107</v>
      </c>
      <c r="G529" s="19" t="s">
        <v>108</v>
      </c>
      <c r="H529" s="19" t="s">
        <v>38</v>
      </c>
      <c r="I529" s="19" t="s">
        <v>208</v>
      </c>
      <c r="J529" s="19">
        <v>202601</v>
      </c>
      <c r="K529" s="19">
        <v>202612</v>
      </c>
      <c r="L529" s="19" t="s">
        <v>1959</v>
      </c>
      <c r="M529" s="19" t="s">
        <v>1970</v>
      </c>
      <c r="N529" s="18">
        <f t="shared" si="9"/>
        <v>15.5</v>
      </c>
      <c r="O529" s="24">
        <v>15</v>
      </c>
      <c r="P529" s="19">
        <v>0.5</v>
      </c>
      <c r="Q529" s="19">
        <v>1</v>
      </c>
      <c r="R529" s="19">
        <v>45</v>
      </c>
      <c r="S529" s="19">
        <v>145</v>
      </c>
      <c r="T529" s="19">
        <v>0</v>
      </c>
      <c r="U529" s="19">
        <v>12</v>
      </c>
      <c r="V529" s="19">
        <v>29</v>
      </c>
      <c r="W529" s="19" t="s">
        <v>1971</v>
      </c>
      <c r="X529" s="19" t="s">
        <v>1913</v>
      </c>
      <c r="Y529" s="19" t="s">
        <v>112</v>
      </c>
    </row>
    <row r="530" ht="85" customHeight="1" spans="1:25">
      <c r="A530" s="19">
        <v>525</v>
      </c>
      <c r="B530" s="19" t="s">
        <v>1827</v>
      </c>
      <c r="C530" s="19" t="s">
        <v>1972</v>
      </c>
      <c r="D530" s="19" t="s">
        <v>1973</v>
      </c>
      <c r="E530" s="19" t="s">
        <v>106</v>
      </c>
      <c r="F530" s="19" t="s">
        <v>107</v>
      </c>
      <c r="G530" s="19" t="s">
        <v>108</v>
      </c>
      <c r="H530" s="19" t="s">
        <v>38</v>
      </c>
      <c r="I530" s="19" t="s">
        <v>208</v>
      </c>
      <c r="J530" s="19">
        <v>202601</v>
      </c>
      <c r="K530" s="19">
        <v>202612</v>
      </c>
      <c r="L530" s="19" t="s">
        <v>1972</v>
      </c>
      <c r="M530" s="19" t="s">
        <v>1974</v>
      </c>
      <c r="N530" s="18">
        <f t="shared" si="9"/>
        <v>18</v>
      </c>
      <c r="O530" s="24">
        <v>17</v>
      </c>
      <c r="P530" s="19">
        <v>1</v>
      </c>
      <c r="Q530" s="19">
        <v>1</v>
      </c>
      <c r="R530" s="19">
        <v>10</v>
      </c>
      <c r="S530" s="19">
        <v>26</v>
      </c>
      <c r="T530" s="19">
        <v>0</v>
      </c>
      <c r="U530" s="19">
        <v>10</v>
      </c>
      <c r="V530" s="19">
        <v>26</v>
      </c>
      <c r="W530" s="19" t="s">
        <v>1975</v>
      </c>
      <c r="X530" s="19" t="s">
        <v>1976</v>
      </c>
      <c r="Y530" s="19" t="s">
        <v>112</v>
      </c>
    </row>
    <row r="531" ht="85" customHeight="1" spans="1:25">
      <c r="A531" s="19">
        <v>526</v>
      </c>
      <c r="B531" s="19" t="s">
        <v>1827</v>
      </c>
      <c r="C531" s="19" t="s">
        <v>1972</v>
      </c>
      <c r="D531" s="19" t="s">
        <v>1977</v>
      </c>
      <c r="E531" s="19" t="s">
        <v>35</v>
      </c>
      <c r="F531" s="19" t="s">
        <v>122</v>
      </c>
      <c r="G531" s="19" t="s">
        <v>123</v>
      </c>
      <c r="H531" s="19" t="s">
        <v>38</v>
      </c>
      <c r="I531" s="19" t="s">
        <v>208</v>
      </c>
      <c r="J531" s="19">
        <v>202601</v>
      </c>
      <c r="K531" s="19">
        <v>202612</v>
      </c>
      <c r="L531" s="19" t="s">
        <v>1972</v>
      </c>
      <c r="M531" s="19" t="s">
        <v>1978</v>
      </c>
      <c r="N531" s="18">
        <f t="shared" si="9"/>
        <v>11.5</v>
      </c>
      <c r="O531" s="24">
        <v>11</v>
      </c>
      <c r="P531" s="19">
        <v>0.5</v>
      </c>
      <c r="Q531" s="19">
        <v>1</v>
      </c>
      <c r="R531" s="19">
        <v>10</v>
      </c>
      <c r="S531" s="19">
        <v>28</v>
      </c>
      <c r="T531" s="19">
        <v>0</v>
      </c>
      <c r="U531" s="19">
        <v>10</v>
      </c>
      <c r="V531" s="19">
        <v>28</v>
      </c>
      <c r="W531" s="19" t="s">
        <v>1979</v>
      </c>
      <c r="X531" s="19" t="s">
        <v>1976</v>
      </c>
      <c r="Y531" s="19" t="s">
        <v>112</v>
      </c>
    </row>
    <row r="532" ht="85" customHeight="1" spans="1:25">
      <c r="A532" s="19">
        <v>527</v>
      </c>
      <c r="B532" s="19" t="s">
        <v>1827</v>
      </c>
      <c r="C532" s="19" t="s">
        <v>1972</v>
      </c>
      <c r="D532" s="19" t="s">
        <v>1980</v>
      </c>
      <c r="E532" s="19" t="s">
        <v>35</v>
      </c>
      <c r="F532" s="19" t="s">
        <v>122</v>
      </c>
      <c r="G532" s="19" t="s">
        <v>123</v>
      </c>
      <c r="H532" s="19" t="s">
        <v>38</v>
      </c>
      <c r="I532" s="19" t="s">
        <v>1981</v>
      </c>
      <c r="J532" s="19">
        <v>202601</v>
      </c>
      <c r="K532" s="19">
        <v>202612</v>
      </c>
      <c r="L532" s="19" t="s">
        <v>1972</v>
      </c>
      <c r="M532" s="19" t="s">
        <v>1982</v>
      </c>
      <c r="N532" s="18">
        <f t="shared" si="9"/>
        <v>9.1</v>
      </c>
      <c r="O532" s="24">
        <v>9</v>
      </c>
      <c r="P532" s="19">
        <v>0.1</v>
      </c>
      <c r="Q532" s="19">
        <v>1</v>
      </c>
      <c r="R532" s="19">
        <v>10</v>
      </c>
      <c r="S532" s="19">
        <v>26</v>
      </c>
      <c r="T532" s="19">
        <v>0</v>
      </c>
      <c r="U532" s="19">
        <v>10</v>
      </c>
      <c r="V532" s="19">
        <v>26</v>
      </c>
      <c r="W532" s="19" t="s">
        <v>1983</v>
      </c>
      <c r="X532" s="19" t="s">
        <v>1976</v>
      </c>
      <c r="Y532" s="19" t="s">
        <v>116</v>
      </c>
    </row>
    <row r="533" ht="85" customHeight="1" spans="1:25">
      <c r="A533" s="19">
        <v>528</v>
      </c>
      <c r="B533" s="19" t="s">
        <v>1827</v>
      </c>
      <c r="C533" s="19" t="s">
        <v>1972</v>
      </c>
      <c r="D533" s="19" t="s">
        <v>1984</v>
      </c>
      <c r="E533" s="19" t="s">
        <v>35</v>
      </c>
      <c r="F533" s="19" t="s">
        <v>1148</v>
      </c>
      <c r="G533" s="19" t="s">
        <v>1985</v>
      </c>
      <c r="H533" s="19" t="s">
        <v>38</v>
      </c>
      <c r="I533" s="19" t="s">
        <v>124</v>
      </c>
      <c r="J533" s="19">
        <v>202601</v>
      </c>
      <c r="K533" s="19">
        <v>202612</v>
      </c>
      <c r="L533" s="19" t="s">
        <v>1972</v>
      </c>
      <c r="M533" s="19" t="s">
        <v>1986</v>
      </c>
      <c r="N533" s="18">
        <f t="shared" si="9"/>
        <v>50</v>
      </c>
      <c r="O533" s="24">
        <v>50</v>
      </c>
      <c r="P533" s="19">
        <v>0</v>
      </c>
      <c r="Q533" s="19">
        <v>1</v>
      </c>
      <c r="R533" s="19">
        <v>10</v>
      </c>
      <c r="S533" s="19">
        <v>27</v>
      </c>
      <c r="T533" s="19">
        <v>0</v>
      </c>
      <c r="U533" s="19">
        <v>10</v>
      </c>
      <c r="V533" s="19">
        <v>27</v>
      </c>
      <c r="W533" s="19" t="s">
        <v>1987</v>
      </c>
      <c r="X533" s="19" t="s">
        <v>1976</v>
      </c>
      <c r="Y533" s="19" t="s">
        <v>116</v>
      </c>
    </row>
    <row r="534" ht="85" customHeight="1" spans="1:25">
      <c r="A534" s="19">
        <v>529</v>
      </c>
      <c r="B534" s="19" t="s">
        <v>1827</v>
      </c>
      <c r="C534" s="19" t="s">
        <v>1988</v>
      </c>
      <c r="D534" s="19" t="s">
        <v>1989</v>
      </c>
      <c r="E534" s="19" t="s">
        <v>106</v>
      </c>
      <c r="F534" s="19" t="s">
        <v>107</v>
      </c>
      <c r="G534" s="19" t="s">
        <v>108</v>
      </c>
      <c r="H534" s="19" t="s">
        <v>38</v>
      </c>
      <c r="I534" s="19" t="s">
        <v>1990</v>
      </c>
      <c r="J534" s="19">
        <v>202601</v>
      </c>
      <c r="K534" s="19">
        <v>202612</v>
      </c>
      <c r="L534" s="19" t="s">
        <v>1988</v>
      </c>
      <c r="M534" s="19" t="s">
        <v>1991</v>
      </c>
      <c r="N534" s="18">
        <f t="shared" si="9"/>
        <v>6.2</v>
      </c>
      <c r="O534" s="24">
        <v>6</v>
      </c>
      <c r="P534" s="19">
        <v>0.2</v>
      </c>
      <c r="Q534" s="19">
        <v>1</v>
      </c>
      <c r="R534" s="19">
        <v>30</v>
      </c>
      <c r="S534" s="19">
        <v>60</v>
      </c>
      <c r="T534" s="19">
        <v>0</v>
      </c>
      <c r="U534" s="19">
        <v>10</v>
      </c>
      <c r="V534" s="19">
        <v>33</v>
      </c>
      <c r="W534" s="19" t="s">
        <v>1992</v>
      </c>
      <c r="X534" s="19" t="s">
        <v>1832</v>
      </c>
      <c r="Y534" s="19" t="s">
        <v>116</v>
      </c>
    </row>
    <row r="535" ht="85" customHeight="1" spans="1:25">
      <c r="A535" s="19">
        <v>530</v>
      </c>
      <c r="B535" s="19" t="s">
        <v>1827</v>
      </c>
      <c r="C535" s="19" t="s">
        <v>1988</v>
      </c>
      <c r="D535" s="19" t="s">
        <v>1993</v>
      </c>
      <c r="E535" s="19" t="s">
        <v>106</v>
      </c>
      <c r="F535" s="19" t="s">
        <v>107</v>
      </c>
      <c r="G535" s="19" t="s">
        <v>108</v>
      </c>
      <c r="H535" s="19" t="s">
        <v>38</v>
      </c>
      <c r="I535" s="19" t="s">
        <v>203</v>
      </c>
      <c r="J535" s="19">
        <v>202601</v>
      </c>
      <c r="K535" s="19">
        <v>202612</v>
      </c>
      <c r="L535" s="19" t="s">
        <v>1988</v>
      </c>
      <c r="M535" s="19" t="s">
        <v>1994</v>
      </c>
      <c r="N535" s="18">
        <f t="shared" si="9"/>
        <v>12.9</v>
      </c>
      <c r="O535" s="24">
        <v>12</v>
      </c>
      <c r="P535" s="19">
        <v>0.9</v>
      </c>
      <c r="Q535" s="19">
        <v>1</v>
      </c>
      <c r="R535" s="19">
        <v>30</v>
      </c>
      <c r="S535" s="19">
        <v>60</v>
      </c>
      <c r="T535" s="19">
        <v>0</v>
      </c>
      <c r="U535" s="19">
        <v>15</v>
      </c>
      <c r="V535" s="19">
        <v>48</v>
      </c>
      <c r="W535" s="19" t="s">
        <v>1995</v>
      </c>
      <c r="X535" s="19" t="s">
        <v>1832</v>
      </c>
      <c r="Y535" s="19" t="s">
        <v>116</v>
      </c>
    </row>
    <row r="536" ht="85" customHeight="1" spans="1:25">
      <c r="A536" s="19">
        <v>531</v>
      </c>
      <c r="B536" s="19" t="s">
        <v>1827</v>
      </c>
      <c r="C536" s="19" t="s">
        <v>1988</v>
      </c>
      <c r="D536" s="19" t="s">
        <v>1996</v>
      </c>
      <c r="E536" s="19" t="s">
        <v>35</v>
      </c>
      <c r="F536" s="19" t="s">
        <v>122</v>
      </c>
      <c r="G536" s="19" t="s">
        <v>123</v>
      </c>
      <c r="H536" s="19" t="s">
        <v>1997</v>
      </c>
      <c r="I536" s="19" t="s">
        <v>1998</v>
      </c>
      <c r="J536" s="19">
        <v>202601</v>
      </c>
      <c r="K536" s="19">
        <v>202612</v>
      </c>
      <c r="L536" s="19" t="s">
        <v>1988</v>
      </c>
      <c r="M536" s="19" t="s">
        <v>1999</v>
      </c>
      <c r="N536" s="18">
        <f t="shared" si="9"/>
        <v>15.2</v>
      </c>
      <c r="O536" s="24">
        <v>15</v>
      </c>
      <c r="P536" s="19">
        <v>0.2</v>
      </c>
      <c r="Q536" s="19">
        <v>1</v>
      </c>
      <c r="R536" s="19">
        <v>10</v>
      </c>
      <c r="S536" s="19">
        <v>30</v>
      </c>
      <c r="T536" s="19">
        <v>0</v>
      </c>
      <c r="U536" s="19">
        <v>10</v>
      </c>
      <c r="V536" s="19">
        <v>30</v>
      </c>
      <c r="W536" s="19" t="s">
        <v>2000</v>
      </c>
      <c r="X536" s="19" t="s">
        <v>1934</v>
      </c>
      <c r="Y536" s="19" t="s">
        <v>116</v>
      </c>
    </row>
    <row r="537" ht="85" customHeight="1" spans="1:25">
      <c r="A537" s="19">
        <v>532</v>
      </c>
      <c r="B537" s="19" t="s">
        <v>1827</v>
      </c>
      <c r="C537" s="19" t="s">
        <v>2001</v>
      </c>
      <c r="D537" s="19" t="s">
        <v>2002</v>
      </c>
      <c r="E537" s="19" t="s">
        <v>35</v>
      </c>
      <c r="F537" s="19" t="s">
        <v>122</v>
      </c>
      <c r="G537" s="19" t="s">
        <v>123</v>
      </c>
      <c r="H537" s="19" t="s">
        <v>38</v>
      </c>
      <c r="I537" s="19" t="s">
        <v>159</v>
      </c>
      <c r="J537" s="19">
        <v>202601</v>
      </c>
      <c r="K537" s="19">
        <v>202612</v>
      </c>
      <c r="L537" s="19" t="s">
        <v>2001</v>
      </c>
      <c r="M537" s="19" t="s">
        <v>2003</v>
      </c>
      <c r="N537" s="18">
        <f t="shared" si="9"/>
        <v>10.1</v>
      </c>
      <c r="O537" s="24">
        <v>10</v>
      </c>
      <c r="P537" s="19">
        <v>0.1</v>
      </c>
      <c r="Q537" s="19">
        <v>1</v>
      </c>
      <c r="R537" s="19">
        <v>12</v>
      </c>
      <c r="S537" s="19">
        <v>25</v>
      </c>
      <c r="T537" s="19">
        <v>0</v>
      </c>
      <c r="U537" s="19">
        <v>12</v>
      </c>
      <c r="V537" s="19">
        <v>25</v>
      </c>
      <c r="W537" s="19" t="s">
        <v>2004</v>
      </c>
      <c r="X537" s="19" t="s">
        <v>2005</v>
      </c>
      <c r="Y537" s="19" t="s">
        <v>116</v>
      </c>
    </row>
    <row r="538" ht="85" customHeight="1" spans="1:25">
      <c r="A538" s="19">
        <v>533</v>
      </c>
      <c r="B538" s="19" t="s">
        <v>1827</v>
      </c>
      <c r="C538" s="19" t="s">
        <v>2001</v>
      </c>
      <c r="D538" s="19" t="s">
        <v>2006</v>
      </c>
      <c r="E538" s="19" t="s">
        <v>106</v>
      </c>
      <c r="F538" s="19" t="s">
        <v>107</v>
      </c>
      <c r="G538" s="19" t="s">
        <v>108</v>
      </c>
      <c r="H538" s="19" t="s">
        <v>38</v>
      </c>
      <c r="I538" s="19" t="s">
        <v>163</v>
      </c>
      <c r="J538" s="19">
        <v>202601</v>
      </c>
      <c r="K538" s="19">
        <v>202612</v>
      </c>
      <c r="L538" s="19" t="s">
        <v>2001</v>
      </c>
      <c r="M538" s="19" t="s">
        <v>2007</v>
      </c>
      <c r="N538" s="18">
        <f t="shared" si="9"/>
        <v>12.2</v>
      </c>
      <c r="O538" s="24">
        <v>12</v>
      </c>
      <c r="P538" s="19">
        <v>0.2</v>
      </c>
      <c r="Q538" s="19">
        <v>1</v>
      </c>
      <c r="R538" s="19">
        <v>20</v>
      </c>
      <c r="S538" s="19">
        <v>57</v>
      </c>
      <c r="T538" s="19">
        <v>0</v>
      </c>
      <c r="U538" s="19">
        <v>14</v>
      </c>
      <c r="V538" s="19">
        <v>29</v>
      </c>
      <c r="W538" s="19" t="s">
        <v>2008</v>
      </c>
      <c r="X538" s="19" t="s">
        <v>2009</v>
      </c>
      <c r="Y538" s="19" t="s">
        <v>116</v>
      </c>
    </row>
    <row r="539" ht="85" customHeight="1" spans="1:25">
      <c r="A539" s="19">
        <v>534</v>
      </c>
      <c r="B539" s="19" t="s">
        <v>1827</v>
      </c>
      <c r="C539" s="19" t="s">
        <v>2001</v>
      </c>
      <c r="D539" s="19" t="s">
        <v>2010</v>
      </c>
      <c r="E539" s="19" t="s">
        <v>35</v>
      </c>
      <c r="F539" s="19" t="s">
        <v>122</v>
      </c>
      <c r="G539" s="19" t="s">
        <v>123</v>
      </c>
      <c r="H539" s="19" t="s">
        <v>38</v>
      </c>
      <c r="I539" s="19" t="s">
        <v>208</v>
      </c>
      <c r="J539" s="19">
        <v>202601</v>
      </c>
      <c r="K539" s="19">
        <v>202612</v>
      </c>
      <c r="L539" s="19" t="s">
        <v>2001</v>
      </c>
      <c r="M539" s="19" t="s">
        <v>2011</v>
      </c>
      <c r="N539" s="18">
        <f t="shared" si="9"/>
        <v>5.2</v>
      </c>
      <c r="O539" s="24">
        <v>5</v>
      </c>
      <c r="P539" s="19">
        <v>0.2</v>
      </c>
      <c r="Q539" s="19">
        <v>1</v>
      </c>
      <c r="R539" s="19">
        <v>30</v>
      </c>
      <c r="S539" s="19">
        <v>66</v>
      </c>
      <c r="T539" s="19">
        <v>0</v>
      </c>
      <c r="U539" s="19">
        <v>20</v>
      </c>
      <c r="V539" s="19">
        <v>25</v>
      </c>
      <c r="W539" s="19" t="s">
        <v>2012</v>
      </c>
      <c r="X539" s="19" t="s">
        <v>2009</v>
      </c>
      <c r="Y539" s="19" t="s">
        <v>116</v>
      </c>
    </row>
    <row r="540" ht="85" customHeight="1" spans="1:25">
      <c r="A540" s="19">
        <v>535</v>
      </c>
      <c r="B540" s="19" t="s">
        <v>1827</v>
      </c>
      <c r="C540" s="19" t="s">
        <v>2001</v>
      </c>
      <c r="D540" s="19" t="s">
        <v>2013</v>
      </c>
      <c r="E540" s="19" t="s">
        <v>35</v>
      </c>
      <c r="F540" s="19" t="s">
        <v>92</v>
      </c>
      <c r="G540" s="45" t="s">
        <v>1201</v>
      </c>
      <c r="H540" s="19" t="s">
        <v>38</v>
      </c>
      <c r="I540" s="19" t="s">
        <v>208</v>
      </c>
      <c r="J540" s="19">
        <v>202601</v>
      </c>
      <c r="K540" s="19">
        <v>202612</v>
      </c>
      <c r="L540" s="19" t="s">
        <v>2001</v>
      </c>
      <c r="M540" s="19" t="s">
        <v>2014</v>
      </c>
      <c r="N540" s="18">
        <f t="shared" si="9"/>
        <v>60</v>
      </c>
      <c r="O540" s="24">
        <v>60</v>
      </c>
      <c r="P540" s="19">
        <v>0</v>
      </c>
      <c r="Q540" s="19">
        <v>1</v>
      </c>
      <c r="R540" s="19">
        <v>30</v>
      </c>
      <c r="S540" s="19">
        <v>66</v>
      </c>
      <c r="T540" s="19">
        <v>0</v>
      </c>
      <c r="U540" s="19">
        <v>20</v>
      </c>
      <c r="V540" s="19">
        <v>25</v>
      </c>
      <c r="W540" s="19" t="s">
        <v>2015</v>
      </c>
      <c r="X540" s="19" t="s">
        <v>2009</v>
      </c>
      <c r="Y540" s="19" t="s">
        <v>116</v>
      </c>
    </row>
    <row r="541" ht="85" customHeight="1" spans="1:25">
      <c r="A541" s="19">
        <v>536</v>
      </c>
      <c r="B541" s="19" t="s">
        <v>1827</v>
      </c>
      <c r="C541" s="19" t="s">
        <v>2016</v>
      </c>
      <c r="D541" s="19" t="s">
        <v>2017</v>
      </c>
      <c r="E541" s="19" t="s">
        <v>106</v>
      </c>
      <c r="F541" s="19" t="s">
        <v>107</v>
      </c>
      <c r="G541" s="19" t="s">
        <v>108</v>
      </c>
      <c r="H541" s="19" t="s">
        <v>38</v>
      </c>
      <c r="I541" s="19" t="s">
        <v>124</v>
      </c>
      <c r="J541" s="19">
        <v>202601</v>
      </c>
      <c r="K541" s="19">
        <v>202612</v>
      </c>
      <c r="L541" s="19" t="s">
        <v>2016</v>
      </c>
      <c r="M541" s="19" t="s">
        <v>2018</v>
      </c>
      <c r="N541" s="18">
        <f t="shared" si="9"/>
        <v>10.1</v>
      </c>
      <c r="O541" s="24">
        <v>10</v>
      </c>
      <c r="P541" s="19">
        <v>0.1</v>
      </c>
      <c r="Q541" s="19">
        <v>1</v>
      </c>
      <c r="R541" s="19">
        <v>10</v>
      </c>
      <c r="S541" s="19">
        <v>22</v>
      </c>
      <c r="T541" s="19">
        <v>0</v>
      </c>
      <c r="U541" s="19">
        <v>10</v>
      </c>
      <c r="V541" s="19">
        <v>22</v>
      </c>
      <c r="W541" s="19" t="s">
        <v>2019</v>
      </c>
      <c r="X541" s="19" t="s">
        <v>1913</v>
      </c>
      <c r="Y541" s="19" t="s">
        <v>112</v>
      </c>
    </row>
    <row r="542" ht="85" customHeight="1" spans="1:25">
      <c r="A542" s="19">
        <v>537</v>
      </c>
      <c r="B542" s="19" t="s">
        <v>1827</v>
      </c>
      <c r="C542" s="19" t="s">
        <v>2016</v>
      </c>
      <c r="D542" s="19" t="s">
        <v>2020</v>
      </c>
      <c r="E542" s="19" t="s">
        <v>106</v>
      </c>
      <c r="F542" s="19" t="s">
        <v>107</v>
      </c>
      <c r="G542" s="19" t="s">
        <v>108</v>
      </c>
      <c r="H542" s="19" t="s">
        <v>38</v>
      </c>
      <c r="I542" s="19" t="s">
        <v>208</v>
      </c>
      <c r="J542" s="19">
        <v>202601</v>
      </c>
      <c r="K542" s="19">
        <v>202612</v>
      </c>
      <c r="L542" s="19" t="s">
        <v>2016</v>
      </c>
      <c r="M542" s="19" t="s">
        <v>2021</v>
      </c>
      <c r="N542" s="18">
        <f t="shared" si="9"/>
        <v>10.1</v>
      </c>
      <c r="O542" s="24">
        <v>10</v>
      </c>
      <c r="P542" s="19">
        <v>0.1</v>
      </c>
      <c r="Q542" s="19">
        <v>1</v>
      </c>
      <c r="R542" s="19">
        <v>10</v>
      </c>
      <c r="S542" s="19">
        <v>22</v>
      </c>
      <c r="T542" s="19">
        <v>0</v>
      </c>
      <c r="U542" s="19">
        <v>10</v>
      </c>
      <c r="V542" s="19">
        <v>22</v>
      </c>
      <c r="W542" s="19" t="s">
        <v>2019</v>
      </c>
      <c r="X542" s="19" t="s">
        <v>1913</v>
      </c>
      <c r="Y542" s="19" t="s">
        <v>116</v>
      </c>
    </row>
    <row r="543" ht="85" customHeight="1" spans="1:25">
      <c r="A543" s="19">
        <v>538</v>
      </c>
      <c r="B543" s="30" t="s">
        <v>1827</v>
      </c>
      <c r="C543" s="30" t="s">
        <v>2016</v>
      </c>
      <c r="D543" s="30" t="s">
        <v>2022</v>
      </c>
      <c r="E543" s="30" t="s">
        <v>35</v>
      </c>
      <c r="F543" s="30" t="s">
        <v>122</v>
      </c>
      <c r="G543" s="30" t="s">
        <v>123</v>
      </c>
      <c r="H543" s="30" t="s">
        <v>38</v>
      </c>
      <c r="I543" s="30" t="s">
        <v>279</v>
      </c>
      <c r="J543" s="30">
        <v>202601</v>
      </c>
      <c r="K543" s="30">
        <v>202612</v>
      </c>
      <c r="L543" s="30" t="s">
        <v>2016</v>
      </c>
      <c r="M543" s="30" t="s">
        <v>2023</v>
      </c>
      <c r="N543" s="18">
        <f t="shared" si="9"/>
        <v>8.1</v>
      </c>
      <c r="O543" s="42">
        <v>8</v>
      </c>
      <c r="P543" s="30">
        <v>0.1</v>
      </c>
      <c r="Q543" s="30">
        <v>1</v>
      </c>
      <c r="R543" s="30">
        <v>10</v>
      </c>
      <c r="S543" s="30">
        <v>19</v>
      </c>
      <c r="T543" s="30">
        <v>0</v>
      </c>
      <c r="U543" s="30">
        <v>10</v>
      </c>
      <c r="V543" s="30">
        <v>19</v>
      </c>
      <c r="W543" s="30" t="s">
        <v>2024</v>
      </c>
      <c r="X543" s="30" t="s">
        <v>1913</v>
      </c>
      <c r="Y543" s="30" t="s">
        <v>112</v>
      </c>
    </row>
    <row r="544" ht="85" customHeight="1" spans="1:25">
      <c r="A544" s="19">
        <v>539</v>
      </c>
      <c r="B544" s="30" t="s">
        <v>1827</v>
      </c>
      <c r="C544" s="30" t="s">
        <v>2016</v>
      </c>
      <c r="D544" s="19" t="s">
        <v>2025</v>
      </c>
      <c r="E544" s="30" t="s">
        <v>35</v>
      </c>
      <c r="F544" s="30" t="s">
        <v>92</v>
      </c>
      <c r="G544" s="30" t="s">
        <v>1201</v>
      </c>
      <c r="H544" s="30" t="s">
        <v>38</v>
      </c>
      <c r="I544" s="30" t="s">
        <v>279</v>
      </c>
      <c r="J544" s="30">
        <v>202601</v>
      </c>
      <c r="K544" s="30">
        <v>202612</v>
      </c>
      <c r="L544" s="30" t="s">
        <v>2016</v>
      </c>
      <c r="M544" s="30" t="s">
        <v>2026</v>
      </c>
      <c r="N544" s="18">
        <f t="shared" si="9"/>
        <v>50</v>
      </c>
      <c r="O544" s="42">
        <v>50</v>
      </c>
      <c r="P544" s="42">
        <v>0</v>
      </c>
      <c r="Q544" s="19">
        <v>1</v>
      </c>
      <c r="R544" s="24">
        <v>31</v>
      </c>
      <c r="S544" s="24">
        <v>65</v>
      </c>
      <c r="T544" s="30">
        <v>0</v>
      </c>
      <c r="U544" s="24">
        <v>31</v>
      </c>
      <c r="V544" s="24">
        <v>65</v>
      </c>
      <c r="W544" s="19" t="s">
        <v>2027</v>
      </c>
      <c r="X544" s="19" t="s">
        <v>1898</v>
      </c>
      <c r="Y544" s="19" t="s">
        <v>116</v>
      </c>
    </row>
    <row r="545" ht="85" customHeight="1" spans="1:25">
      <c r="A545" s="19">
        <v>540</v>
      </c>
      <c r="B545" s="19" t="s">
        <v>1827</v>
      </c>
      <c r="C545" s="19" t="s">
        <v>2016</v>
      </c>
      <c r="D545" s="19" t="s">
        <v>2028</v>
      </c>
      <c r="E545" s="19" t="s">
        <v>35</v>
      </c>
      <c r="F545" s="19" t="s">
        <v>197</v>
      </c>
      <c r="G545" s="19" t="s">
        <v>197</v>
      </c>
      <c r="H545" s="19" t="s">
        <v>38</v>
      </c>
      <c r="I545" s="19" t="s">
        <v>279</v>
      </c>
      <c r="J545" s="19">
        <v>202601</v>
      </c>
      <c r="K545" s="19">
        <v>202612</v>
      </c>
      <c r="L545" s="19" t="s">
        <v>2016</v>
      </c>
      <c r="M545" s="19" t="s">
        <v>2029</v>
      </c>
      <c r="N545" s="18">
        <f t="shared" si="9"/>
        <v>70</v>
      </c>
      <c r="O545" s="42">
        <v>70</v>
      </c>
      <c r="P545" s="42">
        <v>0</v>
      </c>
      <c r="Q545" s="19">
        <v>1</v>
      </c>
      <c r="R545" s="24">
        <v>31</v>
      </c>
      <c r="S545" s="24">
        <v>65</v>
      </c>
      <c r="T545" s="19">
        <v>0</v>
      </c>
      <c r="U545" s="24">
        <v>31</v>
      </c>
      <c r="V545" s="24">
        <v>65</v>
      </c>
      <c r="W545" s="30" t="s">
        <v>2015</v>
      </c>
      <c r="X545" s="19" t="s">
        <v>1898</v>
      </c>
      <c r="Y545" s="19" t="s">
        <v>116</v>
      </c>
    </row>
    <row r="546" ht="85" customHeight="1" spans="1:25">
      <c r="A546" s="19">
        <v>541</v>
      </c>
      <c r="B546" s="19" t="s">
        <v>1827</v>
      </c>
      <c r="C546" s="19" t="s">
        <v>2030</v>
      </c>
      <c r="D546" s="19" t="s">
        <v>2031</v>
      </c>
      <c r="E546" s="19" t="s">
        <v>35</v>
      </c>
      <c r="F546" s="19" t="s">
        <v>122</v>
      </c>
      <c r="G546" s="19" t="s">
        <v>123</v>
      </c>
      <c r="H546" s="19" t="s">
        <v>38</v>
      </c>
      <c r="I546" s="19" t="s">
        <v>2032</v>
      </c>
      <c r="J546" s="19">
        <v>202601</v>
      </c>
      <c r="K546" s="19">
        <v>202612</v>
      </c>
      <c r="L546" s="19" t="s">
        <v>2030</v>
      </c>
      <c r="M546" s="19" t="s">
        <v>2033</v>
      </c>
      <c r="N546" s="18">
        <f t="shared" ref="N546:N609" si="10">O546+P546</f>
        <v>10.2</v>
      </c>
      <c r="O546" s="24">
        <v>10</v>
      </c>
      <c r="P546" s="42">
        <v>0.2</v>
      </c>
      <c r="Q546" s="19">
        <v>1</v>
      </c>
      <c r="R546" s="19">
        <v>61</v>
      </c>
      <c r="S546" s="19">
        <v>135</v>
      </c>
      <c r="T546" s="19">
        <v>0</v>
      </c>
      <c r="U546" s="19">
        <v>10</v>
      </c>
      <c r="V546" s="19">
        <v>23</v>
      </c>
      <c r="W546" s="19" t="s">
        <v>2034</v>
      </c>
      <c r="X546" s="19" t="s">
        <v>2035</v>
      </c>
      <c r="Y546" s="19" t="s">
        <v>116</v>
      </c>
    </row>
    <row r="547" ht="85" customHeight="1" spans="1:25">
      <c r="A547" s="19">
        <v>542</v>
      </c>
      <c r="B547" s="19" t="s">
        <v>1827</v>
      </c>
      <c r="C547" s="19" t="s">
        <v>2030</v>
      </c>
      <c r="D547" s="19" t="s">
        <v>2036</v>
      </c>
      <c r="E547" s="19" t="s">
        <v>35</v>
      </c>
      <c r="F547" s="19" t="s">
        <v>122</v>
      </c>
      <c r="G547" s="19" t="s">
        <v>123</v>
      </c>
      <c r="H547" s="19" t="s">
        <v>38</v>
      </c>
      <c r="I547" s="19" t="s">
        <v>124</v>
      </c>
      <c r="J547" s="19">
        <v>202601</v>
      </c>
      <c r="K547" s="19">
        <v>202612</v>
      </c>
      <c r="L547" s="19" t="s">
        <v>2030</v>
      </c>
      <c r="M547" s="19" t="s">
        <v>2037</v>
      </c>
      <c r="N547" s="18">
        <f t="shared" si="10"/>
        <v>10.1</v>
      </c>
      <c r="O547" s="24">
        <v>10</v>
      </c>
      <c r="P547" s="19">
        <v>0.0999999999999996</v>
      </c>
      <c r="Q547" s="19">
        <v>1</v>
      </c>
      <c r="R547" s="19">
        <v>10</v>
      </c>
      <c r="S547" s="19">
        <v>25</v>
      </c>
      <c r="T547" s="19">
        <v>0</v>
      </c>
      <c r="U547" s="19">
        <v>10</v>
      </c>
      <c r="V547" s="19">
        <v>25</v>
      </c>
      <c r="W547" s="19" t="s">
        <v>2038</v>
      </c>
      <c r="X547" s="19" t="s">
        <v>1913</v>
      </c>
      <c r="Y547" s="19" t="s">
        <v>116</v>
      </c>
    </row>
    <row r="548" ht="85" customHeight="1" spans="1:25">
      <c r="A548" s="19">
        <v>543</v>
      </c>
      <c r="B548" s="19" t="s">
        <v>1827</v>
      </c>
      <c r="C548" s="19" t="s">
        <v>2039</v>
      </c>
      <c r="D548" s="19" t="s">
        <v>2040</v>
      </c>
      <c r="E548" s="19" t="s">
        <v>106</v>
      </c>
      <c r="F548" s="19" t="s">
        <v>107</v>
      </c>
      <c r="G548" s="19" t="s">
        <v>108</v>
      </c>
      <c r="H548" s="19" t="s">
        <v>38</v>
      </c>
      <c r="I548" s="19" t="s">
        <v>217</v>
      </c>
      <c r="J548" s="19">
        <v>202601</v>
      </c>
      <c r="K548" s="19">
        <v>202612</v>
      </c>
      <c r="L548" s="19" t="s">
        <v>2039</v>
      </c>
      <c r="M548" s="19" t="s">
        <v>2041</v>
      </c>
      <c r="N548" s="18">
        <f t="shared" si="10"/>
        <v>12.5</v>
      </c>
      <c r="O548" s="24">
        <v>12</v>
      </c>
      <c r="P548" s="19">
        <v>0.5</v>
      </c>
      <c r="Q548" s="19">
        <v>1</v>
      </c>
      <c r="R548" s="19">
        <v>30</v>
      </c>
      <c r="S548" s="19">
        <v>120</v>
      </c>
      <c r="T548" s="19">
        <v>0</v>
      </c>
      <c r="U548" s="19">
        <v>10</v>
      </c>
      <c r="V548" s="19">
        <v>30</v>
      </c>
      <c r="W548" s="19" t="s">
        <v>1210</v>
      </c>
      <c r="X548" s="19" t="s">
        <v>1881</v>
      </c>
      <c r="Y548" s="19" t="s">
        <v>116</v>
      </c>
    </row>
    <row r="549" ht="85" customHeight="1" spans="1:25">
      <c r="A549" s="19">
        <v>544</v>
      </c>
      <c r="B549" s="19" t="s">
        <v>1827</v>
      </c>
      <c r="C549" s="19" t="s">
        <v>2039</v>
      </c>
      <c r="D549" s="19" t="s">
        <v>2042</v>
      </c>
      <c r="E549" s="19" t="s">
        <v>106</v>
      </c>
      <c r="F549" s="19" t="s">
        <v>107</v>
      </c>
      <c r="G549" s="19" t="s">
        <v>108</v>
      </c>
      <c r="H549" s="19" t="s">
        <v>38</v>
      </c>
      <c r="I549" s="19" t="s">
        <v>2043</v>
      </c>
      <c r="J549" s="19">
        <v>202601</v>
      </c>
      <c r="K549" s="19">
        <v>202612</v>
      </c>
      <c r="L549" s="19" t="s">
        <v>2039</v>
      </c>
      <c r="M549" s="19" t="s">
        <v>2044</v>
      </c>
      <c r="N549" s="18">
        <f t="shared" si="10"/>
        <v>10.5</v>
      </c>
      <c r="O549" s="24">
        <v>10</v>
      </c>
      <c r="P549" s="19">
        <v>0.5</v>
      </c>
      <c r="Q549" s="19">
        <v>1</v>
      </c>
      <c r="R549" s="19">
        <v>30</v>
      </c>
      <c r="S549" s="19">
        <v>120</v>
      </c>
      <c r="T549" s="19">
        <v>0</v>
      </c>
      <c r="U549" s="19">
        <v>10</v>
      </c>
      <c r="V549" s="19">
        <v>30</v>
      </c>
      <c r="W549" s="19" t="s">
        <v>2045</v>
      </c>
      <c r="X549" s="19" t="s">
        <v>1881</v>
      </c>
      <c r="Y549" s="19" t="s">
        <v>116</v>
      </c>
    </row>
    <row r="550" ht="85" customHeight="1" spans="1:25">
      <c r="A550" s="19">
        <v>545</v>
      </c>
      <c r="B550" s="30" t="s">
        <v>1827</v>
      </c>
      <c r="C550" s="30" t="s">
        <v>2039</v>
      </c>
      <c r="D550" s="30" t="s">
        <v>2046</v>
      </c>
      <c r="E550" s="30" t="s">
        <v>106</v>
      </c>
      <c r="F550" s="19" t="s">
        <v>107</v>
      </c>
      <c r="G550" s="19" t="s">
        <v>108</v>
      </c>
      <c r="H550" s="30" t="s">
        <v>38</v>
      </c>
      <c r="I550" s="30" t="s">
        <v>279</v>
      </c>
      <c r="J550" s="30">
        <v>202601</v>
      </c>
      <c r="K550" s="30">
        <v>202612</v>
      </c>
      <c r="L550" s="30" t="s">
        <v>2039</v>
      </c>
      <c r="M550" s="30" t="s">
        <v>2047</v>
      </c>
      <c r="N550" s="18">
        <f t="shared" si="10"/>
        <v>5.5</v>
      </c>
      <c r="O550" s="42">
        <v>5</v>
      </c>
      <c r="P550" s="30">
        <v>0.5</v>
      </c>
      <c r="Q550" s="30">
        <v>1</v>
      </c>
      <c r="R550" s="30">
        <v>30</v>
      </c>
      <c r="S550" s="30">
        <v>120</v>
      </c>
      <c r="T550" s="30">
        <v>0</v>
      </c>
      <c r="U550" s="30">
        <v>10</v>
      </c>
      <c r="V550" s="30">
        <v>30</v>
      </c>
      <c r="W550" s="30" t="s">
        <v>2048</v>
      </c>
      <c r="X550" s="30" t="s">
        <v>1881</v>
      </c>
      <c r="Y550" s="19" t="s">
        <v>116</v>
      </c>
    </row>
    <row r="551" ht="85" customHeight="1" spans="1:25">
      <c r="A551" s="19">
        <v>546</v>
      </c>
      <c r="B551" s="19" t="s">
        <v>1827</v>
      </c>
      <c r="C551" s="19" t="s">
        <v>2049</v>
      </c>
      <c r="D551" s="19" t="s">
        <v>2050</v>
      </c>
      <c r="E551" s="19" t="s">
        <v>106</v>
      </c>
      <c r="F551" s="19" t="s">
        <v>107</v>
      </c>
      <c r="G551" s="19" t="s">
        <v>108</v>
      </c>
      <c r="H551" s="19" t="s">
        <v>38</v>
      </c>
      <c r="I551" s="19" t="s">
        <v>2043</v>
      </c>
      <c r="J551" s="19">
        <v>202601</v>
      </c>
      <c r="K551" s="19">
        <v>202612</v>
      </c>
      <c r="L551" s="19" t="s">
        <v>2049</v>
      </c>
      <c r="M551" s="19" t="s">
        <v>2051</v>
      </c>
      <c r="N551" s="18">
        <f t="shared" si="10"/>
        <v>11</v>
      </c>
      <c r="O551" s="24">
        <v>10</v>
      </c>
      <c r="P551" s="19">
        <v>1</v>
      </c>
      <c r="Q551" s="19">
        <v>1</v>
      </c>
      <c r="R551" s="19">
        <v>10</v>
      </c>
      <c r="S551" s="19">
        <v>25</v>
      </c>
      <c r="T551" s="19">
        <v>0</v>
      </c>
      <c r="U551" s="19">
        <v>10</v>
      </c>
      <c r="V551" s="19">
        <v>25</v>
      </c>
      <c r="W551" s="19" t="s">
        <v>2052</v>
      </c>
      <c r="X551" s="19" t="s">
        <v>2053</v>
      </c>
      <c r="Y551" s="19" t="s">
        <v>116</v>
      </c>
    </row>
    <row r="552" ht="85" customHeight="1" spans="1:25">
      <c r="A552" s="19">
        <v>547</v>
      </c>
      <c r="B552" s="19" t="s">
        <v>1827</v>
      </c>
      <c r="C552" s="19" t="s">
        <v>2049</v>
      </c>
      <c r="D552" s="19" t="s">
        <v>2054</v>
      </c>
      <c r="E552" s="19" t="s">
        <v>106</v>
      </c>
      <c r="F552" s="19" t="s">
        <v>107</v>
      </c>
      <c r="G552" s="19" t="s">
        <v>108</v>
      </c>
      <c r="H552" s="19" t="s">
        <v>38</v>
      </c>
      <c r="I552" s="19" t="s">
        <v>124</v>
      </c>
      <c r="J552" s="19">
        <v>202601</v>
      </c>
      <c r="K552" s="19">
        <v>202612</v>
      </c>
      <c r="L552" s="19" t="s">
        <v>2049</v>
      </c>
      <c r="M552" s="19" t="s">
        <v>2055</v>
      </c>
      <c r="N552" s="18">
        <f t="shared" si="10"/>
        <v>11</v>
      </c>
      <c r="O552" s="24">
        <v>10</v>
      </c>
      <c r="P552" s="24">
        <v>1</v>
      </c>
      <c r="Q552" s="19">
        <v>1</v>
      </c>
      <c r="R552" s="19">
        <v>8</v>
      </c>
      <c r="S552" s="19">
        <v>24</v>
      </c>
      <c r="T552" s="19">
        <v>0</v>
      </c>
      <c r="U552" s="19">
        <v>8</v>
      </c>
      <c r="V552" s="19">
        <v>24</v>
      </c>
      <c r="W552" s="19" t="s">
        <v>2056</v>
      </c>
      <c r="X552" s="19" t="s">
        <v>2053</v>
      </c>
      <c r="Y552" s="19" t="s">
        <v>116</v>
      </c>
    </row>
    <row r="553" ht="85" customHeight="1" spans="1:25">
      <c r="A553" s="19">
        <v>548</v>
      </c>
      <c r="B553" s="19" t="s">
        <v>1827</v>
      </c>
      <c r="C553" s="19" t="s">
        <v>2049</v>
      </c>
      <c r="D553" s="24" t="s">
        <v>2057</v>
      </c>
      <c r="E553" s="19" t="s">
        <v>35</v>
      </c>
      <c r="F553" s="19" t="s">
        <v>122</v>
      </c>
      <c r="G553" s="19" t="s">
        <v>123</v>
      </c>
      <c r="H553" s="19" t="s">
        <v>38</v>
      </c>
      <c r="I553" s="19" t="s">
        <v>217</v>
      </c>
      <c r="J553" s="19">
        <v>202601</v>
      </c>
      <c r="K553" s="19">
        <v>202612</v>
      </c>
      <c r="L553" s="19" t="s">
        <v>2049</v>
      </c>
      <c r="M553" s="24" t="s">
        <v>2058</v>
      </c>
      <c r="N553" s="18">
        <f t="shared" si="10"/>
        <v>12.5</v>
      </c>
      <c r="O553" s="24">
        <v>12</v>
      </c>
      <c r="P553" s="24">
        <v>0.5</v>
      </c>
      <c r="Q553" s="24">
        <v>1</v>
      </c>
      <c r="R553" s="24">
        <v>8</v>
      </c>
      <c r="S553" s="24">
        <v>26</v>
      </c>
      <c r="T553" s="24">
        <v>0</v>
      </c>
      <c r="U553" s="24">
        <v>8</v>
      </c>
      <c r="V553" s="24">
        <v>26</v>
      </c>
      <c r="W553" s="24" t="s">
        <v>2059</v>
      </c>
      <c r="X553" s="24" t="s">
        <v>2060</v>
      </c>
      <c r="Y553" s="19" t="s">
        <v>116</v>
      </c>
    </row>
    <row r="554" ht="85" customHeight="1" spans="1:25">
      <c r="A554" s="19">
        <v>549</v>
      </c>
      <c r="B554" s="24" t="s">
        <v>1827</v>
      </c>
      <c r="C554" s="24" t="s">
        <v>2061</v>
      </c>
      <c r="D554" s="24" t="s">
        <v>2062</v>
      </c>
      <c r="E554" s="24" t="s">
        <v>35</v>
      </c>
      <c r="F554" s="24" t="s">
        <v>92</v>
      </c>
      <c r="G554" s="24" t="s">
        <v>93</v>
      </c>
      <c r="H554" s="24" t="s">
        <v>38</v>
      </c>
      <c r="I554" s="24" t="s">
        <v>1827</v>
      </c>
      <c r="J554" s="19">
        <v>202601</v>
      </c>
      <c r="K554" s="19">
        <v>202612</v>
      </c>
      <c r="L554" s="24" t="s">
        <v>1827</v>
      </c>
      <c r="M554" s="24" t="s">
        <v>2063</v>
      </c>
      <c r="N554" s="18">
        <f t="shared" si="10"/>
        <v>7</v>
      </c>
      <c r="O554" s="24">
        <v>7</v>
      </c>
      <c r="P554" s="24">
        <v>0</v>
      </c>
      <c r="Q554" s="24">
        <v>14</v>
      </c>
      <c r="R554" s="24">
        <v>22</v>
      </c>
      <c r="S554" s="24">
        <v>34</v>
      </c>
      <c r="T554" s="24">
        <v>0</v>
      </c>
      <c r="U554" s="24">
        <v>22</v>
      </c>
      <c r="V554" s="24">
        <v>34</v>
      </c>
      <c r="W554" s="24" t="s">
        <v>2064</v>
      </c>
      <c r="X554" s="24" t="s">
        <v>1447</v>
      </c>
      <c r="Y554" s="19" t="s">
        <v>116</v>
      </c>
    </row>
    <row r="555" ht="85" customHeight="1" spans="1:25">
      <c r="A555" s="19">
        <v>550</v>
      </c>
      <c r="B555" s="24" t="s">
        <v>1827</v>
      </c>
      <c r="C555" s="24" t="s">
        <v>2065</v>
      </c>
      <c r="D555" s="24" t="s">
        <v>2066</v>
      </c>
      <c r="E555" s="24" t="s">
        <v>35</v>
      </c>
      <c r="F555" s="24" t="s">
        <v>92</v>
      </c>
      <c r="G555" s="24" t="s">
        <v>93</v>
      </c>
      <c r="H555" s="24" t="s">
        <v>1318</v>
      </c>
      <c r="I555" s="24" t="s">
        <v>1827</v>
      </c>
      <c r="J555" s="19">
        <v>202601</v>
      </c>
      <c r="K555" s="19">
        <v>202612</v>
      </c>
      <c r="L555" s="24" t="s">
        <v>1827</v>
      </c>
      <c r="M555" s="24" t="s">
        <v>2067</v>
      </c>
      <c r="N555" s="18">
        <f t="shared" si="10"/>
        <v>40</v>
      </c>
      <c r="O555" s="24">
        <v>40</v>
      </c>
      <c r="P555" s="24">
        <v>0</v>
      </c>
      <c r="Q555" s="24">
        <v>14</v>
      </c>
      <c r="R555" s="24">
        <v>23</v>
      </c>
      <c r="S555" s="24">
        <v>54</v>
      </c>
      <c r="T555" s="24">
        <v>0</v>
      </c>
      <c r="U555" s="24">
        <v>299</v>
      </c>
      <c r="V555" s="24">
        <v>982</v>
      </c>
      <c r="W555" s="24" t="s">
        <v>2068</v>
      </c>
      <c r="X555" s="24" t="s">
        <v>1447</v>
      </c>
      <c r="Y555" s="19" t="s">
        <v>116</v>
      </c>
    </row>
    <row r="556" ht="85" customHeight="1" spans="1:25">
      <c r="A556" s="19">
        <v>551</v>
      </c>
      <c r="B556" s="19" t="s">
        <v>2069</v>
      </c>
      <c r="C556" s="19" t="s">
        <v>201</v>
      </c>
      <c r="D556" s="19" t="s">
        <v>2070</v>
      </c>
      <c r="E556" s="19" t="s">
        <v>106</v>
      </c>
      <c r="F556" s="19" t="s">
        <v>107</v>
      </c>
      <c r="G556" s="19" t="s">
        <v>108</v>
      </c>
      <c r="H556" s="19" t="s">
        <v>38</v>
      </c>
      <c r="I556" s="19" t="s">
        <v>159</v>
      </c>
      <c r="J556" s="19">
        <v>202601</v>
      </c>
      <c r="K556" s="19">
        <v>202606</v>
      </c>
      <c r="L556" s="19" t="s">
        <v>201</v>
      </c>
      <c r="M556" s="19" t="s">
        <v>2071</v>
      </c>
      <c r="N556" s="18">
        <f t="shared" si="10"/>
        <v>19.1</v>
      </c>
      <c r="O556" s="24">
        <v>19</v>
      </c>
      <c r="P556" s="19">
        <v>0.1</v>
      </c>
      <c r="Q556" s="19">
        <v>1</v>
      </c>
      <c r="R556" s="19">
        <v>15</v>
      </c>
      <c r="S556" s="19">
        <v>32</v>
      </c>
      <c r="T556" s="19">
        <v>1</v>
      </c>
      <c r="U556" s="19">
        <v>10</v>
      </c>
      <c r="V556" s="19">
        <v>21</v>
      </c>
      <c r="W556" s="19" t="s">
        <v>2072</v>
      </c>
      <c r="X556" s="19" t="s">
        <v>2073</v>
      </c>
      <c r="Y556" s="19" t="s">
        <v>116</v>
      </c>
    </row>
    <row r="557" ht="85" customHeight="1" spans="1:25">
      <c r="A557" s="19">
        <v>552</v>
      </c>
      <c r="B557" s="19" t="s">
        <v>2069</v>
      </c>
      <c r="C557" s="19" t="s">
        <v>201</v>
      </c>
      <c r="D557" s="19" t="s">
        <v>2074</v>
      </c>
      <c r="E557" s="19" t="s">
        <v>106</v>
      </c>
      <c r="F557" s="19" t="s">
        <v>107</v>
      </c>
      <c r="G557" s="19" t="s">
        <v>108</v>
      </c>
      <c r="H557" s="19" t="s">
        <v>38</v>
      </c>
      <c r="I557" s="19" t="s">
        <v>203</v>
      </c>
      <c r="J557" s="19">
        <v>202601</v>
      </c>
      <c r="K557" s="19">
        <v>202606</v>
      </c>
      <c r="L557" s="19" t="s">
        <v>201</v>
      </c>
      <c r="M557" s="19" t="s">
        <v>2075</v>
      </c>
      <c r="N557" s="18">
        <f t="shared" si="10"/>
        <v>15.1</v>
      </c>
      <c r="O557" s="24">
        <v>15</v>
      </c>
      <c r="P557" s="19">
        <v>0.1</v>
      </c>
      <c r="Q557" s="19">
        <v>1</v>
      </c>
      <c r="R557" s="19">
        <v>20</v>
      </c>
      <c r="S557" s="19">
        <v>51</v>
      </c>
      <c r="T557" s="19">
        <v>1</v>
      </c>
      <c r="U557" s="19">
        <v>12</v>
      </c>
      <c r="V557" s="19">
        <v>27</v>
      </c>
      <c r="W557" s="19" t="s">
        <v>2076</v>
      </c>
      <c r="X557" s="19" t="s">
        <v>2073</v>
      </c>
      <c r="Y557" s="19" t="s">
        <v>112</v>
      </c>
    </row>
    <row r="558" ht="85" customHeight="1" spans="1:25">
      <c r="A558" s="19">
        <v>553</v>
      </c>
      <c r="B558" s="19" t="s">
        <v>2069</v>
      </c>
      <c r="C558" s="19" t="s">
        <v>201</v>
      </c>
      <c r="D558" s="19" t="s">
        <v>2077</v>
      </c>
      <c r="E558" s="19" t="s">
        <v>106</v>
      </c>
      <c r="F558" s="19" t="s">
        <v>107</v>
      </c>
      <c r="G558" s="19" t="s">
        <v>108</v>
      </c>
      <c r="H558" s="19" t="s">
        <v>38</v>
      </c>
      <c r="I558" s="19" t="s">
        <v>159</v>
      </c>
      <c r="J558" s="19">
        <v>202601</v>
      </c>
      <c r="K558" s="19">
        <v>202606</v>
      </c>
      <c r="L558" s="19" t="s">
        <v>201</v>
      </c>
      <c r="M558" s="19" t="s">
        <v>2078</v>
      </c>
      <c r="N558" s="18">
        <f t="shared" si="10"/>
        <v>11.1</v>
      </c>
      <c r="O558" s="24">
        <v>11</v>
      </c>
      <c r="P558" s="19">
        <v>0.1</v>
      </c>
      <c r="Q558" s="19">
        <v>1</v>
      </c>
      <c r="R558" s="19">
        <v>22</v>
      </c>
      <c r="S558" s="19">
        <v>54</v>
      </c>
      <c r="T558" s="19">
        <v>1</v>
      </c>
      <c r="U558" s="19">
        <v>10</v>
      </c>
      <c r="V558" s="19">
        <v>24</v>
      </c>
      <c r="W558" s="19" t="s">
        <v>2079</v>
      </c>
      <c r="X558" s="19" t="s">
        <v>2073</v>
      </c>
      <c r="Y558" s="19" t="s">
        <v>116</v>
      </c>
    </row>
    <row r="559" ht="85" customHeight="1" spans="1:25">
      <c r="A559" s="19">
        <v>554</v>
      </c>
      <c r="B559" s="19" t="s">
        <v>2069</v>
      </c>
      <c r="C559" s="19" t="s">
        <v>201</v>
      </c>
      <c r="D559" s="19" t="s">
        <v>2080</v>
      </c>
      <c r="E559" s="19" t="s">
        <v>106</v>
      </c>
      <c r="F559" s="19" t="s">
        <v>107</v>
      </c>
      <c r="G559" s="19" t="s">
        <v>108</v>
      </c>
      <c r="H559" s="19" t="s">
        <v>38</v>
      </c>
      <c r="I559" s="19" t="s">
        <v>159</v>
      </c>
      <c r="J559" s="19">
        <v>202601</v>
      </c>
      <c r="K559" s="19">
        <v>202606</v>
      </c>
      <c r="L559" s="19" t="s">
        <v>201</v>
      </c>
      <c r="M559" s="19" t="s">
        <v>2081</v>
      </c>
      <c r="N559" s="18">
        <f t="shared" si="10"/>
        <v>14.1</v>
      </c>
      <c r="O559" s="24">
        <v>14</v>
      </c>
      <c r="P559" s="19">
        <v>0.1</v>
      </c>
      <c r="Q559" s="19">
        <v>1</v>
      </c>
      <c r="R559" s="19">
        <v>22</v>
      </c>
      <c r="S559" s="19">
        <v>54</v>
      </c>
      <c r="T559" s="19">
        <v>1</v>
      </c>
      <c r="U559" s="19">
        <v>10</v>
      </c>
      <c r="V559" s="19">
        <v>24</v>
      </c>
      <c r="W559" s="19" t="s">
        <v>2082</v>
      </c>
      <c r="X559" s="19" t="s">
        <v>2073</v>
      </c>
      <c r="Y559" s="19" t="s">
        <v>116</v>
      </c>
    </row>
    <row r="560" ht="85" customHeight="1" spans="1:25">
      <c r="A560" s="19">
        <v>555</v>
      </c>
      <c r="B560" s="19" t="s">
        <v>2069</v>
      </c>
      <c r="C560" s="19" t="s">
        <v>201</v>
      </c>
      <c r="D560" s="19" t="s">
        <v>2083</v>
      </c>
      <c r="E560" s="19" t="s">
        <v>35</v>
      </c>
      <c r="F560" s="19" t="s">
        <v>92</v>
      </c>
      <c r="G560" s="19" t="s">
        <v>93</v>
      </c>
      <c r="H560" s="19" t="s">
        <v>38</v>
      </c>
      <c r="I560" s="19" t="s">
        <v>159</v>
      </c>
      <c r="J560" s="19">
        <v>202601</v>
      </c>
      <c r="K560" s="19">
        <v>202606</v>
      </c>
      <c r="L560" s="19" t="s">
        <v>201</v>
      </c>
      <c r="M560" s="19" t="s">
        <v>2084</v>
      </c>
      <c r="N560" s="18">
        <f t="shared" si="10"/>
        <v>16.1</v>
      </c>
      <c r="O560" s="24">
        <v>16</v>
      </c>
      <c r="P560" s="19">
        <v>0.1</v>
      </c>
      <c r="Q560" s="19">
        <v>1</v>
      </c>
      <c r="R560" s="19">
        <v>48</v>
      </c>
      <c r="S560" s="19">
        <v>62</v>
      </c>
      <c r="T560" s="19">
        <v>1</v>
      </c>
      <c r="U560" s="19">
        <v>42</v>
      </c>
      <c r="V560" s="19">
        <v>54</v>
      </c>
      <c r="W560" s="19" t="s">
        <v>2085</v>
      </c>
      <c r="X560" s="19" t="s">
        <v>2086</v>
      </c>
      <c r="Y560" s="19" t="s">
        <v>116</v>
      </c>
    </row>
    <row r="561" ht="85" customHeight="1" spans="1:25">
      <c r="A561" s="19">
        <v>556</v>
      </c>
      <c r="B561" s="19" t="s">
        <v>2069</v>
      </c>
      <c r="C561" s="19" t="s">
        <v>201</v>
      </c>
      <c r="D561" s="19" t="s">
        <v>2087</v>
      </c>
      <c r="E561" s="19" t="s">
        <v>35</v>
      </c>
      <c r="F561" s="19" t="s">
        <v>1148</v>
      </c>
      <c r="G561" s="19" t="s">
        <v>1149</v>
      </c>
      <c r="H561" s="19" t="s">
        <v>38</v>
      </c>
      <c r="I561" s="19" t="s">
        <v>159</v>
      </c>
      <c r="J561" s="19">
        <v>202601</v>
      </c>
      <c r="K561" s="19">
        <v>202606</v>
      </c>
      <c r="L561" s="19" t="s">
        <v>201</v>
      </c>
      <c r="M561" s="19" t="s">
        <v>2088</v>
      </c>
      <c r="N561" s="18">
        <f t="shared" si="10"/>
        <v>30.1</v>
      </c>
      <c r="O561" s="24">
        <v>30</v>
      </c>
      <c r="P561" s="19">
        <v>0.1</v>
      </c>
      <c r="Q561" s="19">
        <v>1</v>
      </c>
      <c r="R561" s="19">
        <v>15</v>
      </c>
      <c r="S561" s="19">
        <v>40</v>
      </c>
      <c r="T561" s="19">
        <v>1</v>
      </c>
      <c r="U561" s="19">
        <v>10</v>
      </c>
      <c r="V561" s="19">
        <v>27</v>
      </c>
      <c r="W561" s="19" t="s">
        <v>2089</v>
      </c>
      <c r="X561" s="19" t="s">
        <v>2090</v>
      </c>
      <c r="Y561" s="19" t="s">
        <v>116</v>
      </c>
    </row>
    <row r="562" ht="85" customHeight="1" spans="1:25">
      <c r="A562" s="19">
        <v>557</v>
      </c>
      <c r="B562" s="19" t="s">
        <v>2069</v>
      </c>
      <c r="C562" s="19" t="s">
        <v>2091</v>
      </c>
      <c r="D562" s="19" t="s">
        <v>2092</v>
      </c>
      <c r="E562" s="19" t="s">
        <v>106</v>
      </c>
      <c r="F562" s="19" t="s">
        <v>107</v>
      </c>
      <c r="G562" s="19" t="s">
        <v>108</v>
      </c>
      <c r="H562" s="19" t="s">
        <v>38</v>
      </c>
      <c r="I562" s="19" t="s">
        <v>240</v>
      </c>
      <c r="J562" s="19">
        <v>202604</v>
      </c>
      <c r="K562" s="19">
        <v>202605</v>
      </c>
      <c r="L562" s="19" t="s">
        <v>2091</v>
      </c>
      <c r="M562" s="19" t="s">
        <v>2093</v>
      </c>
      <c r="N562" s="18">
        <f t="shared" si="10"/>
        <v>5</v>
      </c>
      <c r="O562" s="24">
        <v>5</v>
      </c>
      <c r="P562" s="19">
        <v>0</v>
      </c>
      <c r="Q562" s="19">
        <v>1</v>
      </c>
      <c r="R562" s="19">
        <v>16</v>
      </c>
      <c r="S562" s="19">
        <v>35</v>
      </c>
      <c r="T562" s="19">
        <v>0</v>
      </c>
      <c r="U562" s="19">
        <v>11</v>
      </c>
      <c r="V562" s="19">
        <v>21</v>
      </c>
      <c r="W562" s="19" t="s">
        <v>2094</v>
      </c>
      <c r="X562" s="19" t="s">
        <v>2073</v>
      </c>
      <c r="Y562" s="19" t="s">
        <v>112</v>
      </c>
    </row>
    <row r="563" ht="85" customHeight="1" spans="1:25">
      <c r="A563" s="19">
        <v>558</v>
      </c>
      <c r="B563" s="19" t="s">
        <v>2069</v>
      </c>
      <c r="C563" s="19" t="s">
        <v>2091</v>
      </c>
      <c r="D563" s="19" t="s">
        <v>2095</v>
      </c>
      <c r="E563" s="19" t="s">
        <v>106</v>
      </c>
      <c r="F563" s="19" t="s">
        <v>107</v>
      </c>
      <c r="G563" s="19" t="s">
        <v>108</v>
      </c>
      <c r="H563" s="19" t="s">
        <v>38</v>
      </c>
      <c r="I563" s="19" t="s">
        <v>240</v>
      </c>
      <c r="J563" s="19">
        <v>202603</v>
      </c>
      <c r="K563" s="19">
        <v>202604</v>
      </c>
      <c r="L563" s="19" t="s">
        <v>2091</v>
      </c>
      <c r="M563" s="19" t="s">
        <v>2096</v>
      </c>
      <c r="N563" s="18">
        <f t="shared" si="10"/>
        <v>10</v>
      </c>
      <c r="O563" s="24">
        <v>10</v>
      </c>
      <c r="P563" s="19">
        <v>0</v>
      </c>
      <c r="Q563" s="19">
        <v>1</v>
      </c>
      <c r="R563" s="19">
        <v>10</v>
      </c>
      <c r="S563" s="19">
        <v>32</v>
      </c>
      <c r="T563" s="19">
        <v>0</v>
      </c>
      <c r="U563" s="19">
        <v>2</v>
      </c>
      <c r="V563" s="19">
        <v>6</v>
      </c>
      <c r="W563" s="19" t="s">
        <v>2097</v>
      </c>
      <c r="X563" s="19" t="s">
        <v>2073</v>
      </c>
      <c r="Y563" s="19" t="s">
        <v>116</v>
      </c>
    </row>
    <row r="564" ht="85" customHeight="1" spans="1:25">
      <c r="A564" s="19">
        <v>559</v>
      </c>
      <c r="B564" s="19" t="s">
        <v>2069</v>
      </c>
      <c r="C564" s="19" t="s">
        <v>2091</v>
      </c>
      <c r="D564" s="19" t="s">
        <v>2098</v>
      </c>
      <c r="E564" s="19" t="s">
        <v>106</v>
      </c>
      <c r="F564" s="19" t="s">
        <v>107</v>
      </c>
      <c r="G564" s="19" t="s">
        <v>108</v>
      </c>
      <c r="H564" s="19" t="s">
        <v>38</v>
      </c>
      <c r="I564" s="19" t="s">
        <v>260</v>
      </c>
      <c r="J564" s="19">
        <v>202606</v>
      </c>
      <c r="K564" s="19">
        <v>202607</v>
      </c>
      <c r="L564" s="19" t="s">
        <v>2091</v>
      </c>
      <c r="M564" s="19" t="s">
        <v>2099</v>
      </c>
      <c r="N564" s="18">
        <f t="shared" si="10"/>
        <v>10.1</v>
      </c>
      <c r="O564" s="24">
        <v>10</v>
      </c>
      <c r="P564" s="19">
        <v>0.1</v>
      </c>
      <c r="Q564" s="19">
        <v>1</v>
      </c>
      <c r="R564" s="19">
        <v>14</v>
      </c>
      <c r="S564" s="19">
        <v>55</v>
      </c>
      <c r="T564" s="19">
        <v>0</v>
      </c>
      <c r="U564" s="19">
        <v>4</v>
      </c>
      <c r="V564" s="19">
        <v>12</v>
      </c>
      <c r="W564" s="19" t="s">
        <v>2100</v>
      </c>
      <c r="X564" s="19" t="s">
        <v>2073</v>
      </c>
      <c r="Y564" s="19" t="s">
        <v>116</v>
      </c>
    </row>
    <row r="565" ht="85" customHeight="1" spans="1:25">
      <c r="A565" s="19">
        <v>560</v>
      </c>
      <c r="B565" s="19" t="s">
        <v>2069</v>
      </c>
      <c r="C565" s="19" t="s">
        <v>2091</v>
      </c>
      <c r="D565" s="19" t="s">
        <v>2101</v>
      </c>
      <c r="E565" s="19" t="s">
        <v>106</v>
      </c>
      <c r="F565" s="19" t="s">
        <v>107</v>
      </c>
      <c r="G565" s="19" t="s">
        <v>108</v>
      </c>
      <c r="H565" s="19" t="s">
        <v>38</v>
      </c>
      <c r="I565" s="19" t="s">
        <v>240</v>
      </c>
      <c r="J565" s="19">
        <v>202602</v>
      </c>
      <c r="K565" s="19">
        <v>202603</v>
      </c>
      <c r="L565" s="19" t="s">
        <v>2091</v>
      </c>
      <c r="M565" s="19" t="s">
        <v>2102</v>
      </c>
      <c r="N565" s="18">
        <f t="shared" si="10"/>
        <v>5</v>
      </c>
      <c r="O565" s="24">
        <v>5</v>
      </c>
      <c r="P565" s="19">
        <v>0</v>
      </c>
      <c r="Q565" s="19">
        <v>1</v>
      </c>
      <c r="R565" s="19">
        <v>10</v>
      </c>
      <c r="S565" s="19">
        <v>20</v>
      </c>
      <c r="T565" s="19">
        <v>0</v>
      </c>
      <c r="U565" s="19">
        <v>2</v>
      </c>
      <c r="V565" s="19">
        <v>5</v>
      </c>
      <c r="W565" s="19" t="s">
        <v>2103</v>
      </c>
      <c r="X565" s="19" t="s">
        <v>2073</v>
      </c>
      <c r="Y565" s="19" t="s">
        <v>116</v>
      </c>
    </row>
    <row r="566" ht="85" customHeight="1" spans="1:25">
      <c r="A566" s="19">
        <v>561</v>
      </c>
      <c r="B566" s="19" t="s">
        <v>2069</v>
      </c>
      <c r="C566" s="19" t="s">
        <v>2091</v>
      </c>
      <c r="D566" s="19" t="s">
        <v>2104</v>
      </c>
      <c r="E566" s="19" t="s">
        <v>35</v>
      </c>
      <c r="F566" s="19" t="s">
        <v>92</v>
      </c>
      <c r="G566" s="19" t="s">
        <v>93</v>
      </c>
      <c r="H566" s="19" t="s">
        <v>38</v>
      </c>
      <c r="I566" s="19" t="s">
        <v>124</v>
      </c>
      <c r="J566" s="19">
        <v>202609</v>
      </c>
      <c r="K566" s="19">
        <v>202610</v>
      </c>
      <c r="L566" s="19" t="s">
        <v>2091</v>
      </c>
      <c r="M566" s="19" t="s">
        <v>2105</v>
      </c>
      <c r="N566" s="18">
        <f t="shared" si="10"/>
        <v>25</v>
      </c>
      <c r="O566" s="24">
        <v>25</v>
      </c>
      <c r="P566" s="19">
        <v>0</v>
      </c>
      <c r="Q566" s="19">
        <v>1</v>
      </c>
      <c r="R566" s="19">
        <v>25</v>
      </c>
      <c r="S566" s="19">
        <v>60</v>
      </c>
      <c r="T566" s="19">
        <v>0</v>
      </c>
      <c r="U566" s="19">
        <v>12</v>
      </c>
      <c r="V566" s="19">
        <v>21</v>
      </c>
      <c r="W566" s="19" t="s">
        <v>2106</v>
      </c>
      <c r="X566" s="19" t="s">
        <v>2107</v>
      </c>
      <c r="Y566" s="19" t="s">
        <v>116</v>
      </c>
    </row>
    <row r="567" ht="85" customHeight="1" spans="1:25">
      <c r="A567" s="19">
        <v>562</v>
      </c>
      <c r="B567" s="19" t="s">
        <v>2069</v>
      </c>
      <c r="C567" s="19" t="s">
        <v>2108</v>
      </c>
      <c r="D567" s="19" t="s">
        <v>2109</v>
      </c>
      <c r="E567" s="19" t="s">
        <v>35</v>
      </c>
      <c r="F567" s="19" t="s">
        <v>122</v>
      </c>
      <c r="G567" s="19" t="s">
        <v>123</v>
      </c>
      <c r="H567" s="19" t="s">
        <v>38</v>
      </c>
      <c r="I567" s="19" t="s">
        <v>159</v>
      </c>
      <c r="J567" s="19">
        <v>202602</v>
      </c>
      <c r="K567" s="19">
        <v>202604</v>
      </c>
      <c r="L567" s="19" t="s">
        <v>2108</v>
      </c>
      <c r="M567" s="19" t="s">
        <v>2110</v>
      </c>
      <c r="N567" s="18">
        <f t="shared" si="10"/>
        <v>20.8</v>
      </c>
      <c r="O567" s="24">
        <v>20</v>
      </c>
      <c r="P567" s="19">
        <v>0.8</v>
      </c>
      <c r="Q567" s="19">
        <v>1</v>
      </c>
      <c r="R567" s="19">
        <v>25</v>
      </c>
      <c r="S567" s="19">
        <v>42</v>
      </c>
      <c r="T567" s="19">
        <v>0</v>
      </c>
      <c r="U567" s="19">
        <v>11</v>
      </c>
      <c r="V567" s="19">
        <v>25</v>
      </c>
      <c r="W567" s="19" t="s">
        <v>2111</v>
      </c>
      <c r="X567" s="19" t="s">
        <v>2073</v>
      </c>
      <c r="Y567" s="19" t="s">
        <v>112</v>
      </c>
    </row>
    <row r="568" ht="85" customHeight="1" spans="1:25">
      <c r="A568" s="19">
        <v>563</v>
      </c>
      <c r="B568" s="19" t="s">
        <v>2069</v>
      </c>
      <c r="C568" s="19" t="s">
        <v>2108</v>
      </c>
      <c r="D568" s="19" t="s">
        <v>2112</v>
      </c>
      <c r="E568" s="19" t="s">
        <v>106</v>
      </c>
      <c r="F568" s="19" t="s">
        <v>107</v>
      </c>
      <c r="G568" s="19" t="s">
        <v>108</v>
      </c>
      <c r="H568" s="19" t="s">
        <v>38</v>
      </c>
      <c r="I568" s="19" t="s">
        <v>217</v>
      </c>
      <c r="J568" s="19">
        <v>202605</v>
      </c>
      <c r="K568" s="19">
        <v>202608</v>
      </c>
      <c r="L568" s="19" t="s">
        <v>2108</v>
      </c>
      <c r="M568" s="19" t="s">
        <v>2113</v>
      </c>
      <c r="N568" s="18">
        <f t="shared" si="10"/>
        <v>10</v>
      </c>
      <c r="O568" s="24">
        <v>8</v>
      </c>
      <c r="P568" s="19">
        <v>2</v>
      </c>
      <c r="Q568" s="19">
        <v>1</v>
      </c>
      <c r="R568" s="19">
        <v>15</v>
      </c>
      <c r="S568" s="19">
        <v>37</v>
      </c>
      <c r="T568" s="19">
        <v>0</v>
      </c>
      <c r="U568" s="19">
        <v>11</v>
      </c>
      <c r="V568" s="19">
        <v>25</v>
      </c>
      <c r="W568" s="19" t="s">
        <v>2114</v>
      </c>
      <c r="X568" s="19" t="s">
        <v>2073</v>
      </c>
      <c r="Y568" s="19" t="s">
        <v>116</v>
      </c>
    </row>
    <row r="569" ht="85" customHeight="1" spans="1:25">
      <c r="A569" s="19">
        <v>564</v>
      </c>
      <c r="B569" s="19" t="s">
        <v>2069</v>
      </c>
      <c r="C569" s="19" t="s">
        <v>2108</v>
      </c>
      <c r="D569" s="19" t="s">
        <v>2115</v>
      </c>
      <c r="E569" s="19" t="s">
        <v>35</v>
      </c>
      <c r="F569" s="19" t="s">
        <v>122</v>
      </c>
      <c r="G569" s="19" t="s">
        <v>123</v>
      </c>
      <c r="H569" s="19" t="s">
        <v>38</v>
      </c>
      <c r="I569" s="19" t="s">
        <v>240</v>
      </c>
      <c r="J569" s="19">
        <v>202603</v>
      </c>
      <c r="K569" s="19">
        <v>202605</v>
      </c>
      <c r="L569" s="19" t="s">
        <v>2108</v>
      </c>
      <c r="M569" s="19" t="s">
        <v>2116</v>
      </c>
      <c r="N569" s="18">
        <f t="shared" si="10"/>
        <v>5.2</v>
      </c>
      <c r="O569" s="24">
        <v>5</v>
      </c>
      <c r="P569" s="19">
        <v>0.2</v>
      </c>
      <c r="Q569" s="19">
        <v>1</v>
      </c>
      <c r="R569" s="19">
        <v>36</v>
      </c>
      <c r="S569" s="19">
        <v>84</v>
      </c>
      <c r="T569" s="19">
        <v>0</v>
      </c>
      <c r="U569" s="19">
        <v>11</v>
      </c>
      <c r="V569" s="19">
        <v>25</v>
      </c>
      <c r="W569" s="19" t="s">
        <v>2117</v>
      </c>
      <c r="X569" s="19" t="s">
        <v>2073</v>
      </c>
      <c r="Y569" s="19" t="s">
        <v>116</v>
      </c>
    </row>
    <row r="570" ht="85" customHeight="1" spans="1:25">
      <c r="A570" s="19">
        <v>565</v>
      </c>
      <c r="B570" s="19" t="s">
        <v>2069</v>
      </c>
      <c r="C570" s="19" t="s">
        <v>2108</v>
      </c>
      <c r="D570" s="19" t="s">
        <v>2118</v>
      </c>
      <c r="E570" s="19" t="s">
        <v>35</v>
      </c>
      <c r="F570" s="19" t="s">
        <v>92</v>
      </c>
      <c r="G570" s="19" t="s">
        <v>93</v>
      </c>
      <c r="H570" s="19" t="s">
        <v>38</v>
      </c>
      <c r="I570" s="19" t="s">
        <v>124</v>
      </c>
      <c r="J570" s="19">
        <v>202609</v>
      </c>
      <c r="K570" s="19">
        <v>202610</v>
      </c>
      <c r="L570" s="19" t="s">
        <v>2108</v>
      </c>
      <c r="M570" s="19" t="s">
        <v>2119</v>
      </c>
      <c r="N570" s="18">
        <f t="shared" si="10"/>
        <v>25</v>
      </c>
      <c r="O570" s="24">
        <v>25</v>
      </c>
      <c r="P570" s="19">
        <v>0</v>
      </c>
      <c r="Q570" s="19">
        <v>1</v>
      </c>
      <c r="R570" s="19">
        <v>25</v>
      </c>
      <c r="S570" s="19">
        <v>60</v>
      </c>
      <c r="T570" s="19">
        <v>0</v>
      </c>
      <c r="U570" s="19">
        <v>12</v>
      </c>
      <c r="V570" s="19">
        <v>21</v>
      </c>
      <c r="W570" s="19" t="s">
        <v>2106</v>
      </c>
      <c r="X570" s="19" t="s">
        <v>2107</v>
      </c>
      <c r="Y570" s="19" t="s">
        <v>116</v>
      </c>
    </row>
    <row r="571" ht="85" customHeight="1" spans="1:25">
      <c r="A571" s="19">
        <v>566</v>
      </c>
      <c r="B571" s="19" t="s">
        <v>2069</v>
      </c>
      <c r="C571" s="19" t="s">
        <v>2120</v>
      </c>
      <c r="D571" s="19" t="s">
        <v>2121</v>
      </c>
      <c r="E571" s="19" t="s">
        <v>35</v>
      </c>
      <c r="F571" s="19" t="s">
        <v>122</v>
      </c>
      <c r="G571" s="19" t="s">
        <v>123</v>
      </c>
      <c r="H571" s="19" t="s">
        <v>38</v>
      </c>
      <c r="I571" s="19" t="s">
        <v>279</v>
      </c>
      <c r="J571" s="19">
        <v>202604</v>
      </c>
      <c r="K571" s="19">
        <v>202605</v>
      </c>
      <c r="L571" s="19" t="s">
        <v>2120</v>
      </c>
      <c r="M571" s="19" t="s">
        <v>2122</v>
      </c>
      <c r="N571" s="18">
        <f t="shared" si="10"/>
        <v>7</v>
      </c>
      <c r="O571" s="28">
        <v>7</v>
      </c>
      <c r="P571" s="19">
        <v>0</v>
      </c>
      <c r="Q571" s="19">
        <v>1</v>
      </c>
      <c r="R571" s="19">
        <v>12</v>
      </c>
      <c r="S571" s="19">
        <v>38</v>
      </c>
      <c r="T571" s="19">
        <v>0</v>
      </c>
      <c r="U571" s="19">
        <v>3</v>
      </c>
      <c r="V571" s="19">
        <v>12</v>
      </c>
      <c r="W571" s="19" t="s">
        <v>2123</v>
      </c>
      <c r="X571" s="19" t="s">
        <v>2073</v>
      </c>
      <c r="Y571" s="19" t="s">
        <v>116</v>
      </c>
    </row>
    <row r="572" ht="85" customHeight="1" spans="1:25">
      <c r="A572" s="19">
        <v>567</v>
      </c>
      <c r="B572" s="19" t="s">
        <v>2069</v>
      </c>
      <c r="C572" s="19" t="s">
        <v>2120</v>
      </c>
      <c r="D572" s="19" t="s">
        <v>2124</v>
      </c>
      <c r="E572" s="19" t="s">
        <v>106</v>
      </c>
      <c r="F572" s="19" t="s">
        <v>107</v>
      </c>
      <c r="G572" s="19" t="s">
        <v>108</v>
      </c>
      <c r="H572" s="19" t="s">
        <v>38</v>
      </c>
      <c r="I572" s="19" t="s">
        <v>217</v>
      </c>
      <c r="J572" s="19">
        <v>202608</v>
      </c>
      <c r="K572" s="19">
        <v>202609</v>
      </c>
      <c r="L572" s="19" t="s">
        <v>2120</v>
      </c>
      <c r="M572" s="19" t="s">
        <v>2125</v>
      </c>
      <c r="N572" s="18">
        <f t="shared" si="10"/>
        <v>16</v>
      </c>
      <c r="O572" s="24">
        <v>16</v>
      </c>
      <c r="P572" s="19">
        <v>0</v>
      </c>
      <c r="Q572" s="19">
        <v>1</v>
      </c>
      <c r="R572" s="19">
        <v>15</v>
      </c>
      <c r="S572" s="19">
        <v>52</v>
      </c>
      <c r="T572" s="19">
        <v>0</v>
      </c>
      <c r="U572" s="19">
        <v>5</v>
      </c>
      <c r="V572" s="19">
        <v>16</v>
      </c>
      <c r="W572" s="19" t="s">
        <v>2126</v>
      </c>
      <c r="X572" s="19" t="s">
        <v>2073</v>
      </c>
      <c r="Y572" s="19" t="s">
        <v>116</v>
      </c>
    </row>
    <row r="573" ht="85" customHeight="1" spans="1:25">
      <c r="A573" s="19">
        <v>568</v>
      </c>
      <c r="B573" s="19" t="s">
        <v>2069</v>
      </c>
      <c r="C573" s="19" t="s">
        <v>2120</v>
      </c>
      <c r="D573" s="19" t="s">
        <v>2127</v>
      </c>
      <c r="E573" s="19" t="s">
        <v>106</v>
      </c>
      <c r="F573" s="19" t="s">
        <v>107</v>
      </c>
      <c r="G573" s="19" t="s">
        <v>108</v>
      </c>
      <c r="H573" s="19" t="s">
        <v>38</v>
      </c>
      <c r="I573" s="19" t="s">
        <v>240</v>
      </c>
      <c r="J573" s="19">
        <v>202604</v>
      </c>
      <c r="K573" s="19">
        <v>202606</v>
      </c>
      <c r="L573" s="19" t="s">
        <v>2120</v>
      </c>
      <c r="M573" s="19" t="s">
        <v>2128</v>
      </c>
      <c r="N573" s="18">
        <f t="shared" si="10"/>
        <v>10</v>
      </c>
      <c r="O573" s="28">
        <v>10</v>
      </c>
      <c r="P573" s="19">
        <v>0</v>
      </c>
      <c r="Q573" s="19">
        <v>1</v>
      </c>
      <c r="R573" s="19">
        <v>16</v>
      </c>
      <c r="S573" s="19">
        <v>35</v>
      </c>
      <c r="T573" s="19">
        <v>0</v>
      </c>
      <c r="U573" s="19">
        <v>4</v>
      </c>
      <c r="V573" s="19">
        <v>15</v>
      </c>
      <c r="W573" s="19" t="s">
        <v>2129</v>
      </c>
      <c r="X573" s="19" t="s">
        <v>2073</v>
      </c>
      <c r="Y573" s="19" t="s">
        <v>116</v>
      </c>
    </row>
    <row r="574" ht="85" customHeight="1" spans="1:25">
      <c r="A574" s="19">
        <v>569</v>
      </c>
      <c r="B574" s="19" t="s">
        <v>2069</v>
      </c>
      <c r="C574" s="19" t="s">
        <v>2120</v>
      </c>
      <c r="D574" s="19" t="s">
        <v>2130</v>
      </c>
      <c r="E574" s="19" t="s">
        <v>35</v>
      </c>
      <c r="F574" s="19" t="s">
        <v>92</v>
      </c>
      <c r="G574" s="19" t="s">
        <v>93</v>
      </c>
      <c r="H574" s="19" t="s">
        <v>38</v>
      </c>
      <c r="I574" s="19" t="s">
        <v>124</v>
      </c>
      <c r="J574" s="19">
        <v>202609</v>
      </c>
      <c r="K574" s="19">
        <v>202610</v>
      </c>
      <c r="L574" s="19" t="s">
        <v>2120</v>
      </c>
      <c r="M574" s="19" t="s">
        <v>2131</v>
      </c>
      <c r="N574" s="18">
        <f t="shared" si="10"/>
        <v>25</v>
      </c>
      <c r="O574" s="24">
        <v>25</v>
      </c>
      <c r="P574" s="19">
        <v>0</v>
      </c>
      <c r="Q574" s="19">
        <v>1</v>
      </c>
      <c r="R574" s="19">
        <v>25</v>
      </c>
      <c r="S574" s="19">
        <v>60</v>
      </c>
      <c r="T574" s="19">
        <v>0</v>
      </c>
      <c r="U574" s="19">
        <v>12</v>
      </c>
      <c r="V574" s="19">
        <v>21</v>
      </c>
      <c r="W574" s="19" t="s">
        <v>2106</v>
      </c>
      <c r="X574" s="19" t="s">
        <v>2107</v>
      </c>
      <c r="Y574" s="19" t="s">
        <v>116</v>
      </c>
    </row>
    <row r="575" ht="85" customHeight="1" spans="1:25">
      <c r="A575" s="19">
        <v>570</v>
      </c>
      <c r="B575" s="19" t="s">
        <v>2069</v>
      </c>
      <c r="C575" s="19" t="s">
        <v>2132</v>
      </c>
      <c r="D575" s="19" t="s">
        <v>2133</v>
      </c>
      <c r="E575" s="19" t="s">
        <v>106</v>
      </c>
      <c r="F575" s="19" t="s">
        <v>107</v>
      </c>
      <c r="G575" s="19" t="s">
        <v>108</v>
      </c>
      <c r="H575" s="19" t="s">
        <v>38</v>
      </c>
      <c r="I575" s="19" t="s">
        <v>159</v>
      </c>
      <c r="J575" s="19">
        <v>202601</v>
      </c>
      <c r="K575" s="19">
        <v>202605</v>
      </c>
      <c r="L575" s="19" t="s">
        <v>2132</v>
      </c>
      <c r="M575" s="19" t="s">
        <v>2134</v>
      </c>
      <c r="N575" s="18">
        <f t="shared" si="10"/>
        <v>10</v>
      </c>
      <c r="O575" s="24">
        <v>10</v>
      </c>
      <c r="P575" s="19">
        <v>0</v>
      </c>
      <c r="Q575" s="19">
        <v>1</v>
      </c>
      <c r="R575" s="19">
        <v>20</v>
      </c>
      <c r="S575" s="19">
        <v>56</v>
      </c>
      <c r="T575" s="19">
        <v>0</v>
      </c>
      <c r="U575" s="19">
        <v>5</v>
      </c>
      <c r="V575" s="19">
        <v>15</v>
      </c>
      <c r="W575" s="19" t="s">
        <v>649</v>
      </c>
      <c r="X575" s="19" t="s">
        <v>2073</v>
      </c>
      <c r="Y575" s="19" t="s">
        <v>116</v>
      </c>
    </row>
    <row r="576" ht="85" customHeight="1" spans="1:25">
      <c r="A576" s="19">
        <v>571</v>
      </c>
      <c r="B576" s="19" t="s">
        <v>2069</v>
      </c>
      <c r="C576" s="19" t="s">
        <v>2132</v>
      </c>
      <c r="D576" s="19" t="s">
        <v>2135</v>
      </c>
      <c r="E576" s="19" t="s">
        <v>35</v>
      </c>
      <c r="F576" s="19" t="s">
        <v>122</v>
      </c>
      <c r="G576" s="19" t="s">
        <v>123</v>
      </c>
      <c r="H576" s="19" t="s">
        <v>38</v>
      </c>
      <c r="I576" s="19" t="s">
        <v>124</v>
      </c>
      <c r="J576" s="19">
        <v>202602</v>
      </c>
      <c r="K576" s="19">
        <v>202606</v>
      </c>
      <c r="L576" s="19" t="s">
        <v>2132</v>
      </c>
      <c r="M576" s="19" t="s">
        <v>2136</v>
      </c>
      <c r="N576" s="18">
        <f t="shared" si="10"/>
        <v>5</v>
      </c>
      <c r="O576" s="24">
        <v>5</v>
      </c>
      <c r="P576" s="19">
        <v>0</v>
      </c>
      <c r="Q576" s="19">
        <v>1</v>
      </c>
      <c r="R576" s="19">
        <v>20</v>
      </c>
      <c r="S576" s="19">
        <v>56</v>
      </c>
      <c r="T576" s="19">
        <v>0</v>
      </c>
      <c r="U576" s="19">
        <v>5</v>
      </c>
      <c r="V576" s="19">
        <v>15</v>
      </c>
      <c r="W576" s="19" t="s">
        <v>2137</v>
      </c>
      <c r="X576" s="19" t="s">
        <v>2073</v>
      </c>
      <c r="Y576" s="19" t="s">
        <v>116</v>
      </c>
    </row>
    <row r="577" ht="85" customHeight="1" spans="1:25">
      <c r="A577" s="19">
        <v>572</v>
      </c>
      <c r="B577" s="19" t="s">
        <v>2069</v>
      </c>
      <c r="C577" s="19" t="s">
        <v>2132</v>
      </c>
      <c r="D577" s="19" t="s">
        <v>2138</v>
      </c>
      <c r="E577" s="19" t="s">
        <v>106</v>
      </c>
      <c r="F577" s="19" t="s">
        <v>107</v>
      </c>
      <c r="G577" s="19" t="s">
        <v>108</v>
      </c>
      <c r="H577" s="19" t="s">
        <v>38</v>
      </c>
      <c r="I577" s="19" t="s">
        <v>2139</v>
      </c>
      <c r="J577" s="19">
        <v>202603</v>
      </c>
      <c r="K577" s="19">
        <v>202607</v>
      </c>
      <c r="L577" s="19" t="s">
        <v>2132</v>
      </c>
      <c r="M577" s="19" t="s">
        <v>2140</v>
      </c>
      <c r="N577" s="18">
        <f t="shared" si="10"/>
        <v>5</v>
      </c>
      <c r="O577" s="24">
        <v>5</v>
      </c>
      <c r="P577" s="19">
        <v>0</v>
      </c>
      <c r="Q577" s="19">
        <v>1</v>
      </c>
      <c r="R577" s="19">
        <v>28</v>
      </c>
      <c r="S577" s="19">
        <v>89</v>
      </c>
      <c r="T577" s="19">
        <v>0</v>
      </c>
      <c r="U577" s="19">
        <v>5</v>
      </c>
      <c r="V577" s="19">
        <v>14</v>
      </c>
      <c r="W577" s="19" t="s">
        <v>2141</v>
      </c>
      <c r="X577" s="19" t="s">
        <v>2073</v>
      </c>
      <c r="Y577" s="19" t="s">
        <v>116</v>
      </c>
    </row>
    <row r="578" ht="85" customHeight="1" spans="1:25">
      <c r="A578" s="19">
        <v>573</v>
      </c>
      <c r="B578" s="19" t="s">
        <v>2069</v>
      </c>
      <c r="C578" s="19" t="s">
        <v>2132</v>
      </c>
      <c r="D578" s="19" t="s">
        <v>2142</v>
      </c>
      <c r="E578" s="19" t="s">
        <v>106</v>
      </c>
      <c r="F578" s="19" t="s">
        <v>107</v>
      </c>
      <c r="G578" s="19" t="s">
        <v>108</v>
      </c>
      <c r="H578" s="19" t="s">
        <v>38</v>
      </c>
      <c r="I578" s="19" t="s">
        <v>124</v>
      </c>
      <c r="J578" s="19">
        <v>202604</v>
      </c>
      <c r="K578" s="19">
        <v>202608</v>
      </c>
      <c r="L578" s="19" t="s">
        <v>2132</v>
      </c>
      <c r="M578" s="19" t="s">
        <v>2143</v>
      </c>
      <c r="N578" s="18">
        <f t="shared" si="10"/>
        <v>10</v>
      </c>
      <c r="O578" s="24">
        <v>10</v>
      </c>
      <c r="P578" s="19">
        <v>0</v>
      </c>
      <c r="Q578" s="19">
        <v>1</v>
      </c>
      <c r="R578" s="19">
        <v>20</v>
      </c>
      <c r="S578" s="19">
        <v>56</v>
      </c>
      <c r="T578" s="19">
        <v>0</v>
      </c>
      <c r="U578" s="19">
        <v>5</v>
      </c>
      <c r="V578" s="19">
        <v>15</v>
      </c>
      <c r="W578" s="19" t="s">
        <v>649</v>
      </c>
      <c r="X578" s="19" t="s">
        <v>2073</v>
      </c>
      <c r="Y578" s="19" t="s">
        <v>116</v>
      </c>
    </row>
    <row r="579" ht="85" customHeight="1" spans="1:25">
      <c r="A579" s="19">
        <v>574</v>
      </c>
      <c r="B579" s="19" t="s">
        <v>2069</v>
      </c>
      <c r="C579" s="19" t="s">
        <v>2132</v>
      </c>
      <c r="D579" s="19" t="s">
        <v>2144</v>
      </c>
      <c r="E579" s="19" t="s">
        <v>35</v>
      </c>
      <c r="F579" s="19" t="s">
        <v>122</v>
      </c>
      <c r="G579" s="19" t="s">
        <v>123</v>
      </c>
      <c r="H579" s="19" t="s">
        <v>38</v>
      </c>
      <c r="I579" s="19" t="s">
        <v>2043</v>
      </c>
      <c r="J579" s="24">
        <v>202605</v>
      </c>
      <c r="K579" s="19">
        <v>202606</v>
      </c>
      <c r="L579" s="19" t="s">
        <v>2132</v>
      </c>
      <c r="M579" s="19" t="s">
        <v>2145</v>
      </c>
      <c r="N579" s="18">
        <f t="shared" si="10"/>
        <v>5</v>
      </c>
      <c r="O579" s="24">
        <v>5</v>
      </c>
      <c r="P579" s="19">
        <v>0</v>
      </c>
      <c r="Q579" s="19">
        <v>1</v>
      </c>
      <c r="R579" s="19">
        <v>15</v>
      </c>
      <c r="S579" s="19">
        <v>34</v>
      </c>
      <c r="T579" s="19">
        <v>0</v>
      </c>
      <c r="U579" s="19">
        <v>4</v>
      </c>
      <c r="V579" s="19">
        <v>8</v>
      </c>
      <c r="W579" s="19" t="s">
        <v>2146</v>
      </c>
      <c r="X579" s="52" t="s">
        <v>2073</v>
      </c>
      <c r="Y579" s="19" t="s">
        <v>112</v>
      </c>
    </row>
    <row r="580" ht="85" customHeight="1" spans="1:25">
      <c r="A580" s="19">
        <v>575</v>
      </c>
      <c r="B580" s="19" t="s">
        <v>2069</v>
      </c>
      <c r="C580" s="19" t="s">
        <v>2132</v>
      </c>
      <c r="D580" s="19" t="s">
        <v>2147</v>
      </c>
      <c r="E580" s="19" t="s">
        <v>35</v>
      </c>
      <c r="F580" s="19" t="s">
        <v>92</v>
      </c>
      <c r="G580" s="19" t="s">
        <v>93</v>
      </c>
      <c r="H580" s="19" t="s">
        <v>38</v>
      </c>
      <c r="I580" s="19" t="s">
        <v>124</v>
      </c>
      <c r="J580" s="19">
        <v>202609</v>
      </c>
      <c r="K580" s="19">
        <v>202610</v>
      </c>
      <c r="L580" s="19" t="s">
        <v>2132</v>
      </c>
      <c r="M580" s="19" t="s">
        <v>2148</v>
      </c>
      <c r="N580" s="18">
        <f t="shared" si="10"/>
        <v>25</v>
      </c>
      <c r="O580" s="24">
        <v>25</v>
      </c>
      <c r="P580" s="19">
        <v>0</v>
      </c>
      <c r="Q580" s="19">
        <v>1</v>
      </c>
      <c r="R580" s="19">
        <v>25</v>
      </c>
      <c r="S580" s="19">
        <v>60</v>
      </c>
      <c r="T580" s="19">
        <v>0</v>
      </c>
      <c r="U580" s="19">
        <v>12</v>
      </c>
      <c r="V580" s="19">
        <v>21</v>
      </c>
      <c r="W580" s="19" t="s">
        <v>2106</v>
      </c>
      <c r="X580" s="19" t="s">
        <v>2107</v>
      </c>
      <c r="Y580" s="19" t="s">
        <v>116</v>
      </c>
    </row>
    <row r="581" ht="85" customHeight="1" spans="1:25">
      <c r="A581" s="19">
        <v>576</v>
      </c>
      <c r="B581" s="19" t="s">
        <v>2069</v>
      </c>
      <c r="C581" s="19" t="s">
        <v>2149</v>
      </c>
      <c r="D581" s="19" t="s">
        <v>2150</v>
      </c>
      <c r="E581" s="19" t="s">
        <v>106</v>
      </c>
      <c r="F581" s="19" t="s">
        <v>107</v>
      </c>
      <c r="G581" s="19" t="s">
        <v>108</v>
      </c>
      <c r="H581" s="19" t="s">
        <v>38</v>
      </c>
      <c r="I581" s="19" t="s">
        <v>917</v>
      </c>
      <c r="J581" s="19">
        <v>202605</v>
      </c>
      <c r="K581" s="19">
        <v>202606</v>
      </c>
      <c r="L581" s="19" t="s">
        <v>2149</v>
      </c>
      <c r="M581" s="19" t="s">
        <v>2151</v>
      </c>
      <c r="N581" s="18">
        <f t="shared" si="10"/>
        <v>8.1</v>
      </c>
      <c r="O581" s="24">
        <v>8</v>
      </c>
      <c r="P581" s="19">
        <v>0.1</v>
      </c>
      <c r="Q581" s="19">
        <v>1</v>
      </c>
      <c r="R581" s="19">
        <v>68</v>
      </c>
      <c r="S581" s="19">
        <v>204</v>
      </c>
      <c r="T581" s="19">
        <v>0</v>
      </c>
      <c r="U581" s="19">
        <v>7</v>
      </c>
      <c r="V581" s="19">
        <v>15</v>
      </c>
      <c r="W581" s="19" t="s">
        <v>2152</v>
      </c>
      <c r="X581" s="19" t="s">
        <v>2073</v>
      </c>
      <c r="Y581" s="19" t="s">
        <v>112</v>
      </c>
    </row>
    <row r="582" ht="85" customHeight="1" spans="1:25">
      <c r="A582" s="19">
        <v>577</v>
      </c>
      <c r="B582" s="19" t="s">
        <v>2069</v>
      </c>
      <c r="C582" s="19" t="s">
        <v>2149</v>
      </c>
      <c r="D582" s="19" t="s">
        <v>2153</v>
      </c>
      <c r="E582" s="19" t="s">
        <v>35</v>
      </c>
      <c r="F582" s="19" t="s">
        <v>122</v>
      </c>
      <c r="G582" s="19" t="s">
        <v>123</v>
      </c>
      <c r="H582" s="19" t="s">
        <v>38</v>
      </c>
      <c r="I582" s="19" t="s">
        <v>734</v>
      </c>
      <c r="J582" s="19">
        <v>202604</v>
      </c>
      <c r="K582" s="19">
        <v>202606</v>
      </c>
      <c r="L582" s="19" t="s">
        <v>2149</v>
      </c>
      <c r="M582" s="19" t="s">
        <v>2154</v>
      </c>
      <c r="N582" s="18">
        <f t="shared" si="10"/>
        <v>5.1</v>
      </c>
      <c r="O582" s="24">
        <v>5</v>
      </c>
      <c r="P582" s="19">
        <v>0.1</v>
      </c>
      <c r="Q582" s="19">
        <v>1</v>
      </c>
      <c r="R582" s="19">
        <v>66</v>
      </c>
      <c r="S582" s="19">
        <v>264</v>
      </c>
      <c r="T582" s="19">
        <v>0</v>
      </c>
      <c r="U582" s="19">
        <v>6</v>
      </c>
      <c r="V582" s="19">
        <v>10</v>
      </c>
      <c r="W582" s="19" t="s">
        <v>2155</v>
      </c>
      <c r="X582" s="19" t="s">
        <v>2073</v>
      </c>
      <c r="Y582" s="19" t="s">
        <v>112</v>
      </c>
    </row>
    <row r="583" ht="85" customHeight="1" spans="1:25">
      <c r="A583" s="19">
        <v>578</v>
      </c>
      <c r="B583" s="19" t="s">
        <v>2069</v>
      </c>
      <c r="C583" s="19" t="s">
        <v>2149</v>
      </c>
      <c r="D583" s="19" t="s">
        <v>2156</v>
      </c>
      <c r="E583" s="19" t="s">
        <v>106</v>
      </c>
      <c r="F583" s="19" t="s">
        <v>107</v>
      </c>
      <c r="G583" s="19" t="s">
        <v>108</v>
      </c>
      <c r="H583" s="19" t="s">
        <v>38</v>
      </c>
      <c r="I583" s="19" t="s">
        <v>159</v>
      </c>
      <c r="J583" s="19">
        <v>202603</v>
      </c>
      <c r="K583" s="19">
        <v>202604</v>
      </c>
      <c r="L583" s="19" t="s">
        <v>2149</v>
      </c>
      <c r="M583" s="19" t="s">
        <v>2157</v>
      </c>
      <c r="N583" s="18">
        <f t="shared" si="10"/>
        <v>5.1</v>
      </c>
      <c r="O583" s="24">
        <v>5</v>
      </c>
      <c r="P583" s="19">
        <v>0.1</v>
      </c>
      <c r="Q583" s="19">
        <v>1</v>
      </c>
      <c r="R583" s="19">
        <v>46</v>
      </c>
      <c r="S583" s="19">
        <v>168</v>
      </c>
      <c r="T583" s="19">
        <v>0</v>
      </c>
      <c r="U583" s="19">
        <v>7</v>
      </c>
      <c r="V583" s="19">
        <v>15</v>
      </c>
      <c r="W583" s="19" t="s">
        <v>2158</v>
      </c>
      <c r="X583" s="19" t="s">
        <v>2073</v>
      </c>
      <c r="Y583" s="19" t="s">
        <v>112</v>
      </c>
    </row>
    <row r="584" ht="85" customHeight="1" spans="1:25">
      <c r="A584" s="19">
        <v>579</v>
      </c>
      <c r="B584" s="19" t="s">
        <v>2069</v>
      </c>
      <c r="C584" s="19" t="s">
        <v>2149</v>
      </c>
      <c r="D584" s="19" t="s">
        <v>2159</v>
      </c>
      <c r="E584" s="19" t="s">
        <v>106</v>
      </c>
      <c r="F584" s="19" t="s">
        <v>107</v>
      </c>
      <c r="G584" s="19" t="s">
        <v>108</v>
      </c>
      <c r="H584" s="19" t="s">
        <v>38</v>
      </c>
      <c r="I584" s="19" t="s">
        <v>240</v>
      </c>
      <c r="J584" s="19">
        <v>202603</v>
      </c>
      <c r="K584" s="19">
        <v>202604</v>
      </c>
      <c r="L584" s="19" t="s">
        <v>2149</v>
      </c>
      <c r="M584" s="19" t="s">
        <v>2160</v>
      </c>
      <c r="N584" s="18">
        <f t="shared" si="10"/>
        <v>15.1</v>
      </c>
      <c r="O584" s="24">
        <v>15</v>
      </c>
      <c r="P584" s="19">
        <v>0.1</v>
      </c>
      <c r="Q584" s="19">
        <v>1</v>
      </c>
      <c r="R584" s="19">
        <v>20</v>
      </c>
      <c r="S584" s="19">
        <v>75</v>
      </c>
      <c r="T584" s="19">
        <v>0</v>
      </c>
      <c r="U584" s="19">
        <v>5</v>
      </c>
      <c r="V584" s="19">
        <v>15</v>
      </c>
      <c r="W584" s="19" t="s">
        <v>2161</v>
      </c>
      <c r="X584" s="19" t="s">
        <v>2073</v>
      </c>
      <c r="Y584" s="19" t="s">
        <v>116</v>
      </c>
    </row>
    <row r="585" ht="85" customHeight="1" spans="1:25">
      <c r="A585" s="19">
        <v>580</v>
      </c>
      <c r="B585" s="19" t="s">
        <v>2069</v>
      </c>
      <c r="C585" s="19" t="s">
        <v>2149</v>
      </c>
      <c r="D585" s="19" t="s">
        <v>2162</v>
      </c>
      <c r="E585" s="19" t="s">
        <v>35</v>
      </c>
      <c r="F585" s="19" t="s">
        <v>92</v>
      </c>
      <c r="G585" s="19" t="s">
        <v>93</v>
      </c>
      <c r="H585" s="19" t="s">
        <v>38</v>
      </c>
      <c r="I585" s="19" t="s">
        <v>124</v>
      </c>
      <c r="J585" s="19">
        <v>202609</v>
      </c>
      <c r="K585" s="19">
        <v>202610</v>
      </c>
      <c r="L585" s="19" t="s">
        <v>2149</v>
      </c>
      <c r="M585" s="19" t="s">
        <v>2163</v>
      </c>
      <c r="N585" s="18">
        <f t="shared" si="10"/>
        <v>25</v>
      </c>
      <c r="O585" s="24">
        <v>25</v>
      </c>
      <c r="P585" s="19">
        <v>0</v>
      </c>
      <c r="Q585" s="19">
        <v>1</v>
      </c>
      <c r="R585" s="19">
        <v>25</v>
      </c>
      <c r="S585" s="19">
        <v>60</v>
      </c>
      <c r="T585" s="19">
        <v>0</v>
      </c>
      <c r="U585" s="19">
        <v>12</v>
      </c>
      <c r="V585" s="19">
        <v>21</v>
      </c>
      <c r="W585" s="19" t="s">
        <v>2106</v>
      </c>
      <c r="X585" s="19" t="s">
        <v>2107</v>
      </c>
      <c r="Y585" s="19" t="s">
        <v>116</v>
      </c>
    </row>
    <row r="586" ht="85" customHeight="1" spans="1:25">
      <c r="A586" s="19">
        <v>581</v>
      </c>
      <c r="B586" s="19" t="s">
        <v>2069</v>
      </c>
      <c r="C586" s="19" t="s">
        <v>2164</v>
      </c>
      <c r="D586" s="19" t="s">
        <v>2165</v>
      </c>
      <c r="E586" s="19" t="s">
        <v>106</v>
      </c>
      <c r="F586" s="19" t="s">
        <v>107</v>
      </c>
      <c r="G586" s="19" t="s">
        <v>108</v>
      </c>
      <c r="H586" s="19" t="s">
        <v>38</v>
      </c>
      <c r="I586" s="19" t="s">
        <v>124</v>
      </c>
      <c r="J586" s="19">
        <v>202604</v>
      </c>
      <c r="K586" s="19">
        <v>202605</v>
      </c>
      <c r="L586" s="19" t="s">
        <v>2164</v>
      </c>
      <c r="M586" s="19" t="s">
        <v>2166</v>
      </c>
      <c r="N586" s="18">
        <f t="shared" si="10"/>
        <v>5</v>
      </c>
      <c r="O586" s="24">
        <v>5</v>
      </c>
      <c r="P586" s="19">
        <v>0</v>
      </c>
      <c r="Q586" s="19">
        <v>1</v>
      </c>
      <c r="R586" s="19">
        <v>13</v>
      </c>
      <c r="S586" s="19">
        <v>42</v>
      </c>
      <c r="T586" s="19">
        <v>0</v>
      </c>
      <c r="U586" s="19">
        <v>2</v>
      </c>
      <c r="V586" s="19">
        <v>8</v>
      </c>
      <c r="W586" s="19" t="s">
        <v>2167</v>
      </c>
      <c r="X586" s="19" t="s">
        <v>2073</v>
      </c>
      <c r="Y586" s="19" t="s">
        <v>112</v>
      </c>
    </row>
    <row r="587" ht="85" customHeight="1" spans="1:25">
      <c r="A587" s="19">
        <v>582</v>
      </c>
      <c r="B587" s="19" t="s">
        <v>2069</v>
      </c>
      <c r="C587" s="19" t="s">
        <v>2164</v>
      </c>
      <c r="D587" s="19" t="s">
        <v>2168</v>
      </c>
      <c r="E587" s="19" t="s">
        <v>106</v>
      </c>
      <c r="F587" s="19" t="s">
        <v>107</v>
      </c>
      <c r="G587" s="19" t="s">
        <v>108</v>
      </c>
      <c r="H587" s="19" t="s">
        <v>38</v>
      </c>
      <c r="I587" s="19" t="s">
        <v>124</v>
      </c>
      <c r="J587" s="19">
        <v>202604</v>
      </c>
      <c r="K587" s="19">
        <v>202605</v>
      </c>
      <c r="L587" s="19" t="s">
        <v>2164</v>
      </c>
      <c r="M587" s="19" t="s">
        <v>2169</v>
      </c>
      <c r="N587" s="18">
        <f t="shared" si="10"/>
        <v>8</v>
      </c>
      <c r="O587" s="24">
        <v>8</v>
      </c>
      <c r="P587" s="19">
        <v>0</v>
      </c>
      <c r="Q587" s="19">
        <v>1</v>
      </c>
      <c r="R587" s="19">
        <v>15</v>
      </c>
      <c r="S587" s="19">
        <v>45</v>
      </c>
      <c r="T587" s="19">
        <v>0</v>
      </c>
      <c r="U587" s="19">
        <v>2</v>
      </c>
      <c r="V587" s="19">
        <v>8</v>
      </c>
      <c r="W587" s="19" t="s">
        <v>2170</v>
      </c>
      <c r="X587" s="19" t="s">
        <v>2073</v>
      </c>
      <c r="Y587" s="19" t="s">
        <v>112</v>
      </c>
    </row>
    <row r="588" ht="85" customHeight="1" spans="1:25">
      <c r="A588" s="19">
        <v>583</v>
      </c>
      <c r="B588" s="19" t="s">
        <v>2069</v>
      </c>
      <c r="C588" s="19" t="s">
        <v>2164</v>
      </c>
      <c r="D588" s="19" t="s">
        <v>2171</v>
      </c>
      <c r="E588" s="19" t="s">
        <v>106</v>
      </c>
      <c r="F588" s="19" t="s">
        <v>107</v>
      </c>
      <c r="G588" s="19" t="s">
        <v>108</v>
      </c>
      <c r="H588" s="19" t="s">
        <v>38</v>
      </c>
      <c r="I588" s="19" t="s">
        <v>124</v>
      </c>
      <c r="J588" s="19">
        <v>202608</v>
      </c>
      <c r="K588" s="19">
        <v>202609</v>
      </c>
      <c r="L588" s="19" t="s">
        <v>2164</v>
      </c>
      <c r="M588" s="19" t="s">
        <v>2172</v>
      </c>
      <c r="N588" s="18">
        <f t="shared" si="10"/>
        <v>10</v>
      </c>
      <c r="O588" s="24">
        <v>10</v>
      </c>
      <c r="P588" s="19">
        <v>0</v>
      </c>
      <c r="Q588" s="19">
        <v>1</v>
      </c>
      <c r="R588" s="19">
        <v>9</v>
      </c>
      <c r="S588" s="19">
        <v>46</v>
      </c>
      <c r="T588" s="19">
        <v>0</v>
      </c>
      <c r="U588" s="19">
        <v>3</v>
      </c>
      <c r="V588" s="19">
        <v>12</v>
      </c>
      <c r="W588" s="19" t="s">
        <v>2019</v>
      </c>
      <c r="X588" s="19" t="s">
        <v>2073</v>
      </c>
      <c r="Y588" s="19" t="s">
        <v>116</v>
      </c>
    </row>
    <row r="589" ht="85" customHeight="1" spans="1:25">
      <c r="A589" s="19">
        <v>584</v>
      </c>
      <c r="B589" s="19" t="s">
        <v>2069</v>
      </c>
      <c r="C589" s="19" t="s">
        <v>2164</v>
      </c>
      <c r="D589" s="19" t="s">
        <v>2173</v>
      </c>
      <c r="E589" s="19" t="s">
        <v>106</v>
      </c>
      <c r="F589" s="19" t="s">
        <v>107</v>
      </c>
      <c r="G589" s="19" t="s">
        <v>108</v>
      </c>
      <c r="H589" s="19" t="s">
        <v>38</v>
      </c>
      <c r="I589" s="19" t="s">
        <v>159</v>
      </c>
      <c r="J589" s="19">
        <v>202605</v>
      </c>
      <c r="K589" s="19">
        <v>202607</v>
      </c>
      <c r="L589" s="19" t="s">
        <v>2164</v>
      </c>
      <c r="M589" s="19" t="s">
        <v>2174</v>
      </c>
      <c r="N589" s="18">
        <f t="shared" si="10"/>
        <v>10</v>
      </c>
      <c r="O589" s="24">
        <v>10</v>
      </c>
      <c r="P589" s="19">
        <v>0</v>
      </c>
      <c r="Q589" s="19">
        <v>1</v>
      </c>
      <c r="R589" s="19">
        <v>15</v>
      </c>
      <c r="S589" s="19">
        <v>52</v>
      </c>
      <c r="T589" s="19">
        <v>0</v>
      </c>
      <c r="U589" s="19">
        <v>3</v>
      </c>
      <c r="V589" s="19">
        <v>15</v>
      </c>
      <c r="W589" s="19" t="s">
        <v>2175</v>
      </c>
      <c r="X589" s="19" t="s">
        <v>2073</v>
      </c>
      <c r="Y589" s="19" t="s">
        <v>116</v>
      </c>
    </row>
    <row r="590" ht="85" customHeight="1" spans="1:25">
      <c r="A590" s="19">
        <v>585</v>
      </c>
      <c r="B590" s="19" t="s">
        <v>2069</v>
      </c>
      <c r="C590" s="19" t="s">
        <v>2164</v>
      </c>
      <c r="D590" s="19" t="s">
        <v>2176</v>
      </c>
      <c r="E590" s="19" t="s">
        <v>35</v>
      </c>
      <c r="F590" s="19" t="s">
        <v>92</v>
      </c>
      <c r="G590" s="19" t="s">
        <v>93</v>
      </c>
      <c r="H590" s="19" t="s">
        <v>38</v>
      </c>
      <c r="I590" s="19" t="s">
        <v>124</v>
      </c>
      <c r="J590" s="19">
        <v>202609</v>
      </c>
      <c r="K590" s="19">
        <v>202610</v>
      </c>
      <c r="L590" s="19" t="s">
        <v>2164</v>
      </c>
      <c r="M590" s="19" t="s">
        <v>2177</v>
      </c>
      <c r="N590" s="18">
        <f t="shared" si="10"/>
        <v>25</v>
      </c>
      <c r="O590" s="24">
        <v>25</v>
      </c>
      <c r="P590" s="19">
        <v>0</v>
      </c>
      <c r="Q590" s="19">
        <v>1</v>
      </c>
      <c r="R590" s="19">
        <v>25</v>
      </c>
      <c r="S590" s="19">
        <v>60</v>
      </c>
      <c r="T590" s="19">
        <v>0</v>
      </c>
      <c r="U590" s="19">
        <v>12</v>
      </c>
      <c r="V590" s="19">
        <v>21</v>
      </c>
      <c r="W590" s="19" t="s">
        <v>2106</v>
      </c>
      <c r="X590" s="19" t="s">
        <v>2107</v>
      </c>
      <c r="Y590" s="19" t="s">
        <v>116</v>
      </c>
    </row>
    <row r="591" ht="85" customHeight="1" spans="1:25">
      <c r="A591" s="19">
        <v>586</v>
      </c>
      <c r="B591" s="19" t="s">
        <v>2069</v>
      </c>
      <c r="C591" s="19" t="s">
        <v>2178</v>
      </c>
      <c r="D591" s="19" t="s">
        <v>2179</v>
      </c>
      <c r="E591" s="19" t="s">
        <v>106</v>
      </c>
      <c r="F591" s="19" t="s">
        <v>107</v>
      </c>
      <c r="G591" s="19" t="s">
        <v>108</v>
      </c>
      <c r="H591" s="19" t="s">
        <v>38</v>
      </c>
      <c r="I591" s="19" t="s">
        <v>279</v>
      </c>
      <c r="J591" s="19">
        <v>202602</v>
      </c>
      <c r="K591" s="19">
        <v>202603</v>
      </c>
      <c r="L591" s="19" t="s">
        <v>2178</v>
      </c>
      <c r="M591" s="19" t="s">
        <v>2180</v>
      </c>
      <c r="N591" s="18">
        <f t="shared" si="10"/>
        <v>6</v>
      </c>
      <c r="O591" s="24">
        <v>6</v>
      </c>
      <c r="P591" s="19">
        <v>0</v>
      </c>
      <c r="Q591" s="19">
        <v>1</v>
      </c>
      <c r="R591" s="19">
        <v>19</v>
      </c>
      <c r="S591" s="19">
        <v>57</v>
      </c>
      <c r="T591" s="19">
        <v>0</v>
      </c>
      <c r="U591" s="19">
        <v>11</v>
      </c>
      <c r="V591" s="19">
        <v>30</v>
      </c>
      <c r="W591" s="19" t="s">
        <v>2181</v>
      </c>
      <c r="X591" s="19" t="s">
        <v>2073</v>
      </c>
      <c r="Y591" s="19" t="s">
        <v>112</v>
      </c>
    </row>
    <row r="592" ht="85" customHeight="1" spans="1:25">
      <c r="A592" s="19">
        <v>587</v>
      </c>
      <c r="B592" s="19" t="s">
        <v>2069</v>
      </c>
      <c r="C592" s="19" t="s">
        <v>2178</v>
      </c>
      <c r="D592" s="19" t="s">
        <v>2182</v>
      </c>
      <c r="E592" s="19" t="s">
        <v>106</v>
      </c>
      <c r="F592" s="19" t="s">
        <v>107</v>
      </c>
      <c r="G592" s="19" t="s">
        <v>108</v>
      </c>
      <c r="H592" s="19" t="s">
        <v>38</v>
      </c>
      <c r="I592" s="19" t="s">
        <v>279</v>
      </c>
      <c r="J592" s="19">
        <v>202605</v>
      </c>
      <c r="K592" s="19">
        <v>202607</v>
      </c>
      <c r="L592" s="19" t="s">
        <v>2178</v>
      </c>
      <c r="M592" s="19" t="s">
        <v>2183</v>
      </c>
      <c r="N592" s="18">
        <f t="shared" si="10"/>
        <v>6</v>
      </c>
      <c r="O592" s="24">
        <v>6</v>
      </c>
      <c r="P592" s="19">
        <v>0</v>
      </c>
      <c r="Q592" s="19">
        <v>1</v>
      </c>
      <c r="R592" s="19">
        <v>28</v>
      </c>
      <c r="S592" s="19">
        <v>69</v>
      </c>
      <c r="T592" s="19">
        <v>0</v>
      </c>
      <c r="U592" s="19">
        <v>12</v>
      </c>
      <c r="V592" s="19">
        <v>28</v>
      </c>
      <c r="W592" s="19" t="s">
        <v>2181</v>
      </c>
      <c r="X592" s="19" t="s">
        <v>2073</v>
      </c>
      <c r="Y592" s="19" t="s">
        <v>116</v>
      </c>
    </row>
    <row r="593" ht="85" customHeight="1" spans="1:25">
      <c r="A593" s="19">
        <v>588</v>
      </c>
      <c r="B593" s="19" t="s">
        <v>2069</v>
      </c>
      <c r="C593" s="19" t="s">
        <v>2178</v>
      </c>
      <c r="D593" s="19" t="s">
        <v>2184</v>
      </c>
      <c r="E593" s="19" t="s">
        <v>106</v>
      </c>
      <c r="F593" s="19" t="s">
        <v>107</v>
      </c>
      <c r="G593" s="19" t="s">
        <v>108</v>
      </c>
      <c r="H593" s="19" t="s">
        <v>38</v>
      </c>
      <c r="I593" s="19" t="s">
        <v>217</v>
      </c>
      <c r="J593" s="19">
        <v>202605</v>
      </c>
      <c r="K593" s="19">
        <v>202607</v>
      </c>
      <c r="L593" s="19" t="s">
        <v>2178</v>
      </c>
      <c r="M593" s="19" t="s">
        <v>2185</v>
      </c>
      <c r="N593" s="18">
        <f t="shared" si="10"/>
        <v>8</v>
      </c>
      <c r="O593" s="24">
        <v>8</v>
      </c>
      <c r="P593" s="19">
        <v>0</v>
      </c>
      <c r="Q593" s="19">
        <v>1</v>
      </c>
      <c r="R593" s="19">
        <v>35</v>
      </c>
      <c r="S593" s="19">
        <v>92</v>
      </c>
      <c r="T593" s="19">
        <v>0</v>
      </c>
      <c r="U593" s="19">
        <v>13</v>
      </c>
      <c r="V593" s="19">
        <v>38</v>
      </c>
      <c r="W593" s="19" t="s">
        <v>2186</v>
      </c>
      <c r="X593" s="19" t="s">
        <v>2073</v>
      </c>
      <c r="Y593" s="19" t="s">
        <v>116</v>
      </c>
    </row>
    <row r="594" ht="85" customHeight="1" spans="1:25">
      <c r="A594" s="19">
        <v>589</v>
      </c>
      <c r="B594" s="19" t="s">
        <v>2069</v>
      </c>
      <c r="C594" s="19" t="s">
        <v>2178</v>
      </c>
      <c r="D594" s="19" t="s">
        <v>2187</v>
      </c>
      <c r="E594" s="19" t="s">
        <v>106</v>
      </c>
      <c r="F594" s="19" t="s">
        <v>107</v>
      </c>
      <c r="G594" s="19" t="s">
        <v>108</v>
      </c>
      <c r="H594" s="19" t="s">
        <v>38</v>
      </c>
      <c r="I594" s="19" t="s">
        <v>217</v>
      </c>
      <c r="J594" s="19">
        <v>202605</v>
      </c>
      <c r="K594" s="19">
        <v>202607</v>
      </c>
      <c r="L594" s="19" t="s">
        <v>2178</v>
      </c>
      <c r="M594" s="19" t="s">
        <v>2188</v>
      </c>
      <c r="N594" s="18">
        <f t="shared" si="10"/>
        <v>13</v>
      </c>
      <c r="O594" s="24">
        <v>13</v>
      </c>
      <c r="P594" s="19">
        <v>0</v>
      </c>
      <c r="Q594" s="19">
        <v>1</v>
      </c>
      <c r="R594" s="19">
        <v>42</v>
      </c>
      <c r="S594" s="19">
        <v>116</v>
      </c>
      <c r="T594" s="19">
        <v>0</v>
      </c>
      <c r="U594" s="19">
        <v>19</v>
      </c>
      <c r="V594" s="19">
        <v>52</v>
      </c>
      <c r="W594" s="19" t="s">
        <v>2189</v>
      </c>
      <c r="X594" s="19" t="s">
        <v>2073</v>
      </c>
      <c r="Y594" s="19" t="s">
        <v>116</v>
      </c>
    </row>
    <row r="595" ht="85" customHeight="1" spans="1:25">
      <c r="A595" s="19">
        <v>590</v>
      </c>
      <c r="B595" s="19" t="s">
        <v>2069</v>
      </c>
      <c r="C595" s="19" t="s">
        <v>2178</v>
      </c>
      <c r="D595" s="19" t="s">
        <v>2190</v>
      </c>
      <c r="E595" s="19" t="s">
        <v>35</v>
      </c>
      <c r="F595" s="19" t="s">
        <v>92</v>
      </c>
      <c r="G595" s="19" t="s">
        <v>93</v>
      </c>
      <c r="H595" s="19" t="s">
        <v>38</v>
      </c>
      <c r="I595" s="19" t="s">
        <v>124</v>
      </c>
      <c r="J595" s="19">
        <v>202609</v>
      </c>
      <c r="K595" s="19">
        <v>202610</v>
      </c>
      <c r="L595" s="19" t="s">
        <v>2178</v>
      </c>
      <c r="M595" s="19" t="s">
        <v>2191</v>
      </c>
      <c r="N595" s="18">
        <f t="shared" si="10"/>
        <v>25</v>
      </c>
      <c r="O595" s="24">
        <v>25</v>
      </c>
      <c r="P595" s="19">
        <v>0</v>
      </c>
      <c r="Q595" s="19">
        <v>1</v>
      </c>
      <c r="R595" s="19">
        <v>25</v>
      </c>
      <c r="S595" s="19">
        <v>60</v>
      </c>
      <c r="T595" s="19">
        <v>0</v>
      </c>
      <c r="U595" s="19">
        <v>12</v>
      </c>
      <c r="V595" s="19">
        <v>21</v>
      </c>
      <c r="W595" s="19" t="s">
        <v>2106</v>
      </c>
      <c r="X595" s="19" t="s">
        <v>2107</v>
      </c>
      <c r="Y595" s="19" t="s">
        <v>116</v>
      </c>
    </row>
    <row r="596" ht="85" customHeight="1" spans="1:25">
      <c r="A596" s="19">
        <v>591</v>
      </c>
      <c r="B596" s="19" t="s">
        <v>2069</v>
      </c>
      <c r="C596" s="19" t="s">
        <v>2192</v>
      </c>
      <c r="D596" s="19" t="s">
        <v>2193</v>
      </c>
      <c r="E596" s="19" t="s">
        <v>106</v>
      </c>
      <c r="F596" s="19" t="s">
        <v>107</v>
      </c>
      <c r="G596" s="19" t="s">
        <v>108</v>
      </c>
      <c r="H596" s="19" t="s">
        <v>38</v>
      </c>
      <c r="I596" s="19" t="s">
        <v>217</v>
      </c>
      <c r="J596" s="19">
        <v>202603</v>
      </c>
      <c r="K596" s="19">
        <v>202605</v>
      </c>
      <c r="L596" s="19" t="s">
        <v>2192</v>
      </c>
      <c r="M596" s="19" t="s">
        <v>2194</v>
      </c>
      <c r="N596" s="18">
        <f t="shared" si="10"/>
        <v>10.1</v>
      </c>
      <c r="O596" s="24">
        <v>10</v>
      </c>
      <c r="P596" s="19">
        <v>0.1</v>
      </c>
      <c r="Q596" s="19">
        <v>1</v>
      </c>
      <c r="R596" s="19">
        <v>11</v>
      </c>
      <c r="S596" s="19">
        <v>34</v>
      </c>
      <c r="T596" s="19">
        <v>0</v>
      </c>
      <c r="U596" s="19">
        <v>3</v>
      </c>
      <c r="V596" s="19">
        <v>10</v>
      </c>
      <c r="W596" s="19" t="s">
        <v>2195</v>
      </c>
      <c r="X596" s="19" t="s">
        <v>2073</v>
      </c>
      <c r="Y596" s="19" t="s">
        <v>116</v>
      </c>
    </row>
    <row r="597" ht="85" customHeight="1" spans="1:25">
      <c r="A597" s="19">
        <v>592</v>
      </c>
      <c r="B597" s="19" t="s">
        <v>2069</v>
      </c>
      <c r="C597" s="19" t="s">
        <v>2192</v>
      </c>
      <c r="D597" s="19" t="s">
        <v>2196</v>
      </c>
      <c r="E597" s="19" t="s">
        <v>106</v>
      </c>
      <c r="F597" s="19" t="s">
        <v>107</v>
      </c>
      <c r="G597" s="19" t="s">
        <v>108</v>
      </c>
      <c r="H597" s="19" t="s">
        <v>38</v>
      </c>
      <c r="I597" s="19" t="s">
        <v>159</v>
      </c>
      <c r="J597" s="19">
        <v>202603</v>
      </c>
      <c r="K597" s="19">
        <v>202605</v>
      </c>
      <c r="L597" s="19" t="s">
        <v>2192</v>
      </c>
      <c r="M597" s="19" t="s">
        <v>2197</v>
      </c>
      <c r="N597" s="18">
        <f t="shared" si="10"/>
        <v>10.2</v>
      </c>
      <c r="O597" s="24">
        <v>10</v>
      </c>
      <c r="P597" s="19">
        <v>0.2</v>
      </c>
      <c r="Q597" s="19">
        <v>1</v>
      </c>
      <c r="R597" s="19">
        <v>15</v>
      </c>
      <c r="S597" s="19">
        <v>34</v>
      </c>
      <c r="T597" s="19">
        <v>0</v>
      </c>
      <c r="U597" s="19">
        <v>3</v>
      </c>
      <c r="V597" s="19">
        <v>9</v>
      </c>
      <c r="W597" s="19" t="s">
        <v>2195</v>
      </c>
      <c r="X597" s="19" t="s">
        <v>2073</v>
      </c>
      <c r="Y597" s="19" t="s">
        <v>116</v>
      </c>
    </row>
    <row r="598" ht="85" customHeight="1" spans="1:25">
      <c r="A598" s="19">
        <v>593</v>
      </c>
      <c r="B598" s="19" t="s">
        <v>2069</v>
      </c>
      <c r="C598" s="19" t="s">
        <v>2192</v>
      </c>
      <c r="D598" s="19" t="s">
        <v>2198</v>
      </c>
      <c r="E598" s="19" t="s">
        <v>106</v>
      </c>
      <c r="F598" s="19" t="s">
        <v>107</v>
      </c>
      <c r="G598" s="19" t="s">
        <v>108</v>
      </c>
      <c r="H598" s="19" t="s">
        <v>38</v>
      </c>
      <c r="I598" s="19" t="s">
        <v>124</v>
      </c>
      <c r="J598" s="19">
        <v>202605</v>
      </c>
      <c r="K598" s="19">
        <v>202607</v>
      </c>
      <c r="L598" s="19" t="s">
        <v>2192</v>
      </c>
      <c r="M598" s="19" t="s">
        <v>2199</v>
      </c>
      <c r="N598" s="18">
        <f t="shared" si="10"/>
        <v>11.1</v>
      </c>
      <c r="O598" s="24">
        <v>11</v>
      </c>
      <c r="P598" s="19">
        <v>0.1</v>
      </c>
      <c r="Q598" s="19">
        <v>1</v>
      </c>
      <c r="R598" s="19">
        <v>28</v>
      </c>
      <c r="S598" s="19">
        <v>97</v>
      </c>
      <c r="T598" s="19">
        <v>0</v>
      </c>
      <c r="U598" s="19">
        <v>5</v>
      </c>
      <c r="V598" s="19">
        <v>18</v>
      </c>
      <c r="W598" s="19" t="s">
        <v>2200</v>
      </c>
      <c r="X598" s="19" t="s">
        <v>2073</v>
      </c>
      <c r="Y598" s="19" t="s">
        <v>112</v>
      </c>
    </row>
    <row r="599" ht="85" customHeight="1" spans="1:25">
      <c r="A599" s="19">
        <v>594</v>
      </c>
      <c r="B599" s="19" t="s">
        <v>2069</v>
      </c>
      <c r="C599" s="19" t="s">
        <v>2192</v>
      </c>
      <c r="D599" s="19" t="s">
        <v>2201</v>
      </c>
      <c r="E599" s="19" t="s">
        <v>35</v>
      </c>
      <c r="F599" s="19" t="s">
        <v>92</v>
      </c>
      <c r="G599" s="19" t="s">
        <v>93</v>
      </c>
      <c r="H599" s="19" t="s">
        <v>38</v>
      </c>
      <c r="I599" s="19" t="s">
        <v>124</v>
      </c>
      <c r="J599" s="19">
        <v>202609</v>
      </c>
      <c r="K599" s="19">
        <v>202610</v>
      </c>
      <c r="L599" s="19" t="s">
        <v>2192</v>
      </c>
      <c r="M599" s="19" t="s">
        <v>2202</v>
      </c>
      <c r="N599" s="18">
        <f t="shared" si="10"/>
        <v>25</v>
      </c>
      <c r="O599" s="24">
        <v>25</v>
      </c>
      <c r="P599" s="19">
        <v>0</v>
      </c>
      <c r="Q599" s="19">
        <v>1</v>
      </c>
      <c r="R599" s="19">
        <v>25</v>
      </c>
      <c r="S599" s="19">
        <v>60</v>
      </c>
      <c r="T599" s="19">
        <v>0</v>
      </c>
      <c r="U599" s="19">
        <v>12</v>
      </c>
      <c r="V599" s="19">
        <v>21</v>
      </c>
      <c r="W599" s="19" t="s">
        <v>2106</v>
      </c>
      <c r="X599" s="19" t="s">
        <v>2107</v>
      </c>
      <c r="Y599" s="19" t="s">
        <v>116</v>
      </c>
    </row>
    <row r="600" ht="85" customHeight="1" spans="1:25">
      <c r="A600" s="19">
        <v>595</v>
      </c>
      <c r="B600" s="19" t="s">
        <v>2069</v>
      </c>
      <c r="C600" s="19" t="s">
        <v>2203</v>
      </c>
      <c r="D600" s="19" t="s">
        <v>2204</v>
      </c>
      <c r="E600" s="19" t="s">
        <v>106</v>
      </c>
      <c r="F600" s="19" t="s">
        <v>107</v>
      </c>
      <c r="G600" s="19" t="s">
        <v>108</v>
      </c>
      <c r="H600" s="19" t="s">
        <v>38</v>
      </c>
      <c r="I600" s="19" t="s">
        <v>124</v>
      </c>
      <c r="J600" s="19">
        <v>202603</v>
      </c>
      <c r="K600" s="19">
        <v>202605</v>
      </c>
      <c r="L600" s="19" t="s">
        <v>2203</v>
      </c>
      <c r="M600" s="19" t="s">
        <v>2205</v>
      </c>
      <c r="N600" s="18">
        <f t="shared" si="10"/>
        <v>7.1</v>
      </c>
      <c r="O600" s="24">
        <v>7</v>
      </c>
      <c r="P600" s="19">
        <v>0.1</v>
      </c>
      <c r="Q600" s="19">
        <v>1</v>
      </c>
      <c r="R600" s="19">
        <v>21</v>
      </c>
      <c r="S600" s="19">
        <v>61</v>
      </c>
      <c r="T600" s="19">
        <v>0</v>
      </c>
      <c r="U600" s="19">
        <v>10</v>
      </c>
      <c r="V600" s="19">
        <v>31</v>
      </c>
      <c r="W600" s="19" t="s">
        <v>2206</v>
      </c>
      <c r="X600" s="19" t="s">
        <v>2073</v>
      </c>
      <c r="Y600" s="19" t="s">
        <v>112</v>
      </c>
    </row>
    <row r="601" ht="85" customHeight="1" spans="1:25">
      <c r="A601" s="19">
        <v>596</v>
      </c>
      <c r="B601" s="19" t="s">
        <v>2069</v>
      </c>
      <c r="C601" s="19" t="s">
        <v>2203</v>
      </c>
      <c r="D601" s="19" t="s">
        <v>2207</v>
      </c>
      <c r="E601" s="19" t="s">
        <v>106</v>
      </c>
      <c r="F601" s="19" t="s">
        <v>107</v>
      </c>
      <c r="G601" s="19" t="s">
        <v>108</v>
      </c>
      <c r="H601" s="19" t="s">
        <v>38</v>
      </c>
      <c r="I601" s="19" t="s">
        <v>159</v>
      </c>
      <c r="J601" s="19">
        <v>202603</v>
      </c>
      <c r="K601" s="19">
        <v>202605</v>
      </c>
      <c r="L601" s="19" t="s">
        <v>2203</v>
      </c>
      <c r="M601" s="19" t="s">
        <v>2208</v>
      </c>
      <c r="N601" s="18">
        <f t="shared" si="10"/>
        <v>13.1</v>
      </c>
      <c r="O601" s="24">
        <v>13</v>
      </c>
      <c r="P601" s="19">
        <v>0.1</v>
      </c>
      <c r="Q601" s="19">
        <v>1</v>
      </c>
      <c r="R601" s="19">
        <v>21</v>
      </c>
      <c r="S601" s="19">
        <v>54</v>
      </c>
      <c r="T601" s="19">
        <v>0</v>
      </c>
      <c r="U601" s="19">
        <v>10</v>
      </c>
      <c r="V601" s="19">
        <v>31</v>
      </c>
      <c r="W601" s="19" t="s">
        <v>2209</v>
      </c>
      <c r="X601" s="19" t="s">
        <v>2073</v>
      </c>
      <c r="Y601" s="19" t="s">
        <v>112</v>
      </c>
    </row>
    <row r="602" ht="85" customHeight="1" spans="1:25">
      <c r="A602" s="19">
        <v>597</v>
      </c>
      <c r="B602" s="19" t="s">
        <v>2069</v>
      </c>
      <c r="C602" s="19" t="s">
        <v>2203</v>
      </c>
      <c r="D602" s="19" t="s">
        <v>2210</v>
      </c>
      <c r="E602" s="19" t="s">
        <v>106</v>
      </c>
      <c r="F602" s="19" t="s">
        <v>107</v>
      </c>
      <c r="G602" s="19" t="s">
        <v>108</v>
      </c>
      <c r="H602" s="19" t="s">
        <v>38</v>
      </c>
      <c r="I602" s="19" t="s">
        <v>266</v>
      </c>
      <c r="J602" s="19">
        <v>202603</v>
      </c>
      <c r="K602" s="19">
        <v>202605</v>
      </c>
      <c r="L602" s="19" t="s">
        <v>2203</v>
      </c>
      <c r="M602" s="19" t="s">
        <v>2211</v>
      </c>
      <c r="N602" s="18">
        <f t="shared" si="10"/>
        <v>12.1</v>
      </c>
      <c r="O602" s="24">
        <v>12</v>
      </c>
      <c r="P602" s="19">
        <v>0.1</v>
      </c>
      <c r="Q602" s="19">
        <v>1</v>
      </c>
      <c r="R602" s="19">
        <v>21</v>
      </c>
      <c r="S602" s="19">
        <v>67</v>
      </c>
      <c r="T602" s="19">
        <v>0</v>
      </c>
      <c r="U602" s="19">
        <v>10</v>
      </c>
      <c r="V602" s="19">
        <v>34</v>
      </c>
      <c r="W602" s="19" t="s">
        <v>2212</v>
      </c>
      <c r="X602" s="19" t="s">
        <v>2073</v>
      </c>
      <c r="Y602" s="19" t="s">
        <v>112</v>
      </c>
    </row>
    <row r="603" ht="85" customHeight="1" spans="1:25">
      <c r="A603" s="19">
        <v>598</v>
      </c>
      <c r="B603" s="19" t="s">
        <v>2069</v>
      </c>
      <c r="C603" s="19" t="s">
        <v>2203</v>
      </c>
      <c r="D603" s="19" t="s">
        <v>2213</v>
      </c>
      <c r="E603" s="19" t="s">
        <v>35</v>
      </c>
      <c r="F603" s="19" t="s">
        <v>92</v>
      </c>
      <c r="G603" s="19" t="s">
        <v>93</v>
      </c>
      <c r="H603" s="19" t="s">
        <v>38</v>
      </c>
      <c r="I603" s="19" t="s">
        <v>124</v>
      </c>
      <c r="J603" s="19">
        <v>202609</v>
      </c>
      <c r="K603" s="19">
        <v>202610</v>
      </c>
      <c r="L603" s="19" t="s">
        <v>2203</v>
      </c>
      <c r="M603" s="19" t="s">
        <v>2214</v>
      </c>
      <c r="N603" s="18">
        <f t="shared" si="10"/>
        <v>25</v>
      </c>
      <c r="O603" s="24">
        <v>25</v>
      </c>
      <c r="P603" s="19">
        <v>0</v>
      </c>
      <c r="Q603" s="19">
        <v>1</v>
      </c>
      <c r="R603" s="19">
        <v>25</v>
      </c>
      <c r="S603" s="19">
        <v>60</v>
      </c>
      <c r="T603" s="19">
        <v>0</v>
      </c>
      <c r="U603" s="19">
        <v>12</v>
      </c>
      <c r="V603" s="19">
        <v>21</v>
      </c>
      <c r="W603" s="19" t="s">
        <v>2106</v>
      </c>
      <c r="X603" s="19" t="s">
        <v>2107</v>
      </c>
      <c r="Y603" s="19" t="s">
        <v>116</v>
      </c>
    </row>
    <row r="604" ht="85" customHeight="1" spans="1:25">
      <c r="A604" s="19">
        <v>599</v>
      </c>
      <c r="B604" s="19" t="s">
        <v>2069</v>
      </c>
      <c r="C604" s="19" t="s">
        <v>2215</v>
      </c>
      <c r="D604" s="19" t="s">
        <v>2216</v>
      </c>
      <c r="E604" s="19" t="s">
        <v>106</v>
      </c>
      <c r="F604" s="19" t="s">
        <v>107</v>
      </c>
      <c r="G604" s="19" t="s">
        <v>108</v>
      </c>
      <c r="H604" s="19" t="s">
        <v>38</v>
      </c>
      <c r="I604" s="19" t="s">
        <v>266</v>
      </c>
      <c r="J604" s="19">
        <v>202603</v>
      </c>
      <c r="K604" s="19">
        <v>202605</v>
      </c>
      <c r="L604" s="19" t="s">
        <v>2217</v>
      </c>
      <c r="M604" s="19" t="s">
        <v>2218</v>
      </c>
      <c r="N604" s="18">
        <f t="shared" si="10"/>
        <v>5</v>
      </c>
      <c r="O604" s="24">
        <v>5</v>
      </c>
      <c r="P604" s="19">
        <v>0</v>
      </c>
      <c r="Q604" s="19">
        <v>1</v>
      </c>
      <c r="R604" s="19">
        <v>6</v>
      </c>
      <c r="S604" s="19">
        <v>20</v>
      </c>
      <c r="T604" s="19">
        <v>0</v>
      </c>
      <c r="U604" s="19">
        <v>1</v>
      </c>
      <c r="V604" s="19">
        <v>2</v>
      </c>
      <c r="W604" s="19" t="s">
        <v>767</v>
      </c>
      <c r="X604" s="19" t="s">
        <v>2073</v>
      </c>
      <c r="Y604" s="19" t="s">
        <v>112</v>
      </c>
    </row>
    <row r="605" ht="85" customHeight="1" spans="1:25">
      <c r="A605" s="19">
        <v>600</v>
      </c>
      <c r="B605" s="19" t="s">
        <v>2069</v>
      </c>
      <c r="C605" s="19" t="s">
        <v>2215</v>
      </c>
      <c r="D605" s="19" t="s">
        <v>2219</v>
      </c>
      <c r="E605" s="19" t="s">
        <v>106</v>
      </c>
      <c r="F605" s="19" t="s">
        <v>107</v>
      </c>
      <c r="G605" s="19" t="s">
        <v>108</v>
      </c>
      <c r="H605" s="19" t="s">
        <v>38</v>
      </c>
      <c r="I605" s="19" t="s">
        <v>124</v>
      </c>
      <c r="J605" s="19">
        <v>202603</v>
      </c>
      <c r="K605" s="19">
        <v>202605</v>
      </c>
      <c r="L605" s="19" t="s">
        <v>2217</v>
      </c>
      <c r="M605" s="19" t="s">
        <v>2220</v>
      </c>
      <c r="N605" s="18">
        <f t="shared" si="10"/>
        <v>10</v>
      </c>
      <c r="O605" s="24">
        <v>10</v>
      </c>
      <c r="P605" s="19">
        <v>0</v>
      </c>
      <c r="Q605" s="19">
        <v>1</v>
      </c>
      <c r="R605" s="19">
        <v>8</v>
      </c>
      <c r="S605" s="19">
        <v>23</v>
      </c>
      <c r="T605" s="19">
        <v>0</v>
      </c>
      <c r="U605" s="19">
        <v>2</v>
      </c>
      <c r="V605" s="19">
        <v>5</v>
      </c>
      <c r="W605" s="19" t="s">
        <v>2189</v>
      </c>
      <c r="X605" s="19" t="s">
        <v>2073</v>
      </c>
      <c r="Y605" s="19" t="s">
        <v>112</v>
      </c>
    </row>
    <row r="606" ht="85" customHeight="1" spans="1:25">
      <c r="A606" s="19">
        <v>601</v>
      </c>
      <c r="B606" s="19" t="s">
        <v>2069</v>
      </c>
      <c r="C606" s="19" t="s">
        <v>2215</v>
      </c>
      <c r="D606" s="19" t="s">
        <v>2221</v>
      </c>
      <c r="E606" s="19" t="s">
        <v>35</v>
      </c>
      <c r="F606" s="19" t="s">
        <v>122</v>
      </c>
      <c r="G606" s="19" t="s">
        <v>123</v>
      </c>
      <c r="H606" s="19" t="s">
        <v>38</v>
      </c>
      <c r="I606" s="19" t="s">
        <v>260</v>
      </c>
      <c r="J606" s="19">
        <v>202603</v>
      </c>
      <c r="K606" s="19">
        <v>202605</v>
      </c>
      <c r="L606" s="19" t="s">
        <v>2217</v>
      </c>
      <c r="M606" s="19" t="s">
        <v>2222</v>
      </c>
      <c r="N606" s="18">
        <f t="shared" si="10"/>
        <v>5</v>
      </c>
      <c r="O606" s="24">
        <v>5</v>
      </c>
      <c r="P606" s="19">
        <v>0</v>
      </c>
      <c r="Q606" s="19">
        <v>1</v>
      </c>
      <c r="R606" s="19">
        <v>15</v>
      </c>
      <c r="S606" s="19">
        <v>50</v>
      </c>
      <c r="T606" s="19">
        <v>0</v>
      </c>
      <c r="U606" s="19">
        <v>3</v>
      </c>
      <c r="V606" s="19">
        <v>10</v>
      </c>
      <c r="W606" s="19" t="s">
        <v>2223</v>
      </c>
      <c r="X606" s="19" t="s">
        <v>2073</v>
      </c>
      <c r="Y606" s="19" t="s">
        <v>112</v>
      </c>
    </row>
    <row r="607" ht="85" customHeight="1" spans="1:25">
      <c r="A607" s="19">
        <v>602</v>
      </c>
      <c r="B607" s="19" t="s">
        <v>2069</v>
      </c>
      <c r="C607" s="19" t="s">
        <v>2215</v>
      </c>
      <c r="D607" s="19" t="s">
        <v>2224</v>
      </c>
      <c r="E607" s="19" t="s">
        <v>106</v>
      </c>
      <c r="F607" s="19" t="s">
        <v>107</v>
      </c>
      <c r="G607" s="19" t="s">
        <v>108</v>
      </c>
      <c r="H607" s="19" t="s">
        <v>38</v>
      </c>
      <c r="I607" s="19" t="s">
        <v>279</v>
      </c>
      <c r="J607" s="19">
        <v>202602</v>
      </c>
      <c r="K607" s="19">
        <v>202607</v>
      </c>
      <c r="L607" s="19" t="s">
        <v>2217</v>
      </c>
      <c r="M607" s="19" t="s">
        <v>2225</v>
      </c>
      <c r="N607" s="18">
        <f t="shared" si="10"/>
        <v>12</v>
      </c>
      <c r="O607" s="24">
        <v>10</v>
      </c>
      <c r="P607" s="19">
        <v>2</v>
      </c>
      <c r="Q607" s="19">
        <v>1</v>
      </c>
      <c r="R607" s="19">
        <v>9</v>
      </c>
      <c r="S607" s="19">
        <v>25</v>
      </c>
      <c r="T607" s="19">
        <v>0</v>
      </c>
      <c r="U607" s="19">
        <v>2</v>
      </c>
      <c r="V607" s="19">
        <v>6</v>
      </c>
      <c r="W607" s="19" t="s">
        <v>2226</v>
      </c>
      <c r="X607" s="19" t="s">
        <v>2073</v>
      </c>
      <c r="Y607" s="19" t="s">
        <v>112</v>
      </c>
    </row>
    <row r="608" ht="85" customHeight="1" spans="1:25">
      <c r="A608" s="19">
        <v>603</v>
      </c>
      <c r="B608" s="19" t="s">
        <v>2069</v>
      </c>
      <c r="C608" s="19" t="s">
        <v>2215</v>
      </c>
      <c r="D608" s="19" t="s">
        <v>2227</v>
      </c>
      <c r="E608" s="19" t="s">
        <v>35</v>
      </c>
      <c r="F608" s="19" t="s">
        <v>92</v>
      </c>
      <c r="G608" s="19" t="s">
        <v>93</v>
      </c>
      <c r="H608" s="19" t="s">
        <v>38</v>
      </c>
      <c r="I608" s="19" t="s">
        <v>124</v>
      </c>
      <c r="J608" s="19">
        <v>202609</v>
      </c>
      <c r="K608" s="19">
        <v>202610</v>
      </c>
      <c r="L608" s="19" t="s">
        <v>2215</v>
      </c>
      <c r="M608" s="19" t="s">
        <v>2228</v>
      </c>
      <c r="N608" s="18">
        <f t="shared" si="10"/>
        <v>25</v>
      </c>
      <c r="O608" s="24">
        <v>25</v>
      </c>
      <c r="P608" s="19">
        <v>0</v>
      </c>
      <c r="Q608" s="19">
        <v>1</v>
      </c>
      <c r="R608" s="19">
        <v>25</v>
      </c>
      <c r="S608" s="19">
        <v>60</v>
      </c>
      <c r="T608" s="19">
        <v>0</v>
      </c>
      <c r="U608" s="19">
        <v>12</v>
      </c>
      <c r="V608" s="19">
        <v>21</v>
      </c>
      <c r="W608" s="19" t="s">
        <v>2106</v>
      </c>
      <c r="X608" s="19" t="s">
        <v>2107</v>
      </c>
      <c r="Y608" s="19" t="s">
        <v>116</v>
      </c>
    </row>
    <row r="609" ht="85" customHeight="1" spans="1:25">
      <c r="A609" s="19">
        <v>604</v>
      </c>
      <c r="B609" s="19" t="s">
        <v>2069</v>
      </c>
      <c r="C609" s="19" t="s">
        <v>2229</v>
      </c>
      <c r="D609" s="19" t="s">
        <v>2230</v>
      </c>
      <c r="E609" s="19" t="s">
        <v>35</v>
      </c>
      <c r="F609" s="19" t="s">
        <v>92</v>
      </c>
      <c r="G609" s="19" t="s">
        <v>93</v>
      </c>
      <c r="H609" s="19" t="s">
        <v>38</v>
      </c>
      <c r="I609" s="19" t="s">
        <v>217</v>
      </c>
      <c r="J609" s="19">
        <v>202603</v>
      </c>
      <c r="K609" s="19">
        <v>202605</v>
      </c>
      <c r="L609" s="19" t="s">
        <v>2229</v>
      </c>
      <c r="M609" s="19" t="s">
        <v>2231</v>
      </c>
      <c r="N609" s="18">
        <f t="shared" si="10"/>
        <v>10.1</v>
      </c>
      <c r="O609" s="24">
        <v>10</v>
      </c>
      <c r="P609" s="19">
        <v>0.1</v>
      </c>
      <c r="Q609" s="19">
        <v>1</v>
      </c>
      <c r="R609" s="19">
        <v>13</v>
      </c>
      <c r="S609" s="19">
        <v>34</v>
      </c>
      <c r="T609" s="19">
        <v>1</v>
      </c>
      <c r="U609" s="19">
        <v>10</v>
      </c>
      <c r="V609" s="19">
        <v>25</v>
      </c>
      <c r="W609" s="19" t="s">
        <v>2232</v>
      </c>
      <c r="X609" s="19" t="s">
        <v>2073</v>
      </c>
      <c r="Y609" s="19" t="s">
        <v>112</v>
      </c>
    </row>
    <row r="610" ht="85" customHeight="1" spans="1:25">
      <c r="A610" s="19">
        <v>605</v>
      </c>
      <c r="B610" s="19" t="s">
        <v>2069</v>
      </c>
      <c r="C610" s="19" t="s">
        <v>2229</v>
      </c>
      <c r="D610" s="19" t="s">
        <v>2233</v>
      </c>
      <c r="E610" s="19" t="s">
        <v>106</v>
      </c>
      <c r="F610" s="19" t="s">
        <v>107</v>
      </c>
      <c r="G610" s="19" t="s">
        <v>108</v>
      </c>
      <c r="H610" s="19" t="s">
        <v>38</v>
      </c>
      <c r="I610" s="19" t="s">
        <v>217</v>
      </c>
      <c r="J610" s="19">
        <v>202604</v>
      </c>
      <c r="K610" s="19">
        <v>202606</v>
      </c>
      <c r="L610" s="19" t="s">
        <v>2229</v>
      </c>
      <c r="M610" s="19" t="s">
        <v>2234</v>
      </c>
      <c r="N610" s="18">
        <f t="shared" ref="N610:N673" si="11">O610+P610</f>
        <v>10.2</v>
      </c>
      <c r="O610" s="24">
        <v>10</v>
      </c>
      <c r="P610" s="19">
        <v>0.2</v>
      </c>
      <c r="Q610" s="19">
        <v>1</v>
      </c>
      <c r="R610" s="19">
        <v>6</v>
      </c>
      <c r="S610" s="19">
        <v>18</v>
      </c>
      <c r="T610" s="19">
        <v>1</v>
      </c>
      <c r="U610" s="19">
        <v>2</v>
      </c>
      <c r="V610" s="19">
        <v>8</v>
      </c>
      <c r="W610" s="19" t="s">
        <v>2235</v>
      </c>
      <c r="X610" s="19" t="s">
        <v>2073</v>
      </c>
      <c r="Y610" s="19" t="s">
        <v>112</v>
      </c>
    </row>
    <row r="611" ht="85" customHeight="1" spans="1:25">
      <c r="A611" s="19">
        <v>606</v>
      </c>
      <c r="B611" s="19" t="s">
        <v>2069</v>
      </c>
      <c r="C611" s="19" t="s">
        <v>2229</v>
      </c>
      <c r="D611" s="19" t="s">
        <v>2236</v>
      </c>
      <c r="E611" s="19" t="s">
        <v>106</v>
      </c>
      <c r="F611" s="19" t="s">
        <v>107</v>
      </c>
      <c r="G611" s="19" t="s">
        <v>108</v>
      </c>
      <c r="H611" s="19" t="s">
        <v>38</v>
      </c>
      <c r="I611" s="19" t="s">
        <v>208</v>
      </c>
      <c r="J611" s="19">
        <v>202604</v>
      </c>
      <c r="K611" s="19">
        <v>202606</v>
      </c>
      <c r="L611" s="19" t="s">
        <v>2229</v>
      </c>
      <c r="M611" s="19" t="s">
        <v>2237</v>
      </c>
      <c r="N611" s="18">
        <f t="shared" si="11"/>
        <v>15.1</v>
      </c>
      <c r="O611" s="24">
        <v>15</v>
      </c>
      <c r="P611" s="19">
        <v>0.1</v>
      </c>
      <c r="Q611" s="19">
        <v>1</v>
      </c>
      <c r="R611" s="19">
        <v>20</v>
      </c>
      <c r="S611" s="19">
        <v>60</v>
      </c>
      <c r="T611" s="19">
        <v>1</v>
      </c>
      <c r="U611" s="19">
        <v>4</v>
      </c>
      <c r="V611" s="19">
        <v>12</v>
      </c>
      <c r="W611" s="19" t="s">
        <v>2238</v>
      </c>
      <c r="X611" s="19" t="s">
        <v>2073</v>
      </c>
      <c r="Y611" s="19" t="s">
        <v>112</v>
      </c>
    </row>
    <row r="612" ht="85" customHeight="1" spans="1:25">
      <c r="A612" s="19">
        <v>607</v>
      </c>
      <c r="B612" s="19" t="s">
        <v>2069</v>
      </c>
      <c r="C612" s="19" t="s">
        <v>2229</v>
      </c>
      <c r="D612" s="19" t="s">
        <v>2239</v>
      </c>
      <c r="E612" s="19" t="s">
        <v>106</v>
      </c>
      <c r="F612" s="19" t="s">
        <v>107</v>
      </c>
      <c r="G612" s="19" t="s">
        <v>108</v>
      </c>
      <c r="H612" s="19" t="s">
        <v>38</v>
      </c>
      <c r="I612" s="19" t="s">
        <v>217</v>
      </c>
      <c r="J612" s="19">
        <v>202604</v>
      </c>
      <c r="K612" s="19">
        <v>202606</v>
      </c>
      <c r="L612" s="19" t="s">
        <v>2229</v>
      </c>
      <c r="M612" s="19" t="s">
        <v>2240</v>
      </c>
      <c r="N612" s="18">
        <f t="shared" si="11"/>
        <v>14.5</v>
      </c>
      <c r="O612" s="24">
        <v>14</v>
      </c>
      <c r="P612" s="19">
        <v>0.5</v>
      </c>
      <c r="Q612" s="19">
        <v>1</v>
      </c>
      <c r="R612" s="19">
        <v>7</v>
      </c>
      <c r="S612" s="19">
        <v>19</v>
      </c>
      <c r="T612" s="19">
        <v>1</v>
      </c>
      <c r="U612" s="19">
        <v>2</v>
      </c>
      <c r="V612" s="19">
        <v>7</v>
      </c>
      <c r="W612" s="19" t="s">
        <v>2241</v>
      </c>
      <c r="X612" s="19" t="s">
        <v>2073</v>
      </c>
      <c r="Y612" s="19" t="s">
        <v>116</v>
      </c>
    </row>
    <row r="613" ht="85" customHeight="1" spans="1:25">
      <c r="A613" s="19">
        <v>608</v>
      </c>
      <c r="B613" s="19" t="s">
        <v>2069</v>
      </c>
      <c r="C613" s="19" t="s">
        <v>2229</v>
      </c>
      <c r="D613" s="19" t="s">
        <v>2242</v>
      </c>
      <c r="E613" s="19" t="s">
        <v>106</v>
      </c>
      <c r="F613" s="19" t="s">
        <v>107</v>
      </c>
      <c r="G613" s="19" t="s">
        <v>108</v>
      </c>
      <c r="H613" s="19" t="s">
        <v>38</v>
      </c>
      <c r="I613" s="19" t="s">
        <v>208</v>
      </c>
      <c r="J613" s="19">
        <v>202602</v>
      </c>
      <c r="K613" s="19">
        <v>202604</v>
      </c>
      <c r="L613" s="19" t="s">
        <v>2229</v>
      </c>
      <c r="M613" s="19" t="s">
        <v>2243</v>
      </c>
      <c r="N613" s="18">
        <f t="shared" si="11"/>
        <v>7.2</v>
      </c>
      <c r="O613" s="24">
        <v>7</v>
      </c>
      <c r="P613" s="19">
        <v>0.2</v>
      </c>
      <c r="Q613" s="19">
        <v>1</v>
      </c>
      <c r="R613" s="19">
        <v>9</v>
      </c>
      <c r="S613" s="19">
        <v>28</v>
      </c>
      <c r="T613" s="19">
        <v>1</v>
      </c>
      <c r="U613" s="19">
        <v>6</v>
      </c>
      <c r="V613" s="19">
        <v>18</v>
      </c>
      <c r="W613" s="19" t="s">
        <v>2244</v>
      </c>
      <c r="X613" s="19" t="s">
        <v>2073</v>
      </c>
      <c r="Y613" s="19" t="s">
        <v>116</v>
      </c>
    </row>
    <row r="614" ht="85" customHeight="1" spans="1:25">
      <c r="A614" s="19">
        <v>609</v>
      </c>
      <c r="B614" s="19" t="s">
        <v>2069</v>
      </c>
      <c r="C614" s="19" t="s">
        <v>2229</v>
      </c>
      <c r="D614" s="19" t="s">
        <v>2245</v>
      </c>
      <c r="E614" s="19" t="s">
        <v>35</v>
      </c>
      <c r="F614" s="19" t="s">
        <v>92</v>
      </c>
      <c r="G614" s="19" t="s">
        <v>93</v>
      </c>
      <c r="H614" s="19" t="s">
        <v>38</v>
      </c>
      <c r="I614" s="19" t="s">
        <v>124</v>
      </c>
      <c r="J614" s="19">
        <v>202609</v>
      </c>
      <c r="K614" s="19">
        <v>202610</v>
      </c>
      <c r="L614" s="19" t="s">
        <v>2229</v>
      </c>
      <c r="M614" s="19" t="s">
        <v>2246</v>
      </c>
      <c r="N614" s="18">
        <f t="shared" si="11"/>
        <v>25</v>
      </c>
      <c r="O614" s="24">
        <v>25</v>
      </c>
      <c r="P614" s="19">
        <v>0</v>
      </c>
      <c r="Q614" s="19">
        <v>1</v>
      </c>
      <c r="R614" s="19">
        <v>25</v>
      </c>
      <c r="S614" s="19">
        <v>60</v>
      </c>
      <c r="T614" s="19">
        <v>0</v>
      </c>
      <c r="U614" s="19">
        <v>12</v>
      </c>
      <c r="V614" s="19">
        <v>21</v>
      </c>
      <c r="W614" s="19" t="s">
        <v>2106</v>
      </c>
      <c r="X614" s="19" t="s">
        <v>2107</v>
      </c>
      <c r="Y614" s="19" t="s">
        <v>116</v>
      </c>
    </row>
    <row r="615" ht="85" customHeight="1" spans="1:25">
      <c r="A615" s="19">
        <v>610</v>
      </c>
      <c r="B615" s="19" t="s">
        <v>2069</v>
      </c>
      <c r="C615" s="19" t="s">
        <v>2247</v>
      </c>
      <c r="D615" s="19" t="s">
        <v>2248</v>
      </c>
      <c r="E615" s="19" t="s">
        <v>35</v>
      </c>
      <c r="F615" s="19" t="s">
        <v>122</v>
      </c>
      <c r="G615" s="19" t="s">
        <v>123</v>
      </c>
      <c r="H615" s="19" t="s">
        <v>467</v>
      </c>
      <c r="I615" s="19" t="s">
        <v>266</v>
      </c>
      <c r="J615" s="19">
        <v>202602</v>
      </c>
      <c r="K615" s="19">
        <v>202604</v>
      </c>
      <c r="L615" s="19" t="s">
        <v>2247</v>
      </c>
      <c r="M615" s="19" t="s">
        <v>2249</v>
      </c>
      <c r="N615" s="18">
        <f t="shared" si="11"/>
        <v>5.1</v>
      </c>
      <c r="O615" s="24">
        <v>5</v>
      </c>
      <c r="P615" s="19">
        <v>0.1</v>
      </c>
      <c r="Q615" s="19">
        <v>1</v>
      </c>
      <c r="R615" s="19">
        <v>11</v>
      </c>
      <c r="S615" s="19">
        <v>42</v>
      </c>
      <c r="T615" s="19">
        <v>0</v>
      </c>
      <c r="U615" s="19">
        <v>5</v>
      </c>
      <c r="V615" s="19">
        <v>23</v>
      </c>
      <c r="W615" s="19" t="s">
        <v>2250</v>
      </c>
      <c r="X615" s="19" t="s">
        <v>2073</v>
      </c>
      <c r="Y615" s="19" t="s">
        <v>112</v>
      </c>
    </row>
    <row r="616" ht="85" customHeight="1" spans="1:25">
      <c r="A616" s="19">
        <v>611</v>
      </c>
      <c r="B616" s="19" t="s">
        <v>2069</v>
      </c>
      <c r="C616" s="19" t="s">
        <v>2247</v>
      </c>
      <c r="D616" s="19" t="s">
        <v>2251</v>
      </c>
      <c r="E616" s="19" t="s">
        <v>106</v>
      </c>
      <c r="F616" s="19" t="s">
        <v>107</v>
      </c>
      <c r="G616" s="19" t="s">
        <v>108</v>
      </c>
      <c r="H616" s="19" t="s">
        <v>38</v>
      </c>
      <c r="I616" s="19" t="s">
        <v>240</v>
      </c>
      <c r="J616" s="19">
        <v>202602</v>
      </c>
      <c r="K616" s="19">
        <v>202604</v>
      </c>
      <c r="L616" s="19" t="s">
        <v>2247</v>
      </c>
      <c r="M616" s="19" t="s">
        <v>2252</v>
      </c>
      <c r="N616" s="18">
        <f t="shared" si="11"/>
        <v>10.1</v>
      </c>
      <c r="O616" s="24">
        <v>10</v>
      </c>
      <c r="P616" s="19">
        <v>0.1</v>
      </c>
      <c r="Q616" s="19">
        <v>1</v>
      </c>
      <c r="R616" s="19">
        <v>13</v>
      </c>
      <c r="S616" s="19">
        <v>38</v>
      </c>
      <c r="T616" s="19">
        <v>0</v>
      </c>
      <c r="U616" s="19">
        <v>5</v>
      </c>
      <c r="V616" s="19">
        <v>18</v>
      </c>
      <c r="W616" s="19" t="s">
        <v>2253</v>
      </c>
      <c r="X616" s="19" t="s">
        <v>2073</v>
      </c>
      <c r="Y616" s="19" t="s">
        <v>112</v>
      </c>
    </row>
    <row r="617" ht="85" customHeight="1" spans="1:25">
      <c r="A617" s="19">
        <v>612</v>
      </c>
      <c r="B617" s="19" t="s">
        <v>2069</v>
      </c>
      <c r="C617" s="19" t="s">
        <v>2247</v>
      </c>
      <c r="D617" s="19" t="s">
        <v>2254</v>
      </c>
      <c r="E617" s="19" t="s">
        <v>106</v>
      </c>
      <c r="F617" s="19" t="s">
        <v>107</v>
      </c>
      <c r="G617" s="19" t="s">
        <v>108</v>
      </c>
      <c r="H617" s="19" t="s">
        <v>38</v>
      </c>
      <c r="I617" s="19" t="s">
        <v>208</v>
      </c>
      <c r="J617" s="19">
        <v>202606</v>
      </c>
      <c r="K617" s="19">
        <v>202608</v>
      </c>
      <c r="L617" s="19" t="s">
        <v>2247</v>
      </c>
      <c r="M617" s="19" t="s">
        <v>2255</v>
      </c>
      <c r="N617" s="18">
        <f t="shared" si="11"/>
        <v>7.1</v>
      </c>
      <c r="O617" s="24">
        <v>7</v>
      </c>
      <c r="P617" s="19">
        <v>0.1</v>
      </c>
      <c r="Q617" s="19">
        <v>1</v>
      </c>
      <c r="R617" s="19">
        <v>12</v>
      </c>
      <c r="S617" s="19">
        <v>39</v>
      </c>
      <c r="T617" s="19">
        <v>0</v>
      </c>
      <c r="U617" s="19">
        <v>5</v>
      </c>
      <c r="V617" s="19">
        <v>24</v>
      </c>
      <c r="W617" s="19" t="s">
        <v>2256</v>
      </c>
      <c r="X617" s="19" t="s">
        <v>2073</v>
      </c>
      <c r="Y617" s="19" t="s">
        <v>112</v>
      </c>
    </row>
    <row r="618" ht="85" customHeight="1" spans="1:25">
      <c r="A618" s="19">
        <v>613</v>
      </c>
      <c r="B618" s="19" t="s">
        <v>2069</v>
      </c>
      <c r="C618" s="19" t="s">
        <v>2247</v>
      </c>
      <c r="D618" s="19" t="s">
        <v>2257</v>
      </c>
      <c r="E618" s="19" t="s">
        <v>106</v>
      </c>
      <c r="F618" s="19" t="s">
        <v>107</v>
      </c>
      <c r="G618" s="19" t="s">
        <v>108</v>
      </c>
      <c r="H618" s="19" t="s">
        <v>38</v>
      </c>
      <c r="I618" s="19" t="s">
        <v>2258</v>
      </c>
      <c r="J618" s="19">
        <v>202606</v>
      </c>
      <c r="K618" s="19">
        <v>202608</v>
      </c>
      <c r="L618" s="19" t="s">
        <v>2247</v>
      </c>
      <c r="M618" s="19" t="s">
        <v>2259</v>
      </c>
      <c r="N618" s="18">
        <f t="shared" si="11"/>
        <v>6.1</v>
      </c>
      <c r="O618" s="24">
        <v>6</v>
      </c>
      <c r="P618" s="19">
        <v>0.1</v>
      </c>
      <c r="Q618" s="19">
        <v>1</v>
      </c>
      <c r="R618" s="19">
        <v>10</v>
      </c>
      <c r="S618" s="19">
        <v>31</v>
      </c>
      <c r="T618" s="19">
        <v>0</v>
      </c>
      <c r="U618" s="19">
        <v>3</v>
      </c>
      <c r="V618" s="19">
        <v>9</v>
      </c>
      <c r="W618" s="19" t="s">
        <v>2260</v>
      </c>
      <c r="X618" s="19" t="s">
        <v>2073</v>
      </c>
      <c r="Y618" s="19" t="s">
        <v>116</v>
      </c>
    </row>
    <row r="619" ht="85" customHeight="1" spans="1:25">
      <c r="A619" s="19">
        <v>614</v>
      </c>
      <c r="B619" s="19" t="s">
        <v>2069</v>
      </c>
      <c r="C619" s="19" t="s">
        <v>2247</v>
      </c>
      <c r="D619" s="19" t="s">
        <v>2261</v>
      </c>
      <c r="E619" s="19" t="s">
        <v>35</v>
      </c>
      <c r="F619" s="19" t="s">
        <v>92</v>
      </c>
      <c r="G619" s="19" t="s">
        <v>93</v>
      </c>
      <c r="H619" s="19" t="s">
        <v>38</v>
      </c>
      <c r="I619" s="19" t="s">
        <v>124</v>
      </c>
      <c r="J619" s="19">
        <v>202609</v>
      </c>
      <c r="K619" s="19">
        <v>202610</v>
      </c>
      <c r="L619" s="19" t="s">
        <v>2247</v>
      </c>
      <c r="M619" s="19" t="s">
        <v>2262</v>
      </c>
      <c r="N619" s="18">
        <f t="shared" si="11"/>
        <v>25</v>
      </c>
      <c r="O619" s="24">
        <v>25</v>
      </c>
      <c r="P619" s="19">
        <v>0</v>
      </c>
      <c r="Q619" s="19">
        <v>1</v>
      </c>
      <c r="R619" s="19">
        <v>25</v>
      </c>
      <c r="S619" s="19">
        <v>60</v>
      </c>
      <c r="T619" s="19">
        <v>0</v>
      </c>
      <c r="U619" s="19">
        <v>12</v>
      </c>
      <c r="V619" s="19">
        <v>21</v>
      </c>
      <c r="W619" s="19" t="s">
        <v>2106</v>
      </c>
      <c r="X619" s="19" t="s">
        <v>2107</v>
      </c>
      <c r="Y619" s="19" t="s">
        <v>116</v>
      </c>
    </row>
    <row r="620" ht="85" customHeight="1" spans="1:25">
      <c r="A620" s="19">
        <v>615</v>
      </c>
      <c r="B620" s="19" t="s">
        <v>2069</v>
      </c>
      <c r="C620" s="19" t="s">
        <v>2263</v>
      </c>
      <c r="D620" s="19" t="s">
        <v>2264</v>
      </c>
      <c r="E620" s="19" t="s">
        <v>106</v>
      </c>
      <c r="F620" s="19" t="s">
        <v>107</v>
      </c>
      <c r="G620" s="19" t="s">
        <v>108</v>
      </c>
      <c r="H620" s="19" t="s">
        <v>38</v>
      </c>
      <c r="I620" s="19" t="s">
        <v>208</v>
      </c>
      <c r="J620" s="24">
        <v>202604</v>
      </c>
      <c r="K620" s="24">
        <v>202605</v>
      </c>
      <c r="L620" s="19" t="s">
        <v>2263</v>
      </c>
      <c r="M620" s="19" t="s">
        <v>2265</v>
      </c>
      <c r="N620" s="18">
        <f t="shared" si="11"/>
        <v>13.3</v>
      </c>
      <c r="O620" s="24">
        <v>10</v>
      </c>
      <c r="P620" s="19">
        <v>3.3</v>
      </c>
      <c r="Q620" s="19">
        <v>1</v>
      </c>
      <c r="R620" s="19">
        <v>18</v>
      </c>
      <c r="S620" s="19">
        <v>55</v>
      </c>
      <c r="T620" s="19">
        <v>0</v>
      </c>
      <c r="U620" s="19">
        <v>13</v>
      </c>
      <c r="V620" s="19">
        <v>35</v>
      </c>
      <c r="W620" s="19" t="s">
        <v>2256</v>
      </c>
      <c r="X620" s="19" t="s">
        <v>2073</v>
      </c>
      <c r="Y620" s="19" t="s">
        <v>112</v>
      </c>
    </row>
    <row r="621" ht="85" customHeight="1" spans="1:25">
      <c r="A621" s="19">
        <v>616</v>
      </c>
      <c r="B621" s="19" t="s">
        <v>2069</v>
      </c>
      <c r="C621" s="19" t="s">
        <v>2263</v>
      </c>
      <c r="D621" s="19" t="s">
        <v>2266</v>
      </c>
      <c r="E621" s="19" t="s">
        <v>106</v>
      </c>
      <c r="F621" s="19" t="s">
        <v>107</v>
      </c>
      <c r="G621" s="19" t="s">
        <v>108</v>
      </c>
      <c r="H621" s="19" t="s">
        <v>38</v>
      </c>
      <c r="I621" s="19" t="s">
        <v>124</v>
      </c>
      <c r="J621" s="24">
        <v>202607</v>
      </c>
      <c r="K621" s="24">
        <v>202608</v>
      </c>
      <c r="L621" s="19" t="s">
        <v>2263</v>
      </c>
      <c r="M621" s="19" t="s">
        <v>2267</v>
      </c>
      <c r="N621" s="18">
        <f t="shared" si="11"/>
        <v>12</v>
      </c>
      <c r="O621" s="24">
        <v>10</v>
      </c>
      <c r="P621" s="19">
        <v>2</v>
      </c>
      <c r="Q621" s="19">
        <v>1</v>
      </c>
      <c r="R621" s="19">
        <v>15</v>
      </c>
      <c r="S621" s="19">
        <v>37</v>
      </c>
      <c r="T621" s="19">
        <v>0</v>
      </c>
      <c r="U621" s="19">
        <v>3</v>
      </c>
      <c r="V621" s="19">
        <v>9</v>
      </c>
      <c r="W621" s="19" t="s">
        <v>2268</v>
      </c>
      <c r="X621" s="19" t="s">
        <v>2073</v>
      </c>
      <c r="Y621" s="19" t="s">
        <v>112</v>
      </c>
    </row>
    <row r="622" ht="85" customHeight="1" spans="1:25">
      <c r="A622" s="19">
        <v>617</v>
      </c>
      <c r="B622" s="19" t="s">
        <v>2069</v>
      </c>
      <c r="C622" s="19" t="s">
        <v>2263</v>
      </c>
      <c r="D622" s="19" t="s">
        <v>2269</v>
      </c>
      <c r="E622" s="19" t="s">
        <v>106</v>
      </c>
      <c r="F622" s="19" t="s">
        <v>107</v>
      </c>
      <c r="G622" s="19" t="s">
        <v>108</v>
      </c>
      <c r="H622" s="19" t="s">
        <v>38</v>
      </c>
      <c r="I622" s="19" t="s">
        <v>208</v>
      </c>
      <c r="J622" s="24">
        <v>202606</v>
      </c>
      <c r="K622" s="24">
        <v>202607</v>
      </c>
      <c r="L622" s="19" t="s">
        <v>2263</v>
      </c>
      <c r="M622" s="19" t="s">
        <v>2270</v>
      </c>
      <c r="N622" s="18">
        <f t="shared" si="11"/>
        <v>11</v>
      </c>
      <c r="O622" s="24">
        <v>10</v>
      </c>
      <c r="P622" s="19">
        <v>1</v>
      </c>
      <c r="Q622" s="19">
        <v>1</v>
      </c>
      <c r="R622" s="19">
        <v>9</v>
      </c>
      <c r="S622" s="19">
        <v>27</v>
      </c>
      <c r="T622" s="19">
        <v>0</v>
      </c>
      <c r="U622" s="19">
        <v>2</v>
      </c>
      <c r="V622" s="19">
        <v>5</v>
      </c>
      <c r="W622" s="19" t="s">
        <v>2271</v>
      </c>
      <c r="X622" s="19" t="s">
        <v>2073</v>
      </c>
      <c r="Y622" s="19" t="s">
        <v>112</v>
      </c>
    </row>
    <row r="623" ht="85" customHeight="1" spans="1:25">
      <c r="A623" s="19">
        <v>618</v>
      </c>
      <c r="B623" s="19" t="s">
        <v>2069</v>
      </c>
      <c r="C623" s="19" t="s">
        <v>2263</v>
      </c>
      <c r="D623" s="19" t="s">
        <v>2272</v>
      </c>
      <c r="E623" s="19" t="s">
        <v>35</v>
      </c>
      <c r="F623" s="19" t="s">
        <v>1148</v>
      </c>
      <c r="G623" s="19" t="s">
        <v>1874</v>
      </c>
      <c r="H623" s="19" t="s">
        <v>38</v>
      </c>
      <c r="I623" s="19" t="s">
        <v>260</v>
      </c>
      <c r="J623" s="24">
        <v>202609</v>
      </c>
      <c r="K623" s="24">
        <v>202610</v>
      </c>
      <c r="L623" s="19" t="s">
        <v>2263</v>
      </c>
      <c r="M623" s="19" t="s">
        <v>2273</v>
      </c>
      <c r="N623" s="18">
        <f t="shared" si="11"/>
        <v>63</v>
      </c>
      <c r="O623" s="24">
        <v>61</v>
      </c>
      <c r="P623" s="19">
        <v>2</v>
      </c>
      <c r="Q623" s="19">
        <v>1</v>
      </c>
      <c r="R623" s="19">
        <v>50</v>
      </c>
      <c r="S623" s="19">
        <v>174</v>
      </c>
      <c r="T623" s="19">
        <v>0</v>
      </c>
      <c r="U623" s="19">
        <v>23</v>
      </c>
      <c r="V623" s="19">
        <v>65</v>
      </c>
      <c r="W623" s="19" t="s">
        <v>2274</v>
      </c>
      <c r="X623" s="19" t="s">
        <v>2275</v>
      </c>
      <c r="Y623" s="19" t="s">
        <v>116</v>
      </c>
    </row>
    <row r="624" ht="85" customHeight="1" spans="1:25">
      <c r="A624" s="19">
        <v>619</v>
      </c>
      <c r="B624" s="19" t="s">
        <v>2069</v>
      </c>
      <c r="C624" s="19" t="s">
        <v>2276</v>
      </c>
      <c r="D624" s="19" t="s">
        <v>2277</v>
      </c>
      <c r="E624" s="19" t="s">
        <v>35</v>
      </c>
      <c r="F624" s="19" t="s">
        <v>122</v>
      </c>
      <c r="G624" s="19" t="s">
        <v>123</v>
      </c>
      <c r="H624" s="19" t="s">
        <v>38</v>
      </c>
      <c r="I624" s="19" t="s">
        <v>2278</v>
      </c>
      <c r="J624" s="19">
        <v>202604</v>
      </c>
      <c r="K624" s="19">
        <v>202607</v>
      </c>
      <c r="L624" s="19" t="s">
        <v>2276</v>
      </c>
      <c r="M624" s="19" t="s">
        <v>2279</v>
      </c>
      <c r="N624" s="18">
        <f t="shared" si="11"/>
        <v>7</v>
      </c>
      <c r="O624" s="24">
        <v>7</v>
      </c>
      <c r="P624" s="19">
        <v>0</v>
      </c>
      <c r="Q624" s="19">
        <v>1</v>
      </c>
      <c r="R624" s="19">
        <v>61</v>
      </c>
      <c r="S624" s="19">
        <v>190</v>
      </c>
      <c r="T624" s="19">
        <v>0</v>
      </c>
      <c r="U624" s="19">
        <v>11</v>
      </c>
      <c r="V624" s="19">
        <v>34</v>
      </c>
      <c r="W624" s="19" t="s">
        <v>2280</v>
      </c>
      <c r="X624" s="19" t="s">
        <v>2073</v>
      </c>
      <c r="Y624" s="19" t="s">
        <v>116</v>
      </c>
    </row>
    <row r="625" ht="85" customHeight="1" spans="1:25">
      <c r="A625" s="19">
        <v>620</v>
      </c>
      <c r="B625" s="19" t="s">
        <v>2069</v>
      </c>
      <c r="C625" s="19" t="s">
        <v>2276</v>
      </c>
      <c r="D625" s="19" t="s">
        <v>2281</v>
      </c>
      <c r="E625" s="19" t="s">
        <v>106</v>
      </c>
      <c r="F625" s="19" t="s">
        <v>107</v>
      </c>
      <c r="G625" s="19" t="s">
        <v>108</v>
      </c>
      <c r="H625" s="19" t="s">
        <v>38</v>
      </c>
      <c r="I625" s="19" t="s">
        <v>208</v>
      </c>
      <c r="J625" s="19">
        <v>202604</v>
      </c>
      <c r="K625" s="19">
        <v>202607</v>
      </c>
      <c r="L625" s="19" t="s">
        <v>2276</v>
      </c>
      <c r="M625" s="19" t="s">
        <v>2282</v>
      </c>
      <c r="N625" s="18">
        <f t="shared" si="11"/>
        <v>20</v>
      </c>
      <c r="O625" s="24">
        <v>15</v>
      </c>
      <c r="P625" s="19">
        <v>5</v>
      </c>
      <c r="Q625" s="19">
        <v>1</v>
      </c>
      <c r="R625" s="19">
        <v>24</v>
      </c>
      <c r="S625" s="19">
        <v>84</v>
      </c>
      <c r="T625" s="19">
        <v>0</v>
      </c>
      <c r="U625" s="19">
        <v>10</v>
      </c>
      <c r="V625" s="19">
        <v>31</v>
      </c>
      <c r="W625" s="19" t="s">
        <v>2283</v>
      </c>
      <c r="X625" s="19" t="s">
        <v>2073</v>
      </c>
      <c r="Y625" s="19" t="s">
        <v>116</v>
      </c>
    </row>
    <row r="626" ht="85" customHeight="1" spans="1:25">
      <c r="A626" s="19">
        <v>621</v>
      </c>
      <c r="B626" s="19" t="s">
        <v>2069</v>
      </c>
      <c r="C626" s="19" t="s">
        <v>2276</v>
      </c>
      <c r="D626" s="19" t="s">
        <v>2284</v>
      </c>
      <c r="E626" s="19" t="s">
        <v>106</v>
      </c>
      <c r="F626" s="19" t="s">
        <v>107</v>
      </c>
      <c r="G626" s="19" t="s">
        <v>108</v>
      </c>
      <c r="H626" s="19" t="s">
        <v>38</v>
      </c>
      <c r="I626" s="19" t="s">
        <v>124</v>
      </c>
      <c r="J626" s="19">
        <v>202604</v>
      </c>
      <c r="K626" s="19">
        <v>202607</v>
      </c>
      <c r="L626" s="19" t="s">
        <v>2276</v>
      </c>
      <c r="M626" s="19" t="s">
        <v>2285</v>
      </c>
      <c r="N626" s="18">
        <f t="shared" si="11"/>
        <v>10</v>
      </c>
      <c r="O626" s="24">
        <v>10</v>
      </c>
      <c r="P626" s="19">
        <v>0</v>
      </c>
      <c r="Q626" s="19">
        <v>1</v>
      </c>
      <c r="R626" s="19">
        <v>53</v>
      </c>
      <c r="S626" s="19">
        <v>184</v>
      </c>
      <c r="T626" s="19">
        <v>0</v>
      </c>
      <c r="U626" s="19">
        <v>11</v>
      </c>
      <c r="V626" s="19">
        <v>35</v>
      </c>
      <c r="W626" s="19" t="s">
        <v>649</v>
      </c>
      <c r="X626" s="19" t="s">
        <v>2073</v>
      </c>
      <c r="Y626" s="19" t="s">
        <v>116</v>
      </c>
    </row>
    <row r="627" ht="85" customHeight="1" spans="1:25">
      <c r="A627" s="19">
        <v>622</v>
      </c>
      <c r="B627" s="19" t="s">
        <v>2069</v>
      </c>
      <c r="C627" s="19" t="s">
        <v>2276</v>
      </c>
      <c r="D627" s="19" t="s">
        <v>2286</v>
      </c>
      <c r="E627" s="19" t="s">
        <v>35</v>
      </c>
      <c r="F627" s="19" t="s">
        <v>92</v>
      </c>
      <c r="G627" s="19" t="s">
        <v>93</v>
      </c>
      <c r="H627" s="19" t="s">
        <v>38</v>
      </c>
      <c r="I627" s="19" t="s">
        <v>124</v>
      </c>
      <c r="J627" s="19">
        <v>202609</v>
      </c>
      <c r="K627" s="19">
        <v>202610</v>
      </c>
      <c r="L627" s="19" t="s">
        <v>2276</v>
      </c>
      <c r="M627" s="19" t="s">
        <v>2287</v>
      </c>
      <c r="N627" s="18">
        <f t="shared" si="11"/>
        <v>25</v>
      </c>
      <c r="O627" s="24">
        <v>25</v>
      </c>
      <c r="P627" s="19">
        <v>0</v>
      </c>
      <c r="Q627" s="19">
        <v>1</v>
      </c>
      <c r="R627" s="19">
        <v>25</v>
      </c>
      <c r="S627" s="19">
        <v>60</v>
      </c>
      <c r="T627" s="19">
        <v>0</v>
      </c>
      <c r="U627" s="19">
        <v>12</v>
      </c>
      <c r="V627" s="19">
        <v>21</v>
      </c>
      <c r="W627" s="19" t="s">
        <v>2106</v>
      </c>
      <c r="X627" s="19" t="s">
        <v>2107</v>
      </c>
      <c r="Y627" s="19" t="s">
        <v>116</v>
      </c>
    </row>
    <row r="628" ht="85" customHeight="1" spans="1:25">
      <c r="A628" s="19">
        <v>623</v>
      </c>
      <c r="B628" s="19" t="s">
        <v>2069</v>
      </c>
      <c r="C628" s="19" t="s">
        <v>2288</v>
      </c>
      <c r="D628" s="19" t="s">
        <v>2289</v>
      </c>
      <c r="E628" s="19" t="s">
        <v>35</v>
      </c>
      <c r="F628" s="19" t="s">
        <v>122</v>
      </c>
      <c r="G628" s="19" t="s">
        <v>123</v>
      </c>
      <c r="H628" s="19" t="s">
        <v>467</v>
      </c>
      <c r="I628" s="19" t="s">
        <v>124</v>
      </c>
      <c r="J628" s="19">
        <v>202604</v>
      </c>
      <c r="K628" s="19">
        <v>202607</v>
      </c>
      <c r="L628" s="19" t="s">
        <v>2288</v>
      </c>
      <c r="M628" s="19" t="s">
        <v>2290</v>
      </c>
      <c r="N628" s="18">
        <f t="shared" si="11"/>
        <v>8</v>
      </c>
      <c r="O628" s="24">
        <v>8</v>
      </c>
      <c r="P628" s="19">
        <v>0</v>
      </c>
      <c r="Q628" s="19">
        <v>1</v>
      </c>
      <c r="R628" s="19">
        <v>16</v>
      </c>
      <c r="S628" s="19">
        <v>42</v>
      </c>
      <c r="T628" s="19">
        <v>0</v>
      </c>
      <c r="U628" s="19">
        <v>12</v>
      </c>
      <c r="V628" s="19">
        <v>30</v>
      </c>
      <c r="W628" s="19" t="s">
        <v>2291</v>
      </c>
      <c r="X628" s="19" t="s">
        <v>2073</v>
      </c>
      <c r="Y628" s="19" t="s">
        <v>112</v>
      </c>
    </row>
    <row r="629" ht="85" customHeight="1" spans="1:25">
      <c r="A629" s="19">
        <v>624</v>
      </c>
      <c r="B629" s="19" t="s">
        <v>2069</v>
      </c>
      <c r="C629" s="19" t="s">
        <v>2288</v>
      </c>
      <c r="D629" s="19" t="s">
        <v>2292</v>
      </c>
      <c r="E629" s="19" t="s">
        <v>106</v>
      </c>
      <c r="F629" s="19" t="s">
        <v>107</v>
      </c>
      <c r="G629" s="19" t="s">
        <v>108</v>
      </c>
      <c r="H629" s="19" t="s">
        <v>38</v>
      </c>
      <c r="I629" s="19" t="s">
        <v>124</v>
      </c>
      <c r="J629" s="19">
        <v>202608</v>
      </c>
      <c r="K629" s="19">
        <v>202609</v>
      </c>
      <c r="L629" s="19" t="s">
        <v>2288</v>
      </c>
      <c r="M629" s="19" t="s">
        <v>2293</v>
      </c>
      <c r="N629" s="18">
        <f t="shared" si="11"/>
        <v>7</v>
      </c>
      <c r="O629" s="24">
        <v>7</v>
      </c>
      <c r="P629" s="19">
        <v>0</v>
      </c>
      <c r="Q629" s="19">
        <v>1</v>
      </c>
      <c r="R629" s="19">
        <v>23</v>
      </c>
      <c r="S629" s="19">
        <v>61</v>
      </c>
      <c r="T629" s="19">
        <v>0</v>
      </c>
      <c r="U629" s="19">
        <v>12</v>
      </c>
      <c r="V629" s="19">
        <v>32</v>
      </c>
      <c r="W629" s="19" t="s">
        <v>2294</v>
      </c>
      <c r="X629" s="19" t="s">
        <v>2073</v>
      </c>
      <c r="Y629" s="19" t="s">
        <v>116</v>
      </c>
    </row>
    <row r="630" ht="85" customHeight="1" spans="1:25">
      <c r="A630" s="19">
        <v>625</v>
      </c>
      <c r="B630" s="19" t="s">
        <v>2069</v>
      </c>
      <c r="C630" s="19" t="s">
        <v>2288</v>
      </c>
      <c r="D630" s="19" t="s">
        <v>2295</v>
      </c>
      <c r="E630" s="19" t="s">
        <v>106</v>
      </c>
      <c r="F630" s="19" t="s">
        <v>107</v>
      </c>
      <c r="G630" s="19" t="s">
        <v>108</v>
      </c>
      <c r="H630" s="19" t="s">
        <v>38</v>
      </c>
      <c r="I630" s="19" t="s">
        <v>124</v>
      </c>
      <c r="J630" s="19">
        <v>202609</v>
      </c>
      <c r="K630" s="19">
        <v>202610</v>
      </c>
      <c r="L630" s="19" t="s">
        <v>2288</v>
      </c>
      <c r="M630" s="19" t="s">
        <v>2296</v>
      </c>
      <c r="N630" s="18">
        <f t="shared" si="11"/>
        <v>5</v>
      </c>
      <c r="O630" s="24">
        <v>5</v>
      </c>
      <c r="P630" s="19">
        <v>0</v>
      </c>
      <c r="Q630" s="19">
        <v>1</v>
      </c>
      <c r="R630" s="19">
        <v>19</v>
      </c>
      <c r="S630" s="19">
        <v>57</v>
      </c>
      <c r="T630" s="19">
        <v>0</v>
      </c>
      <c r="U630" s="19">
        <v>10</v>
      </c>
      <c r="V630" s="19">
        <v>19</v>
      </c>
      <c r="W630" s="19" t="s">
        <v>2297</v>
      </c>
      <c r="X630" s="19" t="s">
        <v>2073</v>
      </c>
      <c r="Y630" s="19" t="s">
        <v>116</v>
      </c>
    </row>
    <row r="631" ht="85" customHeight="1" spans="1:25">
      <c r="A631" s="19">
        <v>626</v>
      </c>
      <c r="B631" s="19" t="s">
        <v>2069</v>
      </c>
      <c r="C631" s="19" t="s">
        <v>2288</v>
      </c>
      <c r="D631" s="19" t="s">
        <v>2298</v>
      </c>
      <c r="E631" s="19" t="s">
        <v>106</v>
      </c>
      <c r="F631" s="19" t="s">
        <v>107</v>
      </c>
      <c r="G631" s="19" t="s">
        <v>108</v>
      </c>
      <c r="H631" s="19" t="s">
        <v>38</v>
      </c>
      <c r="I631" s="19" t="s">
        <v>159</v>
      </c>
      <c r="J631" s="19">
        <v>202608</v>
      </c>
      <c r="K631" s="19">
        <v>202609</v>
      </c>
      <c r="L631" s="19" t="s">
        <v>2288</v>
      </c>
      <c r="M631" s="19" t="s">
        <v>2299</v>
      </c>
      <c r="N631" s="18">
        <f t="shared" si="11"/>
        <v>10</v>
      </c>
      <c r="O631" s="24">
        <v>10</v>
      </c>
      <c r="P631" s="19">
        <v>0</v>
      </c>
      <c r="Q631" s="19">
        <v>1</v>
      </c>
      <c r="R631" s="19">
        <v>21</v>
      </c>
      <c r="S631" s="19">
        <v>56</v>
      </c>
      <c r="T631" s="19">
        <v>0</v>
      </c>
      <c r="U631" s="19">
        <v>13</v>
      </c>
      <c r="V631" s="19">
        <v>34</v>
      </c>
      <c r="W631" s="19" t="s">
        <v>2300</v>
      </c>
      <c r="X631" s="19" t="s">
        <v>2073</v>
      </c>
      <c r="Y631" s="19" t="s">
        <v>116</v>
      </c>
    </row>
    <row r="632" ht="85" customHeight="1" spans="1:25">
      <c r="A632" s="19">
        <v>627</v>
      </c>
      <c r="B632" s="19" t="s">
        <v>2069</v>
      </c>
      <c r="C632" s="19" t="s">
        <v>2288</v>
      </c>
      <c r="D632" s="19" t="s">
        <v>2301</v>
      </c>
      <c r="E632" s="19" t="s">
        <v>35</v>
      </c>
      <c r="F632" s="19" t="s">
        <v>92</v>
      </c>
      <c r="G632" s="19" t="s">
        <v>93</v>
      </c>
      <c r="H632" s="19" t="s">
        <v>38</v>
      </c>
      <c r="I632" s="19" t="s">
        <v>124</v>
      </c>
      <c r="J632" s="19">
        <v>202609</v>
      </c>
      <c r="K632" s="19">
        <v>202610</v>
      </c>
      <c r="L632" s="19" t="s">
        <v>2288</v>
      </c>
      <c r="M632" s="19" t="s">
        <v>2302</v>
      </c>
      <c r="N632" s="18">
        <f t="shared" si="11"/>
        <v>25</v>
      </c>
      <c r="O632" s="24">
        <v>25</v>
      </c>
      <c r="P632" s="19">
        <v>0</v>
      </c>
      <c r="Q632" s="19">
        <v>1</v>
      </c>
      <c r="R632" s="19">
        <v>25</v>
      </c>
      <c r="S632" s="19">
        <v>60</v>
      </c>
      <c r="T632" s="19">
        <v>0</v>
      </c>
      <c r="U632" s="19">
        <v>12</v>
      </c>
      <c r="V632" s="19">
        <v>21</v>
      </c>
      <c r="W632" s="19" t="s">
        <v>2106</v>
      </c>
      <c r="X632" s="19" t="s">
        <v>2107</v>
      </c>
      <c r="Y632" s="19" t="s">
        <v>116</v>
      </c>
    </row>
    <row r="633" ht="85" customHeight="1" spans="1:25">
      <c r="A633" s="19">
        <v>628</v>
      </c>
      <c r="B633" s="19" t="s">
        <v>2069</v>
      </c>
      <c r="C633" s="19" t="s">
        <v>2303</v>
      </c>
      <c r="D633" s="19" t="s">
        <v>2304</v>
      </c>
      <c r="E633" s="19" t="s">
        <v>35</v>
      </c>
      <c r="F633" s="19" t="s">
        <v>92</v>
      </c>
      <c r="G633" s="19" t="s">
        <v>93</v>
      </c>
      <c r="H633" s="19" t="s">
        <v>38</v>
      </c>
      <c r="I633" s="19" t="s">
        <v>2069</v>
      </c>
      <c r="J633" s="19">
        <v>202609</v>
      </c>
      <c r="K633" s="19">
        <v>202610</v>
      </c>
      <c r="L633" s="19" t="s">
        <v>2069</v>
      </c>
      <c r="M633" s="19" t="s">
        <v>2305</v>
      </c>
      <c r="N633" s="18">
        <f t="shared" si="11"/>
        <v>30</v>
      </c>
      <c r="O633" s="24">
        <v>30</v>
      </c>
      <c r="P633" s="19">
        <v>0</v>
      </c>
      <c r="Q633" s="19">
        <v>16</v>
      </c>
      <c r="R633" s="19">
        <v>80</v>
      </c>
      <c r="S633" s="19">
        <v>230</v>
      </c>
      <c r="T633" s="19">
        <v>2</v>
      </c>
      <c r="U633" s="19">
        <v>80</v>
      </c>
      <c r="V633" s="19">
        <v>230</v>
      </c>
      <c r="W633" s="19" t="s">
        <v>2306</v>
      </c>
      <c r="X633" s="19" t="s">
        <v>2307</v>
      </c>
      <c r="Y633" s="19" t="s">
        <v>116</v>
      </c>
    </row>
    <row r="634" ht="85" customHeight="1" spans="1:25">
      <c r="A634" s="19">
        <v>629</v>
      </c>
      <c r="B634" s="19" t="s">
        <v>2069</v>
      </c>
      <c r="C634" s="19" t="s">
        <v>2303</v>
      </c>
      <c r="D634" s="19" t="s">
        <v>2308</v>
      </c>
      <c r="E634" s="19" t="s">
        <v>35</v>
      </c>
      <c r="F634" s="19" t="s">
        <v>92</v>
      </c>
      <c r="G634" s="19" t="s">
        <v>93</v>
      </c>
      <c r="H634" s="19" t="s">
        <v>1318</v>
      </c>
      <c r="I634" s="19" t="s">
        <v>2069</v>
      </c>
      <c r="J634" s="19">
        <v>202609</v>
      </c>
      <c r="K634" s="19">
        <v>202610</v>
      </c>
      <c r="L634" s="19" t="s">
        <v>2069</v>
      </c>
      <c r="M634" s="19" t="s">
        <v>2309</v>
      </c>
      <c r="N634" s="18">
        <f t="shared" si="11"/>
        <v>60</v>
      </c>
      <c r="O634" s="24">
        <v>60</v>
      </c>
      <c r="P634" s="19">
        <v>0</v>
      </c>
      <c r="Q634" s="19">
        <v>16</v>
      </c>
      <c r="R634" s="19">
        <v>330</v>
      </c>
      <c r="S634" s="19">
        <v>1100</v>
      </c>
      <c r="T634" s="19">
        <v>2</v>
      </c>
      <c r="U634" s="19">
        <v>330</v>
      </c>
      <c r="V634" s="19">
        <v>1100</v>
      </c>
      <c r="W634" s="19" t="s">
        <v>2310</v>
      </c>
      <c r="X634" s="19" t="s">
        <v>179</v>
      </c>
      <c r="Y634" s="19" t="s">
        <v>116</v>
      </c>
    </row>
    <row r="635" ht="85" customHeight="1" spans="1:25">
      <c r="A635" s="19">
        <v>630</v>
      </c>
      <c r="B635" s="19" t="s">
        <v>2311</v>
      </c>
      <c r="C635" s="24" t="s">
        <v>2312</v>
      </c>
      <c r="D635" s="19" t="s">
        <v>2313</v>
      </c>
      <c r="E635" s="19" t="s">
        <v>35</v>
      </c>
      <c r="F635" s="24" t="s">
        <v>92</v>
      </c>
      <c r="G635" s="19" t="s">
        <v>93</v>
      </c>
      <c r="H635" s="19" t="s">
        <v>38</v>
      </c>
      <c r="I635" s="19" t="s">
        <v>2311</v>
      </c>
      <c r="J635" s="24">
        <v>202601</v>
      </c>
      <c r="K635" s="24">
        <v>202612</v>
      </c>
      <c r="L635" s="19" t="s">
        <v>2311</v>
      </c>
      <c r="M635" s="19" t="s">
        <v>2314</v>
      </c>
      <c r="N635" s="18">
        <f t="shared" si="11"/>
        <v>50.1</v>
      </c>
      <c r="O635" s="24">
        <v>50</v>
      </c>
      <c r="P635" s="19">
        <v>0.1</v>
      </c>
      <c r="Q635" s="24">
        <v>17</v>
      </c>
      <c r="R635" s="19">
        <v>899</v>
      </c>
      <c r="S635" s="19">
        <v>2432</v>
      </c>
      <c r="T635" s="24">
        <v>2</v>
      </c>
      <c r="U635" s="19">
        <v>899</v>
      </c>
      <c r="V635" s="19">
        <v>2432</v>
      </c>
      <c r="W635" s="19" t="s">
        <v>2315</v>
      </c>
      <c r="X635" s="19" t="s">
        <v>2316</v>
      </c>
      <c r="Y635" s="24" t="s">
        <v>116</v>
      </c>
    </row>
    <row r="636" ht="85" customHeight="1" spans="1:25">
      <c r="A636" s="19">
        <v>631</v>
      </c>
      <c r="B636" s="24" t="s">
        <v>2311</v>
      </c>
      <c r="C636" s="24" t="s">
        <v>2312</v>
      </c>
      <c r="D636" s="24" t="s">
        <v>2317</v>
      </c>
      <c r="E636" s="24" t="s">
        <v>35</v>
      </c>
      <c r="F636" s="24" t="s">
        <v>92</v>
      </c>
      <c r="G636" s="24" t="s">
        <v>93</v>
      </c>
      <c r="H636" s="24" t="s">
        <v>38</v>
      </c>
      <c r="I636" s="24" t="s">
        <v>2311</v>
      </c>
      <c r="J636" s="24">
        <v>202601</v>
      </c>
      <c r="K636" s="24">
        <v>202612</v>
      </c>
      <c r="L636" s="24" t="s">
        <v>2311</v>
      </c>
      <c r="M636" s="24" t="s">
        <v>2318</v>
      </c>
      <c r="N636" s="18">
        <f t="shared" si="11"/>
        <v>50.1</v>
      </c>
      <c r="O636" s="24">
        <v>50</v>
      </c>
      <c r="P636" s="24">
        <v>0.1</v>
      </c>
      <c r="Q636" s="24">
        <v>17</v>
      </c>
      <c r="R636" s="19">
        <v>899</v>
      </c>
      <c r="S636" s="19">
        <v>2432</v>
      </c>
      <c r="T636" s="24">
        <v>2</v>
      </c>
      <c r="U636" s="19">
        <v>899</v>
      </c>
      <c r="V636" s="19">
        <v>2432</v>
      </c>
      <c r="W636" s="24" t="s">
        <v>2319</v>
      </c>
      <c r="X636" s="24" t="s">
        <v>2320</v>
      </c>
      <c r="Y636" s="24" t="s">
        <v>116</v>
      </c>
    </row>
    <row r="637" ht="85" customHeight="1" spans="1:25">
      <c r="A637" s="19">
        <v>632</v>
      </c>
      <c r="B637" s="19" t="s">
        <v>2311</v>
      </c>
      <c r="C637" s="19" t="s">
        <v>2321</v>
      </c>
      <c r="D637" s="24" t="s">
        <v>2322</v>
      </c>
      <c r="E637" s="19" t="s">
        <v>106</v>
      </c>
      <c r="F637" s="19" t="s">
        <v>107</v>
      </c>
      <c r="G637" s="19" t="s">
        <v>108</v>
      </c>
      <c r="H637" s="19" t="s">
        <v>38</v>
      </c>
      <c r="I637" s="19" t="s">
        <v>240</v>
      </c>
      <c r="J637" s="19">
        <v>202601</v>
      </c>
      <c r="K637" s="19">
        <v>202612</v>
      </c>
      <c r="L637" s="19" t="s">
        <v>2321</v>
      </c>
      <c r="M637" s="19" t="s">
        <v>2323</v>
      </c>
      <c r="N637" s="18">
        <f t="shared" si="11"/>
        <v>13</v>
      </c>
      <c r="O637" s="24">
        <v>12</v>
      </c>
      <c r="P637" s="19">
        <v>1</v>
      </c>
      <c r="Q637" s="19">
        <v>1</v>
      </c>
      <c r="R637" s="19">
        <v>31</v>
      </c>
      <c r="S637" s="19">
        <v>68</v>
      </c>
      <c r="T637" s="19">
        <v>0</v>
      </c>
      <c r="U637" s="19">
        <v>3</v>
      </c>
      <c r="V637" s="19">
        <v>8</v>
      </c>
      <c r="W637" s="19" t="s">
        <v>2324</v>
      </c>
      <c r="X637" s="19" t="s">
        <v>2325</v>
      </c>
      <c r="Y637" s="19" t="s">
        <v>112</v>
      </c>
    </row>
    <row r="638" ht="85" customHeight="1" spans="1:25">
      <c r="A638" s="19">
        <v>633</v>
      </c>
      <c r="B638" s="19" t="s">
        <v>2311</v>
      </c>
      <c r="C638" s="19" t="s">
        <v>2321</v>
      </c>
      <c r="D638" s="24" t="s">
        <v>2326</v>
      </c>
      <c r="E638" s="19" t="s">
        <v>106</v>
      </c>
      <c r="F638" s="19" t="s">
        <v>107</v>
      </c>
      <c r="G638" s="19" t="s">
        <v>108</v>
      </c>
      <c r="H638" s="19" t="s">
        <v>38</v>
      </c>
      <c r="I638" s="19" t="s">
        <v>279</v>
      </c>
      <c r="J638" s="19">
        <v>202601</v>
      </c>
      <c r="K638" s="19">
        <v>202612</v>
      </c>
      <c r="L638" s="19" t="s">
        <v>2321</v>
      </c>
      <c r="M638" s="19" t="s">
        <v>2327</v>
      </c>
      <c r="N638" s="18">
        <f t="shared" si="11"/>
        <v>6.5</v>
      </c>
      <c r="O638" s="24">
        <v>6</v>
      </c>
      <c r="P638" s="19">
        <v>0.5</v>
      </c>
      <c r="Q638" s="19">
        <v>1</v>
      </c>
      <c r="R638" s="19">
        <v>33</v>
      </c>
      <c r="S638" s="19">
        <v>78</v>
      </c>
      <c r="T638" s="19">
        <v>0</v>
      </c>
      <c r="U638" s="19">
        <v>3</v>
      </c>
      <c r="V638" s="19">
        <v>9</v>
      </c>
      <c r="W638" s="24" t="s">
        <v>2328</v>
      </c>
      <c r="X638" s="19" t="s">
        <v>2325</v>
      </c>
      <c r="Y638" s="19" t="s">
        <v>112</v>
      </c>
    </row>
    <row r="639" ht="85" customHeight="1" spans="1:25">
      <c r="A639" s="19">
        <v>634</v>
      </c>
      <c r="B639" s="19" t="s">
        <v>2311</v>
      </c>
      <c r="C639" s="19" t="s">
        <v>2321</v>
      </c>
      <c r="D639" s="19" t="s">
        <v>2329</v>
      </c>
      <c r="E639" s="19" t="s">
        <v>106</v>
      </c>
      <c r="F639" s="19" t="s">
        <v>107</v>
      </c>
      <c r="G639" s="19" t="s">
        <v>108</v>
      </c>
      <c r="H639" s="19" t="s">
        <v>38</v>
      </c>
      <c r="I639" s="19" t="s">
        <v>240</v>
      </c>
      <c r="J639" s="19">
        <v>202601</v>
      </c>
      <c r="K639" s="19">
        <v>202612</v>
      </c>
      <c r="L639" s="19" t="s">
        <v>2321</v>
      </c>
      <c r="M639" s="19" t="s">
        <v>2330</v>
      </c>
      <c r="N639" s="18">
        <f t="shared" si="11"/>
        <v>11.8</v>
      </c>
      <c r="O639" s="24">
        <v>11</v>
      </c>
      <c r="P639" s="19">
        <v>0.8</v>
      </c>
      <c r="Q639" s="19">
        <v>1</v>
      </c>
      <c r="R639" s="19">
        <v>55</v>
      </c>
      <c r="S639" s="19">
        <v>168</v>
      </c>
      <c r="T639" s="19">
        <v>0</v>
      </c>
      <c r="U639" s="19">
        <v>2</v>
      </c>
      <c r="V639" s="19">
        <v>5</v>
      </c>
      <c r="W639" s="24" t="s">
        <v>2331</v>
      </c>
      <c r="X639" s="19" t="s">
        <v>2325</v>
      </c>
      <c r="Y639" s="19" t="s">
        <v>116</v>
      </c>
    </row>
    <row r="640" ht="85" customHeight="1" spans="1:25">
      <c r="A640" s="19">
        <v>635</v>
      </c>
      <c r="B640" s="19" t="s">
        <v>2311</v>
      </c>
      <c r="C640" s="19" t="s">
        <v>2332</v>
      </c>
      <c r="D640" s="19" t="s">
        <v>2333</v>
      </c>
      <c r="E640" s="19" t="s">
        <v>106</v>
      </c>
      <c r="F640" s="19" t="s">
        <v>107</v>
      </c>
      <c r="G640" s="19" t="s">
        <v>108</v>
      </c>
      <c r="H640" s="19" t="s">
        <v>38</v>
      </c>
      <c r="I640" s="19" t="s">
        <v>2334</v>
      </c>
      <c r="J640" s="19">
        <v>202601</v>
      </c>
      <c r="K640" s="19">
        <v>202612</v>
      </c>
      <c r="L640" s="19" t="s">
        <v>2332</v>
      </c>
      <c r="M640" s="19" t="s">
        <v>2335</v>
      </c>
      <c r="N640" s="18">
        <f t="shared" si="11"/>
        <v>10.1</v>
      </c>
      <c r="O640" s="24">
        <v>10</v>
      </c>
      <c r="P640" s="19">
        <v>0.1</v>
      </c>
      <c r="Q640" s="19">
        <v>1</v>
      </c>
      <c r="R640" s="19">
        <v>15</v>
      </c>
      <c r="S640" s="19">
        <v>62</v>
      </c>
      <c r="T640" s="19">
        <v>0</v>
      </c>
      <c r="U640" s="19">
        <v>5</v>
      </c>
      <c r="V640" s="19">
        <v>18</v>
      </c>
      <c r="W640" s="19" t="s">
        <v>2336</v>
      </c>
      <c r="X640" s="19" t="s">
        <v>2325</v>
      </c>
      <c r="Y640" s="19" t="s">
        <v>116</v>
      </c>
    </row>
    <row r="641" ht="85" customHeight="1" spans="1:25">
      <c r="A641" s="19">
        <v>636</v>
      </c>
      <c r="B641" s="19" t="s">
        <v>2311</v>
      </c>
      <c r="C641" s="19" t="s">
        <v>2332</v>
      </c>
      <c r="D641" s="19" t="s">
        <v>2337</v>
      </c>
      <c r="E641" s="19" t="s">
        <v>106</v>
      </c>
      <c r="F641" s="19" t="s">
        <v>107</v>
      </c>
      <c r="G641" s="19" t="s">
        <v>108</v>
      </c>
      <c r="H641" s="19" t="s">
        <v>38</v>
      </c>
      <c r="I641" s="19" t="s">
        <v>2338</v>
      </c>
      <c r="J641" s="19">
        <v>202601</v>
      </c>
      <c r="K641" s="19">
        <v>202612</v>
      </c>
      <c r="L641" s="19" t="s">
        <v>2332</v>
      </c>
      <c r="M641" s="19" t="s">
        <v>2339</v>
      </c>
      <c r="N641" s="18">
        <f t="shared" si="11"/>
        <v>17</v>
      </c>
      <c r="O641" s="24">
        <v>16</v>
      </c>
      <c r="P641" s="19">
        <v>1</v>
      </c>
      <c r="Q641" s="19">
        <v>1</v>
      </c>
      <c r="R641" s="19">
        <v>22</v>
      </c>
      <c r="S641" s="19">
        <v>72</v>
      </c>
      <c r="T641" s="19">
        <v>0</v>
      </c>
      <c r="U641" s="19">
        <v>9</v>
      </c>
      <c r="V641" s="19">
        <v>28</v>
      </c>
      <c r="W641" s="19" t="s">
        <v>2340</v>
      </c>
      <c r="X641" s="19" t="s">
        <v>2325</v>
      </c>
      <c r="Y641" s="19" t="s">
        <v>116</v>
      </c>
    </row>
    <row r="642" ht="85" customHeight="1" spans="1:25">
      <c r="A642" s="19">
        <v>637</v>
      </c>
      <c r="B642" s="19" t="s">
        <v>2311</v>
      </c>
      <c r="C642" s="19" t="s">
        <v>2332</v>
      </c>
      <c r="D642" s="19" t="s">
        <v>2341</v>
      </c>
      <c r="E642" s="19" t="s">
        <v>106</v>
      </c>
      <c r="F642" s="19" t="s">
        <v>107</v>
      </c>
      <c r="G642" s="19" t="s">
        <v>108</v>
      </c>
      <c r="H642" s="19" t="s">
        <v>38</v>
      </c>
      <c r="I642" s="19" t="s">
        <v>159</v>
      </c>
      <c r="J642" s="19">
        <v>202601</v>
      </c>
      <c r="K642" s="19">
        <v>202612</v>
      </c>
      <c r="L642" s="19" t="s">
        <v>2332</v>
      </c>
      <c r="M642" s="19" t="s">
        <v>2342</v>
      </c>
      <c r="N642" s="18">
        <f t="shared" si="11"/>
        <v>16</v>
      </c>
      <c r="O642" s="24">
        <v>15</v>
      </c>
      <c r="P642" s="19">
        <v>1</v>
      </c>
      <c r="Q642" s="19">
        <v>1</v>
      </c>
      <c r="R642" s="19">
        <v>18</v>
      </c>
      <c r="S642" s="19">
        <v>69</v>
      </c>
      <c r="T642" s="19">
        <v>0</v>
      </c>
      <c r="U642" s="19">
        <v>8</v>
      </c>
      <c r="V642" s="19">
        <v>26</v>
      </c>
      <c r="W642" s="19" t="s">
        <v>2343</v>
      </c>
      <c r="X642" s="19" t="s">
        <v>2325</v>
      </c>
      <c r="Y642" s="19" t="s">
        <v>116</v>
      </c>
    </row>
    <row r="643" ht="85" customHeight="1" spans="1:25">
      <c r="A643" s="19">
        <v>638</v>
      </c>
      <c r="B643" s="19" t="s">
        <v>2311</v>
      </c>
      <c r="C643" s="19" t="s">
        <v>2332</v>
      </c>
      <c r="D643" s="19" t="s">
        <v>2344</v>
      </c>
      <c r="E643" s="19" t="s">
        <v>106</v>
      </c>
      <c r="F643" s="19" t="s">
        <v>107</v>
      </c>
      <c r="G643" s="19" t="s">
        <v>108</v>
      </c>
      <c r="H643" s="19" t="s">
        <v>38</v>
      </c>
      <c r="I643" s="19" t="s">
        <v>334</v>
      </c>
      <c r="J643" s="19">
        <v>202601</v>
      </c>
      <c r="K643" s="19">
        <v>202612</v>
      </c>
      <c r="L643" s="19" t="s">
        <v>2332</v>
      </c>
      <c r="M643" s="19" t="s">
        <v>2345</v>
      </c>
      <c r="N643" s="18">
        <f t="shared" si="11"/>
        <v>7.1</v>
      </c>
      <c r="O643" s="24">
        <v>7</v>
      </c>
      <c r="P643" s="19">
        <v>0.1</v>
      </c>
      <c r="Q643" s="19">
        <v>1</v>
      </c>
      <c r="R643" s="19">
        <v>13</v>
      </c>
      <c r="S643" s="19">
        <v>51</v>
      </c>
      <c r="T643" s="19">
        <v>0</v>
      </c>
      <c r="U643" s="19">
        <v>5</v>
      </c>
      <c r="V643" s="19">
        <v>13</v>
      </c>
      <c r="W643" s="19" t="s">
        <v>2346</v>
      </c>
      <c r="X643" s="19" t="s">
        <v>2325</v>
      </c>
      <c r="Y643" s="19" t="s">
        <v>116</v>
      </c>
    </row>
    <row r="644" ht="85" customHeight="1" spans="1:25">
      <c r="A644" s="19">
        <v>639</v>
      </c>
      <c r="B644" s="19" t="s">
        <v>2311</v>
      </c>
      <c r="C644" s="19" t="s">
        <v>2332</v>
      </c>
      <c r="D644" s="19" t="s">
        <v>2347</v>
      </c>
      <c r="E644" s="19" t="s">
        <v>35</v>
      </c>
      <c r="F644" s="19" t="s">
        <v>92</v>
      </c>
      <c r="G644" s="19" t="s">
        <v>93</v>
      </c>
      <c r="H644" s="19" t="s">
        <v>38</v>
      </c>
      <c r="I644" s="24" t="s">
        <v>217</v>
      </c>
      <c r="J644" s="19">
        <v>202601</v>
      </c>
      <c r="K644" s="19">
        <v>202612</v>
      </c>
      <c r="L644" s="24" t="s">
        <v>2332</v>
      </c>
      <c r="M644" s="19" t="s">
        <v>2348</v>
      </c>
      <c r="N644" s="18">
        <f t="shared" si="11"/>
        <v>50.1</v>
      </c>
      <c r="O644" s="24">
        <v>50</v>
      </c>
      <c r="P644" s="19">
        <v>0.1</v>
      </c>
      <c r="Q644" s="19">
        <v>1</v>
      </c>
      <c r="R644" s="24">
        <v>76</v>
      </c>
      <c r="S644" s="24">
        <v>233</v>
      </c>
      <c r="T644" s="24">
        <v>0</v>
      </c>
      <c r="U644" s="24">
        <v>23</v>
      </c>
      <c r="V644" s="24">
        <v>76</v>
      </c>
      <c r="W644" s="19" t="s">
        <v>2349</v>
      </c>
      <c r="X644" s="19" t="s">
        <v>2350</v>
      </c>
      <c r="Y644" s="24" t="s">
        <v>116</v>
      </c>
    </row>
    <row r="645" ht="85" customHeight="1" spans="1:25">
      <c r="A645" s="19">
        <v>640</v>
      </c>
      <c r="B645" s="19" t="s">
        <v>2311</v>
      </c>
      <c r="C645" s="19" t="s">
        <v>2332</v>
      </c>
      <c r="D645" s="19" t="s">
        <v>2351</v>
      </c>
      <c r="E645" s="19" t="s">
        <v>106</v>
      </c>
      <c r="F645" s="19" t="s">
        <v>107</v>
      </c>
      <c r="G645" s="19" t="s">
        <v>108</v>
      </c>
      <c r="H645" s="19" t="s">
        <v>38</v>
      </c>
      <c r="I645" s="19" t="s">
        <v>334</v>
      </c>
      <c r="J645" s="19">
        <v>202601</v>
      </c>
      <c r="K645" s="19">
        <v>202612</v>
      </c>
      <c r="L645" s="19" t="s">
        <v>2332</v>
      </c>
      <c r="M645" s="19" t="s">
        <v>2352</v>
      </c>
      <c r="N645" s="18">
        <f t="shared" si="11"/>
        <v>8.1</v>
      </c>
      <c r="O645" s="24">
        <v>8</v>
      </c>
      <c r="P645" s="19">
        <v>0.1</v>
      </c>
      <c r="Q645" s="19">
        <v>1</v>
      </c>
      <c r="R645" s="19">
        <v>14</v>
      </c>
      <c r="S645" s="19">
        <v>49</v>
      </c>
      <c r="T645" s="19">
        <v>0</v>
      </c>
      <c r="U645" s="19">
        <v>4</v>
      </c>
      <c r="V645" s="19">
        <v>11</v>
      </c>
      <c r="W645" s="19" t="s">
        <v>2353</v>
      </c>
      <c r="X645" s="19" t="s">
        <v>2325</v>
      </c>
      <c r="Y645" s="19" t="s">
        <v>116</v>
      </c>
    </row>
    <row r="646" ht="85" customHeight="1" spans="1:25">
      <c r="A646" s="19">
        <v>641</v>
      </c>
      <c r="B646" s="19" t="s">
        <v>2311</v>
      </c>
      <c r="C646" s="19" t="s">
        <v>2354</v>
      </c>
      <c r="D646" s="19" t="s">
        <v>2355</v>
      </c>
      <c r="E646" s="19" t="s">
        <v>106</v>
      </c>
      <c r="F646" s="19" t="s">
        <v>107</v>
      </c>
      <c r="G646" s="19" t="s">
        <v>108</v>
      </c>
      <c r="H646" s="19" t="s">
        <v>38</v>
      </c>
      <c r="I646" s="19" t="s">
        <v>2356</v>
      </c>
      <c r="J646" s="19">
        <v>202601</v>
      </c>
      <c r="K646" s="19">
        <v>202612</v>
      </c>
      <c r="L646" s="19" t="s">
        <v>2354</v>
      </c>
      <c r="M646" s="19" t="s">
        <v>2357</v>
      </c>
      <c r="N646" s="18">
        <f t="shared" si="11"/>
        <v>10.5</v>
      </c>
      <c r="O646" s="24">
        <v>10</v>
      </c>
      <c r="P646" s="19">
        <v>0.5</v>
      </c>
      <c r="Q646" s="19">
        <v>1</v>
      </c>
      <c r="R646" s="19">
        <v>30</v>
      </c>
      <c r="S646" s="19">
        <v>112</v>
      </c>
      <c r="T646" s="19">
        <v>0</v>
      </c>
      <c r="U646" s="19">
        <v>10</v>
      </c>
      <c r="V646" s="19">
        <v>32</v>
      </c>
      <c r="W646" s="19" t="s">
        <v>2358</v>
      </c>
      <c r="X646" s="19" t="s">
        <v>2325</v>
      </c>
      <c r="Y646" s="19" t="s">
        <v>112</v>
      </c>
    </row>
    <row r="647" ht="85" customHeight="1" spans="1:25">
      <c r="A647" s="19">
        <v>642</v>
      </c>
      <c r="B647" s="19" t="s">
        <v>2311</v>
      </c>
      <c r="C647" s="19" t="s">
        <v>2354</v>
      </c>
      <c r="D647" s="19" t="s">
        <v>2359</v>
      </c>
      <c r="E647" s="19" t="s">
        <v>106</v>
      </c>
      <c r="F647" s="19" t="s">
        <v>107</v>
      </c>
      <c r="G647" s="19" t="s">
        <v>108</v>
      </c>
      <c r="H647" s="19" t="s">
        <v>38</v>
      </c>
      <c r="I647" s="19" t="s">
        <v>159</v>
      </c>
      <c r="J647" s="19">
        <v>202601</v>
      </c>
      <c r="K647" s="19">
        <v>202612</v>
      </c>
      <c r="L647" s="19" t="s">
        <v>2354</v>
      </c>
      <c r="M647" s="19" t="s">
        <v>2360</v>
      </c>
      <c r="N647" s="18">
        <f t="shared" si="11"/>
        <v>10.1</v>
      </c>
      <c r="O647" s="24">
        <v>10</v>
      </c>
      <c r="P647" s="19">
        <v>0.1</v>
      </c>
      <c r="Q647" s="19">
        <v>1</v>
      </c>
      <c r="R647" s="19">
        <v>18</v>
      </c>
      <c r="S647" s="19">
        <v>48</v>
      </c>
      <c r="T647" s="19">
        <v>0</v>
      </c>
      <c r="U647" s="19">
        <v>4</v>
      </c>
      <c r="V647" s="19">
        <v>11</v>
      </c>
      <c r="W647" s="19" t="s">
        <v>2361</v>
      </c>
      <c r="X647" s="19" t="s">
        <v>2325</v>
      </c>
      <c r="Y647" s="19" t="s">
        <v>112</v>
      </c>
    </row>
    <row r="648" ht="85" customHeight="1" spans="1:25">
      <c r="A648" s="19">
        <v>643</v>
      </c>
      <c r="B648" s="19" t="s">
        <v>2311</v>
      </c>
      <c r="C648" s="19" t="s">
        <v>2354</v>
      </c>
      <c r="D648" s="19" t="s">
        <v>2362</v>
      </c>
      <c r="E648" s="19" t="s">
        <v>35</v>
      </c>
      <c r="F648" s="19" t="s">
        <v>122</v>
      </c>
      <c r="G648" s="19" t="s">
        <v>123</v>
      </c>
      <c r="H648" s="19" t="s">
        <v>38</v>
      </c>
      <c r="I648" s="19" t="s">
        <v>2363</v>
      </c>
      <c r="J648" s="19">
        <v>202601</v>
      </c>
      <c r="K648" s="19">
        <v>202612</v>
      </c>
      <c r="L648" s="19" t="s">
        <v>2354</v>
      </c>
      <c r="M648" s="19" t="s">
        <v>2364</v>
      </c>
      <c r="N648" s="18">
        <f t="shared" si="11"/>
        <v>6.5</v>
      </c>
      <c r="O648" s="24">
        <v>6</v>
      </c>
      <c r="P648" s="19">
        <v>0.5</v>
      </c>
      <c r="Q648" s="19">
        <v>1</v>
      </c>
      <c r="R648" s="19">
        <v>20</v>
      </c>
      <c r="S648" s="19">
        <v>63</v>
      </c>
      <c r="T648" s="19">
        <v>0</v>
      </c>
      <c r="U648" s="19">
        <v>6</v>
      </c>
      <c r="V648" s="19">
        <v>20</v>
      </c>
      <c r="W648" s="19" t="s">
        <v>2365</v>
      </c>
      <c r="X648" s="19" t="s">
        <v>2325</v>
      </c>
      <c r="Y648" s="19" t="s">
        <v>112</v>
      </c>
    </row>
    <row r="649" ht="85" customHeight="1" spans="1:25">
      <c r="A649" s="19">
        <v>644</v>
      </c>
      <c r="B649" s="19" t="s">
        <v>2311</v>
      </c>
      <c r="C649" s="19" t="s">
        <v>2366</v>
      </c>
      <c r="D649" s="19" t="s">
        <v>2367</v>
      </c>
      <c r="E649" s="19" t="s">
        <v>106</v>
      </c>
      <c r="F649" s="19" t="s">
        <v>107</v>
      </c>
      <c r="G649" s="19" t="s">
        <v>108</v>
      </c>
      <c r="H649" s="19" t="s">
        <v>38</v>
      </c>
      <c r="I649" s="19" t="s">
        <v>163</v>
      </c>
      <c r="J649" s="19">
        <v>202601</v>
      </c>
      <c r="K649" s="19">
        <v>202612</v>
      </c>
      <c r="L649" s="19" t="s">
        <v>2366</v>
      </c>
      <c r="M649" s="19" t="s">
        <v>2368</v>
      </c>
      <c r="N649" s="18">
        <f t="shared" si="11"/>
        <v>8.5</v>
      </c>
      <c r="O649" s="24">
        <v>8</v>
      </c>
      <c r="P649" s="19">
        <v>0.5</v>
      </c>
      <c r="Q649" s="19">
        <v>1</v>
      </c>
      <c r="R649" s="19">
        <v>65</v>
      </c>
      <c r="S649" s="19">
        <v>350</v>
      </c>
      <c r="T649" s="19">
        <v>0</v>
      </c>
      <c r="U649" s="19">
        <v>10</v>
      </c>
      <c r="V649" s="19">
        <v>23</v>
      </c>
      <c r="W649" s="19" t="s">
        <v>2369</v>
      </c>
      <c r="X649" s="19" t="s">
        <v>2370</v>
      </c>
      <c r="Y649" s="19" t="s">
        <v>116</v>
      </c>
    </row>
    <row r="650" ht="85" customHeight="1" spans="1:25">
      <c r="A650" s="19">
        <v>645</v>
      </c>
      <c r="B650" s="19" t="s">
        <v>2311</v>
      </c>
      <c r="C650" s="19" t="s">
        <v>2366</v>
      </c>
      <c r="D650" s="19" t="s">
        <v>2371</v>
      </c>
      <c r="E650" s="19" t="s">
        <v>35</v>
      </c>
      <c r="F650" s="19" t="s">
        <v>92</v>
      </c>
      <c r="G650" s="19" t="s">
        <v>93</v>
      </c>
      <c r="H650" s="19" t="s">
        <v>38</v>
      </c>
      <c r="I650" s="24" t="s">
        <v>677</v>
      </c>
      <c r="J650" s="19">
        <v>202601</v>
      </c>
      <c r="K650" s="19">
        <v>202612</v>
      </c>
      <c r="L650" s="19" t="s">
        <v>2366</v>
      </c>
      <c r="M650" s="19" t="s">
        <v>2372</v>
      </c>
      <c r="N650" s="18">
        <f t="shared" si="11"/>
        <v>50.1</v>
      </c>
      <c r="O650" s="24">
        <v>50</v>
      </c>
      <c r="P650" s="19">
        <v>0.1</v>
      </c>
      <c r="Q650" s="19">
        <v>1</v>
      </c>
      <c r="R650" s="24">
        <v>56</v>
      </c>
      <c r="S650" s="24">
        <v>129</v>
      </c>
      <c r="T650" s="24">
        <v>0</v>
      </c>
      <c r="U650" s="24">
        <v>31</v>
      </c>
      <c r="V650" s="24">
        <v>74</v>
      </c>
      <c r="W650" s="19" t="s">
        <v>2373</v>
      </c>
      <c r="X650" s="19" t="s">
        <v>2350</v>
      </c>
      <c r="Y650" s="24" t="s">
        <v>116</v>
      </c>
    </row>
    <row r="651" ht="85" customHeight="1" spans="1:25">
      <c r="A651" s="19">
        <v>646</v>
      </c>
      <c r="B651" s="19" t="s">
        <v>2311</v>
      </c>
      <c r="C651" s="19" t="s">
        <v>2366</v>
      </c>
      <c r="D651" s="19" t="s">
        <v>2374</v>
      </c>
      <c r="E651" s="19" t="s">
        <v>106</v>
      </c>
      <c r="F651" s="19" t="s">
        <v>107</v>
      </c>
      <c r="G651" s="24" t="s">
        <v>108</v>
      </c>
      <c r="H651" s="19" t="s">
        <v>38</v>
      </c>
      <c r="I651" s="19" t="s">
        <v>829</v>
      </c>
      <c r="J651" s="19">
        <v>202601</v>
      </c>
      <c r="K651" s="19">
        <v>202612</v>
      </c>
      <c r="L651" s="19" t="s">
        <v>2366</v>
      </c>
      <c r="M651" s="19" t="s">
        <v>2375</v>
      </c>
      <c r="N651" s="18">
        <f t="shared" si="11"/>
        <v>20.5</v>
      </c>
      <c r="O651" s="24">
        <v>20</v>
      </c>
      <c r="P651" s="19">
        <v>0.5</v>
      </c>
      <c r="Q651" s="19">
        <v>1</v>
      </c>
      <c r="R651" s="19">
        <v>54</v>
      </c>
      <c r="S651" s="19">
        <v>224</v>
      </c>
      <c r="T651" s="19">
        <v>0</v>
      </c>
      <c r="U651" s="19">
        <v>7</v>
      </c>
      <c r="V651" s="19">
        <v>22</v>
      </c>
      <c r="W651" s="19" t="s">
        <v>2376</v>
      </c>
      <c r="X651" s="19" t="s">
        <v>2370</v>
      </c>
      <c r="Y651" s="19" t="s">
        <v>116</v>
      </c>
    </row>
    <row r="652" ht="85" customHeight="1" spans="1:25">
      <c r="A652" s="19">
        <v>647</v>
      </c>
      <c r="B652" s="24" t="s">
        <v>2311</v>
      </c>
      <c r="C652" s="24" t="s">
        <v>2377</v>
      </c>
      <c r="D652" s="24" t="s">
        <v>2378</v>
      </c>
      <c r="E652" s="19" t="s">
        <v>106</v>
      </c>
      <c r="F652" s="19" t="s">
        <v>107</v>
      </c>
      <c r="G652" s="19" t="s">
        <v>108</v>
      </c>
      <c r="H652" s="24" t="s">
        <v>38</v>
      </c>
      <c r="I652" s="24" t="s">
        <v>208</v>
      </c>
      <c r="J652" s="24">
        <v>202601</v>
      </c>
      <c r="K652" s="24">
        <v>202612</v>
      </c>
      <c r="L652" s="24" t="s">
        <v>2377</v>
      </c>
      <c r="M652" s="24" t="s">
        <v>2379</v>
      </c>
      <c r="N652" s="18">
        <f t="shared" si="11"/>
        <v>7</v>
      </c>
      <c r="O652" s="24">
        <v>6</v>
      </c>
      <c r="P652" s="24">
        <v>1</v>
      </c>
      <c r="Q652" s="24">
        <v>1</v>
      </c>
      <c r="R652" s="24">
        <v>28</v>
      </c>
      <c r="S652" s="24">
        <v>83</v>
      </c>
      <c r="T652" s="24">
        <v>1</v>
      </c>
      <c r="U652" s="24">
        <v>8</v>
      </c>
      <c r="V652" s="24">
        <v>26</v>
      </c>
      <c r="W652" s="24" t="s">
        <v>2380</v>
      </c>
      <c r="X652" s="24" t="s">
        <v>2325</v>
      </c>
      <c r="Y652" s="24" t="s">
        <v>112</v>
      </c>
    </row>
    <row r="653" ht="85" customHeight="1" spans="1:25">
      <c r="A653" s="19">
        <v>648</v>
      </c>
      <c r="B653" s="24" t="s">
        <v>2311</v>
      </c>
      <c r="C653" s="24" t="s">
        <v>2377</v>
      </c>
      <c r="D653" s="24" t="s">
        <v>2381</v>
      </c>
      <c r="E653" s="24" t="s">
        <v>106</v>
      </c>
      <c r="F653" s="19" t="s">
        <v>107</v>
      </c>
      <c r="G653" s="24" t="s">
        <v>108</v>
      </c>
      <c r="H653" s="24" t="s">
        <v>38</v>
      </c>
      <c r="I653" s="24" t="s">
        <v>2382</v>
      </c>
      <c r="J653" s="24">
        <v>202601</v>
      </c>
      <c r="K653" s="24">
        <v>202612</v>
      </c>
      <c r="L653" s="24" t="s">
        <v>2377</v>
      </c>
      <c r="M653" s="24" t="s">
        <v>2383</v>
      </c>
      <c r="N653" s="18">
        <f t="shared" si="11"/>
        <v>8.1</v>
      </c>
      <c r="O653" s="24">
        <v>8</v>
      </c>
      <c r="P653" s="24">
        <v>0.1</v>
      </c>
      <c r="Q653" s="24">
        <v>1</v>
      </c>
      <c r="R653" s="24">
        <v>32</v>
      </c>
      <c r="S653" s="24">
        <v>84</v>
      </c>
      <c r="T653" s="24">
        <v>1</v>
      </c>
      <c r="U653" s="24">
        <v>11</v>
      </c>
      <c r="V653" s="24">
        <v>31</v>
      </c>
      <c r="W653" s="24" t="s">
        <v>2384</v>
      </c>
      <c r="X653" s="24" t="s">
        <v>2325</v>
      </c>
      <c r="Y653" s="24" t="s">
        <v>116</v>
      </c>
    </row>
    <row r="654" ht="85" customHeight="1" spans="1:25">
      <c r="A654" s="19">
        <v>649</v>
      </c>
      <c r="B654" s="24" t="s">
        <v>2311</v>
      </c>
      <c r="C654" s="24" t="s">
        <v>2377</v>
      </c>
      <c r="D654" s="24" t="s">
        <v>2385</v>
      </c>
      <c r="E654" s="19" t="s">
        <v>106</v>
      </c>
      <c r="F654" s="19" t="s">
        <v>107</v>
      </c>
      <c r="G654" s="19" t="s">
        <v>108</v>
      </c>
      <c r="H654" s="24" t="s">
        <v>38</v>
      </c>
      <c r="I654" s="24" t="s">
        <v>260</v>
      </c>
      <c r="J654" s="24">
        <v>202601</v>
      </c>
      <c r="K654" s="24">
        <v>202612</v>
      </c>
      <c r="L654" s="24" t="s">
        <v>2377</v>
      </c>
      <c r="M654" s="24" t="s">
        <v>2386</v>
      </c>
      <c r="N654" s="18">
        <f t="shared" si="11"/>
        <v>16</v>
      </c>
      <c r="O654" s="24">
        <v>15</v>
      </c>
      <c r="P654" s="24">
        <v>1</v>
      </c>
      <c r="Q654" s="24">
        <v>1</v>
      </c>
      <c r="R654" s="24">
        <v>87</v>
      </c>
      <c r="S654" s="24">
        <v>273</v>
      </c>
      <c r="T654" s="24">
        <v>1</v>
      </c>
      <c r="U654" s="24">
        <v>15</v>
      </c>
      <c r="V654" s="24">
        <v>46</v>
      </c>
      <c r="W654" s="24" t="s">
        <v>2387</v>
      </c>
      <c r="X654" s="24" t="s">
        <v>2325</v>
      </c>
      <c r="Y654" s="24" t="s">
        <v>112</v>
      </c>
    </row>
    <row r="655" ht="85" customHeight="1" spans="1:25">
      <c r="A655" s="19">
        <v>650</v>
      </c>
      <c r="B655" s="24" t="s">
        <v>2311</v>
      </c>
      <c r="C655" s="24" t="s">
        <v>2377</v>
      </c>
      <c r="D655" s="19" t="s">
        <v>2388</v>
      </c>
      <c r="E655" s="19" t="s">
        <v>35</v>
      </c>
      <c r="F655" s="19" t="s">
        <v>92</v>
      </c>
      <c r="G655" s="19" t="s">
        <v>93</v>
      </c>
      <c r="H655" s="19" t="s">
        <v>38</v>
      </c>
      <c r="I655" s="24" t="s">
        <v>203</v>
      </c>
      <c r="J655" s="19">
        <v>202601</v>
      </c>
      <c r="K655" s="19">
        <v>202612</v>
      </c>
      <c r="L655" s="24" t="s">
        <v>2377</v>
      </c>
      <c r="M655" s="19" t="s">
        <v>2389</v>
      </c>
      <c r="N655" s="18">
        <f t="shared" si="11"/>
        <v>50.1</v>
      </c>
      <c r="O655" s="24">
        <v>50</v>
      </c>
      <c r="P655" s="19">
        <v>0.1</v>
      </c>
      <c r="Q655" s="19">
        <v>1</v>
      </c>
      <c r="R655" s="24">
        <v>47</v>
      </c>
      <c r="S655" s="24">
        <v>155</v>
      </c>
      <c r="T655" s="24">
        <v>0</v>
      </c>
      <c r="U655" s="24">
        <v>25</v>
      </c>
      <c r="V655" s="24">
        <v>69</v>
      </c>
      <c r="W655" s="19" t="s">
        <v>2390</v>
      </c>
      <c r="X655" s="24" t="s">
        <v>2350</v>
      </c>
      <c r="Y655" s="24" t="s">
        <v>116</v>
      </c>
    </row>
    <row r="656" ht="85" customHeight="1" spans="1:25">
      <c r="A656" s="19">
        <v>651</v>
      </c>
      <c r="B656" s="24" t="s">
        <v>2311</v>
      </c>
      <c r="C656" s="24" t="s">
        <v>2377</v>
      </c>
      <c r="D656" s="24" t="s">
        <v>2391</v>
      </c>
      <c r="E656" s="19" t="s">
        <v>106</v>
      </c>
      <c r="F656" s="19" t="s">
        <v>107</v>
      </c>
      <c r="G656" s="19" t="s">
        <v>108</v>
      </c>
      <c r="H656" s="24" t="s">
        <v>38</v>
      </c>
      <c r="I656" s="24" t="s">
        <v>124</v>
      </c>
      <c r="J656" s="24">
        <v>202601</v>
      </c>
      <c r="K656" s="24">
        <v>202612</v>
      </c>
      <c r="L656" s="24" t="s">
        <v>2377</v>
      </c>
      <c r="M656" s="24" t="s">
        <v>2392</v>
      </c>
      <c r="N656" s="18">
        <f t="shared" si="11"/>
        <v>5.7</v>
      </c>
      <c r="O656" s="24">
        <v>5</v>
      </c>
      <c r="P656" s="24">
        <v>0.7</v>
      </c>
      <c r="Q656" s="24">
        <v>1</v>
      </c>
      <c r="R656" s="24">
        <v>51</v>
      </c>
      <c r="S656" s="24">
        <v>196</v>
      </c>
      <c r="T656" s="24">
        <v>1</v>
      </c>
      <c r="U656" s="24">
        <v>10</v>
      </c>
      <c r="V656" s="24">
        <v>35</v>
      </c>
      <c r="W656" s="24" t="s">
        <v>2393</v>
      </c>
      <c r="X656" s="24" t="s">
        <v>2325</v>
      </c>
      <c r="Y656" s="24" t="s">
        <v>112</v>
      </c>
    </row>
    <row r="657" ht="85" customHeight="1" spans="1:25">
      <c r="A657" s="19">
        <v>652</v>
      </c>
      <c r="B657" s="19" t="s">
        <v>2311</v>
      </c>
      <c r="C657" s="19" t="s">
        <v>2394</v>
      </c>
      <c r="D657" s="19" t="s">
        <v>2395</v>
      </c>
      <c r="E657" s="19" t="s">
        <v>106</v>
      </c>
      <c r="F657" s="19" t="s">
        <v>107</v>
      </c>
      <c r="G657" s="19" t="s">
        <v>108</v>
      </c>
      <c r="H657" s="19" t="s">
        <v>38</v>
      </c>
      <c r="I657" s="19" t="s">
        <v>1936</v>
      </c>
      <c r="J657" s="19">
        <v>202601</v>
      </c>
      <c r="K657" s="19">
        <v>202612</v>
      </c>
      <c r="L657" s="19" t="s">
        <v>2394</v>
      </c>
      <c r="M657" s="19" t="s">
        <v>2396</v>
      </c>
      <c r="N657" s="18">
        <f t="shared" si="11"/>
        <v>8.1</v>
      </c>
      <c r="O657" s="24">
        <v>8</v>
      </c>
      <c r="P657" s="19">
        <v>0.1</v>
      </c>
      <c r="Q657" s="19">
        <v>1</v>
      </c>
      <c r="R657" s="19">
        <v>40</v>
      </c>
      <c r="S657" s="19">
        <v>120</v>
      </c>
      <c r="T657" s="19">
        <v>0</v>
      </c>
      <c r="U657" s="19">
        <v>10</v>
      </c>
      <c r="V657" s="19">
        <v>32</v>
      </c>
      <c r="W657" s="19" t="s">
        <v>2397</v>
      </c>
      <c r="X657" s="19" t="s">
        <v>2325</v>
      </c>
      <c r="Y657" s="19" t="s">
        <v>112</v>
      </c>
    </row>
    <row r="658" ht="85" customHeight="1" spans="1:25">
      <c r="A658" s="19">
        <v>653</v>
      </c>
      <c r="B658" s="19" t="s">
        <v>2311</v>
      </c>
      <c r="C658" s="19" t="s">
        <v>2394</v>
      </c>
      <c r="D658" s="19" t="s">
        <v>2398</v>
      </c>
      <c r="E658" s="19" t="s">
        <v>106</v>
      </c>
      <c r="F658" s="19" t="s">
        <v>107</v>
      </c>
      <c r="G658" s="19" t="s">
        <v>108</v>
      </c>
      <c r="H658" s="19" t="s">
        <v>38</v>
      </c>
      <c r="I658" s="19" t="s">
        <v>917</v>
      </c>
      <c r="J658" s="19">
        <v>202601</v>
      </c>
      <c r="K658" s="19">
        <v>202612</v>
      </c>
      <c r="L658" s="19" t="s">
        <v>2394</v>
      </c>
      <c r="M658" s="19" t="s">
        <v>2399</v>
      </c>
      <c r="N658" s="18">
        <f t="shared" si="11"/>
        <v>10.6</v>
      </c>
      <c r="O658" s="24">
        <v>10</v>
      </c>
      <c r="P658" s="19">
        <v>0.6</v>
      </c>
      <c r="Q658" s="19">
        <v>1</v>
      </c>
      <c r="R658" s="19">
        <v>18</v>
      </c>
      <c r="S658" s="19">
        <v>57</v>
      </c>
      <c r="T658" s="19">
        <v>0</v>
      </c>
      <c r="U658" s="19">
        <v>4</v>
      </c>
      <c r="V658" s="19">
        <v>15</v>
      </c>
      <c r="W658" s="19" t="s">
        <v>2400</v>
      </c>
      <c r="X658" s="19" t="s">
        <v>2325</v>
      </c>
      <c r="Y658" s="19" t="s">
        <v>112</v>
      </c>
    </row>
    <row r="659" ht="85" customHeight="1" spans="1:25">
      <c r="A659" s="19">
        <v>654</v>
      </c>
      <c r="B659" s="19" t="s">
        <v>2311</v>
      </c>
      <c r="C659" s="19" t="s">
        <v>2394</v>
      </c>
      <c r="D659" s="19" t="s">
        <v>2401</v>
      </c>
      <c r="E659" s="19" t="s">
        <v>106</v>
      </c>
      <c r="F659" s="19" t="s">
        <v>107</v>
      </c>
      <c r="G659" s="19" t="s">
        <v>108</v>
      </c>
      <c r="H659" s="19" t="s">
        <v>38</v>
      </c>
      <c r="I659" s="19" t="s">
        <v>2402</v>
      </c>
      <c r="J659" s="19">
        <v>202601</v>
      </c>
      <c r="K659" s="19">
        <v>202612</v>
      </c>
      <c r="L659" s="19" t="s">
        <v>2394</v>
      </c>
      <c r="M659" s="19" t="s">
        <v>2403</v>
      </c>
      <c r="N659" s="18">
        <f t="shared" si="11"/>
        <v>16.6</v>
      </c>
      <c r="O659" s="24">
        <v>16</v>
      </c>
      <c r="P659" s="19">
        <v>0.6</v>
      </c>
      <c r="Q659" s="19">
        <v>1</v>
      </c>
      <c r="R659" s="19">
        <v>40</v>
      </c>
      <c r="S659" s="19">
        <v>140</v>
      </c>
      <c r="T659" s="19">
        <v>0</v>
      </c>
      <c r="U659" s="19">
        <v>10</v>
      </c>
      <c r="V659" s="19">
        <v>34</v>
      </c>
      <c r="W659" s="19" t="s">
        <v>2404</v>
      </c>
      <c r="X659" s="19" t="s">
        <v>2325</v>
      </c>
      <c r="Y659" s="19" t="s">
        <v>112</v>
      </c>
    </row>
    <row r="660" ht="85" customHeight="1" spans="1:25">
      <c r="A660" s="19">
        <v>655</v>
      </c>
      <c r="B660" s="19" t="s">
        <v>2311</v>
      </c>
      <c r="C660" s="19" t="s">
        <v>2394</v>
      </c>
      <c r="D660" s="19" t="s">
        <v>2405</v>
      </c>
      <c r="E660" s="19" t="s">
        <v>35</v>
      </c>
      <c r="F660" s="19" t="s">
        <v>1148</v>
      </c>
      <c r="G660" s="19" t="s">
        <v>2406</v>
      </c>
      <c r="H660" s="19" t="s">
        <v>38</v>
      </c>
      <c r="I660" s="19" t="s">
        <v>159</v>
      </c>
      <c r="J660" s="19">
        <v>202601</v>
      </c>
      <c r="K660" s="19">
        <v>202612</v>
      </c>
      <c r="L660" s="19" t="s">
        <v>2394</v>
      </c>
      <c r="M660" s="19" t="s">
        <v>2405</v>
      </c>
      <c r="N660" s="18">
        <f t="shared" si="11"/>
        <v>50.1</v>
      </c>
      <c r="O660" s="24">
        <v>50</v>
      </c>
      <c r="P660" s="19">
        <v>0.1</v>
      </c>
      <c r="Q660" s="19">
        <v>1</v>
      </c>
      <c r="R660" s="19">
        <v>70</v>
      </c>
      <c r="S660" s="19">
        <v>203</v>
      </c>
      <c r="T660" s="19">
        <v>0</v>
      </c>
      <c r="U660" s="19">
        <v>40</v>
      </c>
      <c r="V660" s="19">
        <v>119</v>
      </c>
      <c r="W660" s="19" t="s">
        <v>2407</v>
      </c>
      <c r="X660" s="19" t="s">
        <v>2350</v>
      </c>
      <c r="Y660" s="24" t="s">
        <v>116</v>
      </c>
    </row>
    <row r="661" ht="85" customHeight="1" spans="1:25">
      <c r="A661" s="19">
        <v>656</v>
      </c>
      <c r="B661" s="19" t="s">
        <v>2311</v>
      </c>
      <c r="C661" s="19" t="s">
        <v>2394</v>
      </c>
      <c r="D661" s="19" t="s">
        <v>2408</v>
      </c>
      <c r="E661" s="19" t="s">
        <v>106</v>
      </c>
      <c r="F661" s="19" t="s">
        <v>107</v>
      </c>
      <c r="G661" s="24" t="s">
        <v>108</v>
      </c>
      <c r="H661" s="19" t="s">
        <v>38</v>
      </c>
      <c r="I661" s="19" t="s">
        <v>390</v>
      </c>
      <c r="J661" s="19">
        <v>202601</v>
      </c>
      <c r="K661" s="19">
        <v>202612</v>
      </c>
      <c r="L661" s="19" t="s">
        <v>2394</v>
      </c>
      <c r="M661" s="19" t="s">
        <v>2409</v>
      </c>
      <c r="N661" s="18">
        <f t="shared" si="11"/>
        <v>8.1</v>
      </c>
      <c r="O661" s="24">
        <v>8</v>
      </c>
      <c r="P661" s="19">
        <v>0.1</v>
      </c>
      <c r="Q661" s="19">
        <v>1</v>
      </c>
      <c r="R661" s="19">
        <v>20</v>
      </c>
      <c r="S661" s="19">
        <v>63</v>
      </c>
      <c r="T661" s="19">
        <v>0</v>
      </c>
      <c r="U661" s="19">
        <v>4</v>
      </c>
      <c r="V661" s="19">
        <v>15</v>
      </c>
      <c r="W661" s="19" t="s">
        <v>2410</v>
      </c>
      <c r="X661" s="19" t="s">
        <v>2325</v>
      </c>
      <c r="Y661" s="19" t="s">
        <v>116</v>
      </c>
    </row>
    <row r="662" ht="85" customHeight="1" spans="1:25">
      <c r="A662" s="19">
        <v>657</v>
      </c>
      <c r="B662" s="19" t="s">
        <v>2311</v>
      </c>
      <c r="C662" s="19" t="s">
        <v>2411</v>
      </c>
      <c r="D662" s="19" t="s">
        <v>2412</v>
      </c>
      <c r="E662" s="19" t="s">
        <v>35</v>
      </c>
      <c r="F662" s="19" t="s">
        <v>122</v>
      </c>
      <c r="G662" s="19" t="s">
        <v>123</v>
      </c>
      <c r="H662" s="19" t="s">
        <v>38</v>
      </c>
      <c r="I662" s="19" t="s">
        <v>2413</v>
      </c>
      <c r="J662" s="19">
        <v>202601</v>
      </c>
      <c r="K662" s="19">
        <v>202612</v>
      </c>
      <c r="L662" s="19" t="s">
        <v>2411</v>
      </c>
      <c r="M662" s="19" t="s">
        <v>2412</v>
      </c>
      <c r="N662" s="18">
        <f t="shared" si="11"/>
        <v>11.1</v>
      </c>
      <c r="O662" s="24">
        <v>11</v>
      </c>
      <c r="P662" s="19">
        <v>0.1</v>
      </c>
      <c r="Q662" s="19">
        <v>1</v>
      </c>
      <c r="R662" s="19">
        <v>100</v>
      </c>
      <c r="S662" s="19">
        <v>210</v>
      </c>
      <c r="T662" s="19">
        <v>0</v>
      </c>
      <c r="U662" s="19">
        <v>10</v>
      </c>
      <c r="V662" s="19">
        <v>35</v>
      </c>
      <c r="W662" s="19" t="s">
        <v>2414</v>
      </c>
      <c r="X662" s="19" t="s">
        <v>2325</v>
      </c>
      <c r="Y662" s="19" t="s">
        <v>112</v>
      </c>
    </row>
    <row r="663" ht="85" customHeight="1" spans="1:25">
      <c r="A663" s="19">
        <v>658</v>
      </c>
      <c r="B663" s="19" t="s">
        <v>2311</v>
      </c>
      <c r="C663" s="19" t="s">
        <v>2411</v>
      </c>
      <c r="D663" s="19" t="s">
        <v>2415</v>
      </c>
      <c r="E663" s="19" t="s">
        <v>106</v>
      </c>
      <c r="F663" s="19" t="s">
        <v>107</v>
      </c>
      <c r="G663" s="19" t="s">
        <v>108</v>
      </c>
      <c r="H663" s="19" t="s">
        <v>38</v>
      </c>
      <c r="I663" s="19" t="s">
        <v>124</v>
      </c>
      <c r="J663" s="19">
        <v>202601</v>
      </c>
      <c r="K663" s="19">
        <v>202612</v>
      </c>
      <c r="L663" s="19" t="s">
        <v>2411</v>
      </c>
      <c r="M663" s="19" t="s">
        <v>2416</v>
      </c>
      <c r="N663" s="18">
        <f t="shared" si="11"/>
        <v>10.1</v>
      </c>
      <c r="O663" s="24">
        <v>10</v>
      </c>
      <c r="P663" s="19">
        <v>0.1</v>
      </c>
      <c r="Q663" s="19">
        <v>1</v>
      </c>
      <c r="R663" s="19">
        <v>800</v>
      </c>
      <c r="S663" s="19">
        <v>2350</v>
      </c>
      <c r="T663" s="19">
        <v>0</v>
      </c>
      <c r="U663" s="19">
        <v>55</v>
      </c>
      <c r="V663" s="19">
        <v>161</v>
      </c>
      <c r="W663" s="19" t="s">
        <v>2417</v>
      </c>
      <c r="X663" s="19" t="s">
        <v>2325</v>
      </c>
      <c r="Y663" s="19" t="s">
        <v>112</v>
      </c>
    </row>
    <row r="664" ht="85" customHeight="1" spans="1:25">
      <c r="A664" s="19">
        <v>659</v>
      </c>
      <c r="B664" s="19" t="s">
        <v>2311</v>
      </c>
      <c r="C664" s="19" t="s">
        <v>2411</v>
      </c>
      <c r="D664" s="19" t="s">
        <v>2418</v>
      </c>
      <c r="E664" s="19" t="s">
        <v>106</v>
      </c>
      <c r="F664" s="19" t="s">
        <v>107</v>
      </c>
      <c r="G664" s="24" t="s">
        <v>108</v>
      </c>
      <c r="H664" s="19" t="s">
        <v>38</v>
      </c>
      <c r="I664" s="19" t="s">
        <v>266</v>
      </c>
      <c r="J664" s="19">
        <v>202601</v>
      </c>
      <c r="K664" s="19">
        <v>202612</v>
      </c>
      <c r="L664" s="19" t="s">
        <v>2411</v>
      </c>
      <c r="M664" s="19" t="s">
        <v>2419</v>
      </c>
      <c r="N664" s="18">
        <f t="shared" si="11"/>
        <v>9.5</v>
      </c>
      <c r="O664" s="24">
        <v>9</v>
      </c>
      <c r="P664" s="19">
        <v>0.5</v>
      </c>
      <c r="Q664" s="19">
        <v>1</v>
      </c>
      <c r="R664" s="19">
        <v>200</v>
      </c>
      <c r="S664" s="19">
        <v>352</v>
      </c>
      <c r="T664" s="19">
        <v>0</v>
      </c>
      <c r="U664" s="19">
        <v>20</v>
      </c>
      <c r="V664" s="19">
        <v>85</v>
      </c>
      <c r="W664" s="19" t="s">
        <v>2420</v>
      </c>
      <c r="X664" s="19" t="s">
        <v>2325</v>
      </c>
      <c r="Y664" s="19" t="s">
        <v>112</v>
      </c>
    </row>
    <row r="665" ht="85" customHeight="1" spans="1:25">
      <c r="A665" s="19">
        <v>660</v>
      </c>
      <c r="B665" s="19" t="s">
        <v>2311</v>
      </c>
      <c r="C665" s="19" t="s">
        <v>2411</v>
      </c>
      <c r="D665" s="19" t="s">
        <v>2421</v>
      </c>
      <c r="E665" s="19" t="s">
        <v>35</v>
      </c>
      <c r="F665" s="19" t="s">
        <v>122</v>
      </c>
      <c r="G665" s="19" t="s">
        <v>123</v>
      </c>
      <c r="H665" s="19" t="s">
        <v>38</v>
      </c>
      <c r="I665" s="19" t="s">
        <v>749</v>
      </c>
      <c r="J665" s="19">
        <v>202602</v>
      </c>
      <c r="K665" s="19">
        <v>202603</v>
      </c>
      <c r="L665" s="19" t="s">
        <v>2411</v>
      </c>
      <c r="M665" s="19" t="s">
        <v>2421</v>
      </c>
      <c r="N665" s="18">
        <f t="shared" si="11"/>
        <v>11.1</v>
      </c>
      <c r="O665" s="24">
        <v>11</v>
      </c>
      <c r="P665" s="19">
        <v>0.1</v>
      </c>
      <c r="Q665" s="19">
        <v>1</v>
      </c>
      <c r="R665" s="19">
        <v>100</v>
      </c>
      <c r="S665" s="19">
        <v>220</v>
      </c>
      <c r="T665" s="19">
        <v>0</v>
      </c>
      <c r="U665" s="19">
        <v>10</v>
      </c>
      <c r="V665" s="19">
        <v>33</v>
      </c>
      <c r="W665" s="19" t="s">
        <v>2414</v>
      </c>
      <c r="X665" s="19" t="s">
        <v>2325</v>
      </c>
      <c r="Y665" s="19" t="s">
        <v>116</v>
      </c>
    </row>
    <row r="666" ht="85" customHeight="1" spans="1:25">
      <c r="A666" s="19">
        <v>661</v>
      </c>
      <c r="B666" s="19" t="s">
        <v>2311</v>
      </c>
      <c r="C666" s="19" t="s">
        <v>2411</v>
      </c>
      <c r="D666" s="19" t="s">
        <v>2422</v>
      </c>
      <c r="E666" s="19" t="s">
        <v>106</v>
      </c>
      <c r="F666" s="19" t="s">
        <v>107</v>
      </c>
      <c r="G666" s="24" t="s">
        <v>108</v>
      </c>
      <c r="H666" s="19" t="s">
        <v>38</v>
      </c>
      <c r="I666" s="19" t="s">
        <v>730</v>
      </c>
      <c r="J666" s="19">
        <v>202601</v>
      </c>
      <c r="K666" s="19">
        <v>202612</v>
      </c>
      <c r="L666" s="19" t="s">
        <v>2411</v>
      </c>
      <c r="M666" s="19" t="s">
        <v>2423</v>
      </c>
      <c r="N666" s="18">
        <f t="shared" si="11"/>
        <v>9.1</v>
      </c>
      <c r="O666" s="24">
        <v>9</v>
      </c>
      <c r="P666" s="19">
        <v>0.1</v>
      </c>
      <c r="Q666" s="19">
        <v>1</v>
      </c>
      <c r="R666" s="19">
        <v>400</v>
      </c>
      <c r="S666" s="19">
        <v>956</v>
      </c>
      <c r="T666" s="19">
        <v>0</v>
      </c>
      <c r="U666" s="19">
        <v>30</v>
      </c>
      <c r="V666" s="19">
        <v>130</v>
      </c>
      <c r="W666" s="19" t="s">
        <v>2424</v>
      </c>
      <c r="X666" s="19" t="s">
        <v>2325</v>
      </c>
      <c r="Y666" s="19" t="s">
        <v>112</v>
      </c>
    </row>
    <row r="667" ht="85" customHeight="1" spans="1:25">
      <c r="A667" s="19">
        <v>662</v>
      </c>
      <c r="B667" s="19" t="s">
        <v>2311</v>
      </c>
      <c r="C667" s="19" t="s">
        <v>2411</v>
      </c>
      <c r="D667" s="19" t="s">
        <v>2425</v>
      </c>
      <c r="E667" s="19" t="s">
        <v>106</v>
      </c>
      <c r="F667" s="19" t="s">
        <v>107</v>
      </c>
      <c r="G667" s="24" t="s">
        <v>108</v>
      </c>
      <c r="H667" s="19" t="s">
        <v>38</v>
      </c>
      <c r="I667" s="19" t="s">
        <v>677</v>
      </c>
      <c r="J667" s="19">
        <v>202601</v>
      </c>
      <c r="K667" s="19">
        <v>202612</v>
      </c>
      <c r="L667" s="19" t="s">
        <v>2411</v>
      </c>
      <c r="M667" s="19" t="s">
        <v>2426</v>
      </c>
      <c r="N667" s="18">
        <f t="shared" si="11"/>
        <v>9.1</v>
      </c>
      <c r="O667" s="24">
        <v>9</v>
      </c>
      <c r="P667" s="19">
        <v>0.1</v>
      </c>
      <c r="Q667" s="19">
        <v>1</v>
      </c>
      <c r="R667" s="19">
        <v>400</v>
      </c>
      <c r="S667" s="19">
        <v>956</v>
      </c>
      <c r="T667" s="19">
        <v>0</v>
      </c>
      <c r="U667" s="19">
        <v>30</v>
      </c>
      <c r="V667" s="19">
        <v>130</v>
      </c>
      <c r="W667" s="19" t="s">
        <v>2424</v>
      </c>
      <c r="X667" s="19" t="s">
        <v>2325</v>
      </c>
      <c r="Y667" s="19" t="s">
        <v>112</v>
      </c>
    </row>
    <row r="668" ht="85" customHeight="1" spans="1:25">
      <c r="A668" s="19">
        <v>663</v>
      </c>
      <c r="B668" s="24" t="s">
        <v>2311</v>
      </c>
      <c r="C668" s="24" t="s">
        <v>2427</v>
      </c>
      <c r="D668" s="24" t="s">
        <v>2428</v>
      </c>
      <c r="E668" s="19" t="s">
        <v>106</v>
      </c>
      <c r="F668" s="19" t="s">
        <v>107</v>
      </c>
      <c r="G668" s="19" t="s">
        <v>108</v>
      </c>
      <c r="H668" s="24" t="s">
        <v>38</v>
      </c>
      <c r="I668" s="24" t="s">
        <v>2429</v>
      </c>
      <c r="J668" s="24">
        <v>202605</v>
      </c>
      <c r="K668" s="24">
        <v>202610</v>
      </c>
      <c r="L668" s="24" t="s">
        <v>2427</v>
      </c>
      <c r="M668" s="24" t="s">
        <v>2430</v>
      </c>
      <c r="N668" s="18">
        <f t="shared" si="11"/>
        <v>57</v>
      </c>
      <c r="O668" s="24">
        <v>56</v>
      </c>
      <c r="P668" s="24">
        <v>1</v>
      </c>
      <c r="Q668" s="24">
        <v>1</v>
      </c>
      <c r="R668" s="24">
        <v>122</v>
      </c>
      <c r="S668" s="24">
        <v>425</v>
      </c>
      <c r="T668" s="24">
        <v>0</v>
      </c>
      <c r="U668" s="24">
        <v>22</v>
      </c>
      <c r="V668" s="24">
        <v>67</v>
      </c>
      <c r="W668" s="24" t="s">
        <v>2431</v>
      </c>
      <c r="X668" s="24" t="s">
        <v>2325</v>
      </c>
      <c r="Y668" s="24" t="s">
        <v>112</v>
      </c>
    </row>
    <row r="669" ht="85" customHeight="1" spans="1:25">
      <c r="A669" s="19">
        <v>664</v>
      </c>
      <c r="B669" s="24" t="s">
        <v>2311</v>
      </c>
      <c r="C669" s="24" t="s">
        <v>2427</v>
      </c>
      <c r="D669" s="19" t="s">
        <v>2432</v>
      </c>
      <c r="E669" s="19" t="s">
        <v>35</v>
      </c>
      <c r="F669" s="19" t="s">
        <v>1148</v>
      </c>
      <c r="G669" s="19" t="s">
        <v>2406</v>
      </c>
      <c r="H669" s="19" t="s">
        <v>38</v>
      </c>
      <c r="I669" s="19" t="s">
        <v>279</v>
      </c>
      <c r="J669" s="19">
        <v>202601</v>
      </c>
      <c r="K669" s="19">
        <v>202612</v>
      </c>
      <c r="L669" s="24" t="s">
        <v>2427</v>
      </c>
      <c r="M669" s="19" t="s">
        <v>2432</v>
      </c>
      <c r="N669" s="18">
        <f t="shared" si="11"/>
        <v>50.1</v>
      </c>
      <c r="O669" s="24">
        <v>50</v>
      </c>
      <c r="P669" s="19">
        <v>0.1</v>
      </c>
      <c r="Q669" s="19">
        <v>1</v>
      </c>
      <c r="R669" s="19">
        <v>53</v>
      </c>
      <c r="S669" s="19">
        <v>142</v>
      </c>
      <c r="T669" s="19">
        <v>0</v>
      </c>
      <c r="U669" s="19">
        <v>37</v>
      </c>
      <c r="V669" s="19">
        <v>102</v>
      </c>
      <c r="W669" s="19" t="s">
        <v>2433</v>
      </c>
      <c r="X669" s="24" t="s">
        <v>2350</v>
      </c>
      <c r="Y669" s="24" t="s">
        <v>116</v>
      </c>
    </row>
    <row r="670" ht="85" customHeight="1" spans="1:25">
      <c r="A670" s="19">
        <v>665</v>
      </c>
      <c r="B670" s="24" t="s">
        <v>2311</v>
      </c>
      <c r="C670" s="24" t="s">
        <v>2427</v>
      </c>
      <c r="D670" s="24" t="s">
        <v>2434</v>
      </c>
      <c r="E670" s="19" t="s">
        <v>106</v>
      </c>
      <c r="F670" s="19" t="s">
        <v>107</v>
      </c>
      <c r="G670" s="19" t="s">
        <v>108</v>
      </c>
      <c r="H670" s="24" t="s">
        <v>38</v>
      </c>
      <c r="I670" s="24" t="s">
        <v>240</v>
      </c>
      <c r="J670" s="24">
        <v>202605</v>
      </c>
      <c r="K670" s="24">
        <v>202612</v>
      </c>
      <c r="L670" s="24" t="s">
        <v>2427</v>
      </c>
      <c r="M670" s="24" t="s">
        <v>2435</v>
      </c>
      <c r="N670" s="18">
        <f t="shared" si="11"/>
        <v>5.1</v>
      </c>
      <c r="O670" s="24">
        <v>5</v>
      </c>
      <c r="P670" s="24">
        <v>0.1</v>
      </c>
      <c r="Q670" s="24">
        <v>1</v>
      </c>
      <c r="R670" s="24">
        <v>25</v>
      </c>
      <c r="S670" s="24">
        <v>75</v>
      </c>
      <c r="T670" s="24">
        <v>0</v>
      </c>
      <c r="U670" s="24">
        <v>10</v>
      </c>
      <c r="V670" s="24">
        <v>37</v>
      </c>
      <c r="W670" s="24" t="s">
        <v>2436</v>
      </c>
      <c r="X670" s="24" t="s">
        <v>2325</v>
      </c>
      <c r="Y670" s="24" t="s">
        <v>112</v>
      </c>
    </row>
    <row r="671" ht="85" customHeight="1" spans="1:25">
      <c r="A671" s="19">
        <v>666</v>
      </c>
      <c r="B671" s="24" t="s">
        <v>2311</v>
      </c>
      <c r="C671" s="24" t="s">
        <v>2427</v>
      </c>
      <c r="D671" s="24" t="s">
        <v>2437</v>
      </c>
      <c r="E671" s="19" t="s">
        <v>106</v>
      </c>
      <c r="F671" s="19" t="s">
        <v>107</v>
      </c>
      <c r="G671" s="19" t="s">
        <v>108</v>
      </c>
      <c r="H671" s="24" t="s">
        <v>38</v>
      </c>
      <c r="I671" s="24" t="s">
        <v>2438</v>
      </c>
      <c r="J671" s="24">
        <v>202603</v>
      </c>
      <c r="K671" s="24">
        <v>202605</v>
      </c>
      <c r="L671" s="24" t="s">
        <v>2427</v>
      </c>
      <c r="M671" s="24" t="s">
        <v>2439</v>
      </c>
      <c r="N671" s="18">
        <f t="shared" si="11"/>
        <v>6.1</v>
      </c>
      <c r="O671" s="24">
        <v>6</v>
      </c>
      <c r="P671" s="24">
        <v>0.1</v>
      </c>
      <c r="Q671" s="24">
        <v>1</v>
      </c>
      <c r="R671" s="24">
        <v>20</v>
      </c>
      <c r="S671" s="24">
        <v>45</v>
      </c>
      <c r="T671" s="24">
        <v>0</v>
      </c>
      <c r="U671" s="24">
        <v>5</v>
      </c>
      <c r="V671" s="24">
        <v>15</v>
      </c>
      <c r="W671" s="24" t="s">
        <v>2440</v>
      </c>
      <c r="X671" s="24" t="s">
        <v>2325</v>
      </c>
      <c r="Y671" s="24" t="s">
        <v>116</v>
      </c>
    </row>
    <row r="672" ht="85" customHeight="1" spans="1:25">
      <c r="A672" s="19">
        <v>667</v>
      </c>
      <c r="B672" s="24" t="s">
        <v>2311</v>
      </c>
      <c r="C672" s="24" t="s">
        <v>2427</v>
      </c>
      <c r="D672" s="24" t="s">
        <v>2441</v>
      </c>
      <c r="E672" s="19" t="s">
        <v>106</v>
      </c>
      <c r="F672" s="19" t="s">
        <v>107</v>
      </c>
      <c r="G672" s="19" t="s">
        <v>108</v>
      </c>
      <c r="H672" s="24" t="s">
        <v>38</v>
      </c>
      <c r="I672" s="24" t="s">
        <v>2442</v>
      </c>
      <c r="J672" s="24">
        <v>202603</v>
      </c>
      <c r="K672" s="24">
        <v>202605</v>
      </c>
      <c r="L672" s="24" t="s">
        <v>2427</v>
      </c>
      <c r="M672" s="24" t="s">
        <v>2443</v>
      </c>
      <c r="N672" s="18">
        <f t="shared" si="11"/>
        <v>6.1</v>
      </c>
      <c r="O672" s="24">
        <v>6</v>
      </c>
      <c r="P672" s="24">
        <v>0.1</v>
      </c>
      <c r="Q672" s="24">
        <v>1</v>
      </c>
      <c r="R672" s="24">
        <v>20</v>
      </c>
      <c r="S672" s="24">
        <v>45</v>
      </c>
      <c r="T672" s="24">
        <v>0</v>
      </c>
      <c r="U672" s="24">
        <v>10</v>
      </c>
      <c r="V672" s="24">
        <v>37</v>
      </c>
      <c r="W672" s="24" t="s">
        <v>2444</v>
      </c>
      <c r="X672" s="24" t="s">
        <v>2325</v>
      </c>
      <c r="Y672" s="24" t="s">
        <v>116</v>
      </c>
    </row>
    <row r="673" ht="85" customHeight="1" spans="1:25">
      <c r="A673" s="19">
        <v>668</v>
      </c>
      <c r="B673" s="19" t="s">
        <v>2311</v>
      </c>
      <c r="C673" s="19" t="s">
        <v>2445</v>
      </c>
      <c r="D673" s="19" t="s">
        <v>2446</v>
      </c>
      <c r="E673" s="19" t="s">
        <v>35</v>
      </c>
      <c r="F673" s="19" t="s">
        <v>122</v>
      </c>
      <c r="G673" s="19" t="s">
        <v>123</v>
      </c>
      <c r="H673" s="19" t="s">
        <v>38</v>
      </c>
      <c r="I673" s="19" t="s">
        <v>2447</v>
      </c>
      <c r="J673" s="19">
        <v>202601</v>
      </c>
      <c r="K673" s="19">
        <v>202612</v>
      </c>
      <c r="L673" s="19" t="s">
        <v>2445</v>
      </c>
      <c r="M673" s="19" t="s">
        <v>2448</v>
      </c>
      <c r="N673" s="18">
        <f t="shared" si="11"/>
        <v>7.2</v>
      </c>
      <c r="O673" s="24">
        <v>7</v>
      </c>
      <c r="P673" s="19">
        <v>0.2</v>
      </c>
      <c r="Q673" s="19">
        <v>1</v>
      </c>
      <c r="R673" s="19">
        <v>42</v>
      </c>
      <c r="S673" s="19">
        <v>156</v>
      </c>
      <c r="T673" s="19">
        <v>0</v>
      </c>
      <c r="U673" s="19">
        <v>10</v>
      </c>
      <c r="V673" s="19">
        <v>20</v>
      </c>
      <c r="W673" s="19" t="s">
        <v>2449</v>
      </c>
      <c r="X673" s="19" t="s">
        <v>2325</v>
      </c>
      <c r="Y673" s="19" t="s">
        <v>112</v>
      </c>
    </row>
    <row r="674" ht="85" customHeight="1" spans="1:25">
      <c r="A674" s="19">
        <v>669</v>
      </c>
      <c r="B674" s="19" t="s">
        <v>2311</v>
      </c>
      <c r="C674" s="19" t="s">
        <v>2445</v>
      </c>
      <c r="D674" s="19" t="s">
        <v>2450</v>
      </c>
      <c r="E674" s="19" t="s">
        <v>106</v>
      </c>
      <c r="F674" s="19" t="s">
        <v>107</v>
      </c>
      <c r="G674" s="19" t="s">
        <v>108</v>
      </c>
      <c r="H674" s="19" t="s">
        <v>38</v>
      </c>
      <c r="I674" s="19" t="s">
        <v>2451</v>
      </c>
      <c r="J674" s="19">
        <v>202601</v>
      </c>
      <c r="K674" s="19">
        <v>202612</v>
      </c>
      <c r="L674" s="19" t="s">
        <v>2445</v>
      </c>
      <c r="M674" s="19" t="s">
        <v>2452</v>
      </c>
      <c r="N674" s="18">
        <f t="shared" ref="N674:N737" si="12">O674+P674</f>
        <v>15.1</v>
      </c>
      <c r="O674" s="24">
        <v>15</v>
      </c>
      <c r="P674" s="19">
        <v>0.1</v>
      </c>
      <c r="Q674" s="19">
        <v>1</v>
      </c>
      <c r="R674" s="19">
        <v>42</v>
      </c>
      <c r="S674" s="19">
        <v>150</v>
      </c>
      <c r="T674" s="19">
        <v>0</v>
      </c>
      <c r="U674" s="19">
        <v>4</v>
      </c>
      <c r="V674" s="19">
        <v>11</v>
      </c>
      <c r="W674" s="19" t="s">
        <v>2453</v>
      </c>
      <c r="X674" s="19" t="s">
        <v>2325</v>
      </c>
      <c r="Y674" s="19" t="s">
        <v>116</v>
      </c>
    </row>
    <row r="675" ht="85" customHeight="1" spans="1:25">
      <c r="A675" s="19">
        <v>670</v>
      </c>
      <c r="B675" s="19" t="s">
        <v>2311</v>
      </c>
      <c r="C675" s="19" t="s">
        <v>2445</v>
      </c>
      <c r="D675" s="19" t="s">
        <v>2454</v>
      </c>
      <c r="E675" s="19" t="s">
        <v>35</v>
      </c>
      <c r="F675" s="19" t="s">
        <v>1148</v>
      </c>
      <c r="G675" s="19" t="s">
        <v>2406</v>
      </c>
      <c r="H675" s="19" t="s">
        <v>38</v>
      </c>
      <c r="I675" s="19" t="s">
        <v>260</v>
      </c>
      <c r="J675" s="19">
        <v>202601</v>
      </c>
      <c r="K675" s="19">
        <v>202612</v>
      </c>
      <c r="L675" s="19" t="s">
        <v>2445</v>
      </c>
      <c r="M675" s="19" t="s">
        <v>2454</v>
      </c>
      <c r="N675" s="18">
        <f t="shared" si="12"/>
        <v>50.1</v>
      </c>
      <c r="O675" s="24">
        <v>50</v>
      </c>
      <c r="P675" s="19">
        <v>0.1</v>
      </c>
      <c r="Q675" s="19">
        <v>1</v>
      </c>
      <c r="R675" s="19">
        <v>75</v>
      </c>
      <c r="S675" s="19">
        <v>216</v>
      </c>
      <c r="T675" s="19">
        <v>0</v>
      </c>
      <c r="U675" s="19">
        <v>47</v>
      </c>
      <c r="V675" s="19">
        <v>144</v>
      </c>
      <c r="W675" s="19" t="s">
        <v>2455</v>
      </c>
      <c r="X675" s="19" t="s">
        <v>2350</v>
      </c>
      <c r="Y675" s="24" t="s">
        <v>116</v>
      </c>
    </row>
    <row r="676" ht="85" customHeight="1" spans="1:25">
      <c r="A676" s="19">
        <v>671</v>
      </c>
      <c r="B676" s="19" t="s">
        <v>2311</v>
      </c>
      <c r="C676" s="19" t="s">
        <v>2445</v>
      </c>
      <c r="D676" s="19" t="s">
        <v>2456</v>
      </c>
      <c r="E676" s="19" t="s">
        <v>106</v>
      </c>
      <c r="F676" s="19" t="s">
        <v>107</v>
      </c>
      <c r="G676" s="19" t="s">
        <v>108</v>
      </c>
      <c r="H676" s="19" t="s">
        <v>38</v>
      </c>
      <c r="I676" s="19" t="s">
        <v>2447</v>
      </c>
      <c r="J676" s="19">
        <v>202601</v>
      </c>
      <c r="K676" s="19">
        <v>202612</v>
      </c>
      <c r="L676" s="19" t="s">
        <v>2445</v>
      </c>
      <c r="M676" s="19" t="s">
        <v>2457</v>
      </c>
      <c r="N676" s="18">
        <f t="shared" si="12"/>
        <v>8.2</v>
      </c>
      <c r="O676" s="24">
        <v>8</v>
      </c>
      <c r="P676" s="19">
        <v>0.2</v>
      </c>
      <c r="Q676" s="19">
        <v>1</v>
      </c>
      <c r="R676" s="19">
        <v>26</v>
      </c>
      <c r="S676" s="19">
        <v>89</v>
      </c>
      <c r="T676" s="19">
        <v>0</v>
      </c>
      <c r="U676" s="19">
        <v>7</v>
      </c>
      <c r="V676" s="19">
        <v>13</v>
      </c>
      <c r="W676" s="19" t="s">
        <v>2458</v>
      </c>
      <c r="X676" s="19" t="s">
        <v>2325</v>
      </c>
      <c r="Y676" s="19" t="s">
        <v>116</v>
      </c>
    </row>
    <row r="677" ht="85" customHeight="1" spans="1:25">
      <c r="A677" s="19">
        <v>672</v>
      </c>
      <c r="B677" s="19" t="s">
        <v>2311</v>
      </c>
      <c r="C677" s="19" t="s">
        <v>2459</v>
      </c>
      <c r="D677" s="19" t="s">
        <v>2460</v>
      </c>
      <c r="E677" s="19" t="s">
        <v>106</v>
      </c>
      <c r="F677" s="19" t="s">
        <v>107</v>
      </c>
      <c r="G677" s="19" t="s">
        <v>108</v>
      </c>
      <c r="H677" s="19" t="s">
        <v>38</v>
      </c>
      <c r="I677" s="19" t="s">
        <v>829</v>
      </c>
      <c r="J677" s="19">
        <v>202608</v>
      </c>
      <c r="K677" s="24">
        <v>202612</v>
      </c>
      <c r="L677" s="19" t="s">
        <v>2459</v>
      </c>
      <c r="M677" s="19" t="s">
        <v>2461</v>
      </c>
      <c r="N677" s="18">
        <f t="shared" si="12"/>
        <v>8</v>
      </c>
      <c r="O677" s="24">
        <v>7</v>
      </c>
      <c r="P677" s="19">
        <v>1</v>
      </c>
      <c r="Q677" s="19">
        <v>1</v>
      </c>
      <c r="R677" s="19">
        <v>50</v>
      </c>
      <c r="S677" s="19">
        <v>98</v>
      </c>
      <c r="T677" s="19">
        <v>0</v>
      </c>
      <c r="U677" s="19">
        <v>10</v>
      </c>
      <c r="V677" s="19">
        <v>23</v>
      </c>
      <c r="W677" s="19" t="s">
        <v>2462</v>
      </c>
      <c r="X677" s="19" t="s">
        <v>2325</v>
      </c>
      <c r="Y677" s="19" t="s">
        <v>116</v>
      </c>
    </row>
    <row r="678" ht="85" customHeight="1" spans="1:25">
      <c r="A678" s="19">
        <v>673</v>
      </c>
      <c r="B678" s="19" t="s">
        <v>2311</v>
      </c>
      <c r="C678" s="19" t="s">
        <v>2459</v>
      </c>
      <c r="D678" s="19" t="s">
        <v>2463</v>
      </c>
      <c r="E678" s="19" t="s">
        <v>106</v>
      </c>
      <c r="F678" s="19" t="s">
        <v>107</v>
      </c>
      <c r="G678" s="19" t="s">
        <v>108</v>
      </c>
      <c r="H678" s="19" t="s">
        <v>38</v>
      </c>
      <c r="I678" s="19" t="s">
        <v>208</v>
      </c>
      <c r="J678" s="19">
        <v>202608</v>
      </c>
      <c r="K678" s="24">
        <v>202612</v>
      </c>
      <c r="L678" s="19" t="s">
        <v>2459</v>
      </c>
      <c r="M678" s="19" t="s">
        <v>2464</v>
      </c>
      <c r="N678" s="18">
        <f t="shared" si="12"/>
        <v>19.5</v>
      </c>
      <c r="O678" s="24">
        <v>19</v>
      </c>
      <c r="P678" s="19">
        <v>0.5</v>
      </c>
      <c r="Q678" s="19">
        <v>1</v>
      </c>
      <c r="R678" s="19">
        <v>63</v>
      </c>
      <c r="S678" s="19">
        <v>86</v>
      </c>
      <c r="T678" s="19">
        <v>0</v>
      </c>
      <c r="U678" s="19">
        <v>10</v>
      </c>
      <c r="V678" s="19">
        <v>23</v>
      </c>
      <c r="W678" s="19" t="s">
        <v>2465</v>
      </c>
      <c r="X678" s="19" t="s">
        <v>2325</v>
      </c>
      <c r="Y678" s="19" t="s">
        <v>112</v>
      </c>
    </row>
    <row r="679" ht="85" customHeight="1" spans="1:25">
      <c r="A679" s="19">
        <v>674</v>
      </c>
      <c r="B679" s="19" t="s">
        <v>2311</v>
      </c>
      <c r="C679" s="19" t="s">
        <v>2459</v>
      </c>
      <c r="D679" s="19" t="s">
        <v>2466</v>
      </c>
      <c r="E679" s="19" t="s">
        <v>106</v>
      </c>
      <c r="F679" s="19" t="s">
        <v>107</v>
      </c>
      <c r="G679" s="19" t="s">
        <v>108</v>
      </c>
      <c r="H679" s="19" t="s">
        <v>38</v>
      </c>
      <c r="I679" s="19" t="s">
        <v>1229</v>
      </c>
      <c r="J679" s="19">
        <v>202608</v>
      </c>
      <c r="K679" s="24">
        <v>202612</v>
      </c>
      <c r="L679" s="19" t="s">
        <v>2459</v>
      </c>
      <c r="M679" s="19" t="s">
        <v>2467</v>
      </c>
      <c r="N679" s="18">
        <f t="shared" si="12"/>
        <v>6</v>
      </c>
      <c r="O679" s="24">
        <v>5</v>
      </c>
      <c r="P679" s="19">
        <v>1</v>
      </c>
      <c r="Q679" s="19">
        <v>1</v>
      </c>
      <c r="R679" s="19">
        <v>75</v>
      </c>
      <c r="S679" s="19">
        <v>110</v>
      </c>
      <c r="T679" s="19">
        <v>0</v>
      </c>
      <c r="U679" s="19">
        <v>10</v>
      </c>
      <c r="V679" s="19">
        <v>23</v>
      </c>
      <c r="W679" s="19" t="s">
        <v>2468</v>
      </c>
      <c r="X679" s="19" t="s">
        <v>2325</v>
      </c>
      <c r="Y679" s="19" t="s">
        <v>112</v>
      </c>
    </row>
    <row r="680" ht="85" customHeight="1" spans="1:25">
      <c r="A680" s="19">
        <v>675</v>
      </c>
      <c r="B680" s="19" t="s">
        <v>2311</v>
      </c>
      <c r="C680" s="19" t="s">
        <v>2459</v>
      </c>
      <c r="D680" s="19" t="s">
        <v>2469</v>
      </c>
      <c r="E680" s="19" t="s">
        <v>106</v>
      </c>
      <c r="F680" s="19" t="s">
        <v>107</v>
      </c>
      <c r="G680" s="19" t="s">
        <v>108</v>
      </c>
      <c r="H680" s="19" t="s">
        <v>38</v>
      </c>
      <c r="I680" s="19" t="s">
        <v>443</v>
      </c>
      <c r="J680" s="19">
        <v>202608</v>
      </c>
      <c r="K680" s="24">
        <v>202612</v>
      </c>
      <c r="L680" s="19" t="s">
        <v>2459</v>
      </c>
      <c r="M680" s="19" t="s">
        <v>2470</v>
      </c>
      <c r="N680" s="18">
        <f t="shared" si="12"/>
        <v>16</v>
      </c>
      <c r="O680" s="24">
        <v>15</v>
      </c>
      <c r="P680" s="19">
        <v>1</v>
      </c>
      <c r="Q680" s="19">
        <v>1</v>
      </c>
      <c r="R680" s="19">
        <v>60</v>
      </c>
      <c r="S680" s="19">
        <v>108</v>
      </c>
      <c r="T680" s="19">
        <v>0</v>
      </c>
      <c r="U680" s="19">
        <v>10</v>
      </c>
      <c r="V680" s="19">
        <v>23</v>
      </c>
      <c r="W680" s="19" t="s">
        <v>1880</v>
      </c>
      <c r="X680" s="19" t="s">
        <v>2325</v>
      </c>
      <c r="Y680" s="19" t="s">
        <v>112</v>
      </c>
    </row>
    <row r="681" ht="85" customHeight="1" spans="1:25">
      <c r="A681" s="19">
        <v>676</v>
      </c>
      <c r="B681" s="19" t="s">
        <v>2311</v>
      </c>
      <c r="C681" s="19" t="s">
        <v>2459</v>
      </c>
      <c r="D681" s="19" t="s">
        <v>2471</v>
      </c>
      <c r="E681" s="19" t="s">
        <v>35</v>
      </c>
      <c r="F681" s="19" t="s">
        <v>92</v>
      </c>
      <c r="G681" s="19" t="s">
        <v>93</v>
      </c>
      <c r="H681" s="19" t="s">
        <v>38</v>
      </c>
      <c r="I681" s="24" t="s">
        <v>217</v>
      </c>
      <c r="J681" s="19">
        <v>202601</v>
      </c>
      <c r="K681" s="19">
        <v>202612</v>
      </c>
      <c r="L681" s="19" t="s">
        <v>2459</v>
      </c>
      <c r="M681" s="19" t="s">
        <v>2472</v>
      </c>
      <c r="N681" s="18">
        <f t="shared" si="12"/>
        <v>50.1</v>
      </c>
      <c r="O681" s="24">
        <v>50</v>
      </c>
      <c r="P681" s="19">
        <v>0.1</v>
      </c>
      <c r="Q681" s="19">
        <v>1</v>
      </c>
      <c r="R681" s="24">
        <v>55</v>
      </c>
      <c r="S681" s="24">
        <v>156</v>
      </c>
      <c r="T681" s="24">
        <v>0</v>
      </c>
      <c r="U681" s="24">
        <v>34</v>
      </c>
      <c r="V681" s="24">
        <v>77</v>
      </c>
      <c r="W681" s="19" t="s">
        <v>2473</v>
      </c>
      <c r="X681" s="19" t="s">
        <v>2350</v>
      </c>
      <c r="Y681" s="24" t="s">
        <v>116</v>
      </c>
    </row>
    <row r="682" ht="85" customHeight="1" spans="1:25">
      <c r="A682" s="19">
        <v>677</v>
      </c>
      <c r="B682" s="19" t="s">
        <v>2311</v>
      </c>
      <c r="C682" s="19" t="s">
        <v>2459</v>
      </c>
      <c r="D682" s="19" t="s">
        <v>2474</v>
      </c>
      <c r="E682" s="19" t="s">
        <v>106</v>
      </c>
      <c r="F682" s="19" t="s">
        <v>107</v>
      </c>
      <c r="G682" s="19" t="s">
        <v>108</v>
      </c>
      <c r="H682" s="19" t="s">
        <v>38</v>
      </c>
      <c r="I682" s="19" t="s">
        <v>208</v>
      </c>
      <c r="J682" s="19">
        <v>202608</v>
      </c>
      <c r="K682" s="24">
        <v>202612</v>
      </c>
      <c r="L682" s="19" t="s">
        <v>2459</v>
      </c>
      <c r="M682" s="19" t="s">
        <v>2475</v>
      </c>
      <c r="N682" s="18">
        <f t="shared" si="12"/>
        <v>19.5</v>
      </c>
      <c r="O682" s="24">
        <v>19</v>
      </c>
      <c r="P682" s="19">
        <v>0.5</v>
      </c>
      <c r="Q682" s="19">
        <v>1</v>
      </c>
      <c r="R682" s="19">
        <v>65</v>
      </c>
      <c r="S682" s="19">
        <v>120</v>
      </c>
      <c r="T682" s="19">
        <v>0</v>
      </c>
      <c r="U682" s="19">
        <v>10</v>
      </c>
      <c r="V682" s="19">
        <v>23</v>
      </c>
      <c r="W682" s="19" t="s">
        <v>2465</v>
      </c>
      <c r="X682" s="19" t="s">
        <v>2325</v>
      </c>
      <c r="Y682" s="19" t="s">
        <v>112</v>
      </c>
    </row>
    <row r="683" ht="85" customHeight="1" spans="1:25">
      <c r="A683" s="19">
        <v>678</v>
      </c>
      <c r="B683" s="19" t="s">
        <v>2311</v>
      </c>
      <c r="C683" s="19" t="s">
        <v>2476</v>
      </c>
      <c r="D683" s="19" t="s">
        <v>2477</v>
      </c>
      <c r="E683" s="19" t="s">
        <v>106</v>
      </c>
      <c r="F683" s="19" t="s">
        <v>107</v>
      </c>
      <c r="G683" s="19" t="s">
        <v>108</v>
      </c>
      <c r="H683" s="19" t="s">
        <v>38</v>
      </c>
      <c r="I683" s="19" t="s">
        <v>334</v>
      </c>
      <c r="J683" s="19">
        <v>202601</v>
      </c>
      <c r="K683" s="19">
        <v>202612</v>
      </c>
      <c r="L683" s="19" t="s">
        <v>2476</v>
      </c>
      <c r="M683" s="19" t="s">
        <v>2478</v>
      </c>
      <c r="N683" s="18">
        <f t="shared" si="12"/>
        <v>19.8</v>
      </c>
      <c r="O683" s="24">
        <v>19</v>
      </c>
      <c r="P683" s="19">
        <v>0.8</v>
      </c>
      <c r="Q683" s="19">
        <v>1</v>
      </c>
      <c r="R683" s="19">
        <v>60</v>
      </c>
      <c r="S683" s="19">
        <v>127</v>
      </c>
      <c r="T683" s="19">
        <v>0</v>
      </c>
      <c r="U683" s="19">
        <v>10</v>
      </c>
      <c r="V683" s="19">
        <v>28</v>
      </c>
      <c r="W683" s="19" t="s">
        <v>2479</v>
      </c>
      <c r="X683" s="19" t="s">
        <v>2325</v>
      </c>
      <c r="Y683" s="19" t="s">
        <v>112</v>
      </c>
    </row>
    <row r="684" ht="85" customHeight="1" spans="1:25">
      <c r="A684" s="19">
        <v>679</v>
      </c>
      <c r="B684" s="19" t="s">
        <v>2311</v>
      </c>
      <c r="C684" s="19" t="s">
        <v>2476</v>
      </c>
      <c r="D684" s="19" t="s">
        <v>2480</v>
      </c>
      <c r="E684" s="19" t="s">
        <v>35</v>
      </c>
      <c r="F684" s="19" t="s">
        <v>122</v>
      </c>
      <c r="G684" s="19" t="s">
        <v>123</v>
      </c>
      <c r="H684" s="19" t="s">
        <v>38</v>
      </c>
      <c r="I684" s="19" t="s">
        <v>334</v>
      </c>
      <c r="J684" s="19">
        <v>202601</v>
      </c>
      <c r="K684" s="19">
        <v>202612</v>
      </c>
      <c r="L684" s="19" t="s">
        <v>2476</v>
      </c>
      <c r="M684" s="19" t="s">
        <v>2481</v>
      </c>
      <c r="N684" s="18">
        <f t="shared" si="12"/>
        <v>10</v>
      </c>
      <c r="O684" s="24">
        <v>9</v>
      </c>
      <c r="P684" s="19">
        <v>1</v>
      </c>
      <c r="Q684" s="19">
        <v>1</v>
      </c>
      <c r="R684" s="19">
        <v>60</v>
      </c>
      <c r="S684" s="19">
        <v>127</v>
      </c>
      <c r="T684" s="19">
        <v>0</v>
      </c>
      <c r="U684" s="19">
        <v>10</v>
      </c>
      <c r="V684" s="19">
        <v>28</v>
      </c>
      <c r="W684" s="19" t="s">
        <v>2482</v>
      </c>
      <c r="X684" s="19" t="s">
        <v>2325</v>
      </c>
      <c r="Y684" s="19" t="s">
        <v>112</v>
      </c>
    </row>
    <row r="685" ht="85" customHeight="1" spans="1:25">
      <c r="A685" s="19">
        <v>680</v>
      </c>
      <c r="B685" s="19" t="s">
        <v>2311</v>
      </c>
      <c r="C685" s="19" t="s">
        <v>2476</v>
      </c>
      <c r="D685" s="19" t="s">
        <v>2483</v>
      </c>
      <c r="E685" s="19" t="s">
        <v>106</v>
      </c>
      <c r="F685" s="19" t="s">
        <v>107</v>
      </c>
      <c r="G685" s="24" t="s">
        <v>108</v>
      </c>
      <c r="H685" s="19" t="s">
        <v>38</v>
      </c>
      <c r="I685" s="19" t="s">
        <v>2484</v>
      </c>
      <c r="J685" s="19">
        <v>202601</v>
      </c>
      <c r="K685" s="19">
        <v>202612</v>
      </c>
      <c r="L685" s="19" t="s">
        <v>2476</v>
      </c>
      <c r="M685" s="19" t="s">
        <v>2485</v>
      </c>
      <c r="N685" s="18">
        <f t="shared" si="12"/>
        <v>6.1</v>
      </c>
      <c r="O685" s="24">
        <v>6</v>
      </c>
      <c r="P685" s="19">
        <v>0.1</v>
      </c>
      <c r="Q685" s="19">
        <v>1</v>
      </c>
      <c r="R685" s="19">
        <v>40</v>
      </c>
      <c r="S685" s="19">
        <v>148</v>
      </c>
      <c r="T685" s="19">
        <v>0</v>
      </c>
      <c r="U685" s="19">
        <v>10</v>
      </c>
      <c r="V685" s="19">
        <v>28</v>
      </c>
      <c r="W685" s="19" t="s">
        <v>2486</v>
      </c>
      <c r="X685" s="19" t="s">
        <v>2325</v>
      </c>
      <c r="Y685" s="19" t="s">
        <v>116</v>
      </c>
    </row>
    <row r="686" ht="85" customHeight="1" spans="1:25">
      <c r="A686" s="19">
        <v>681</v>
      </c>
      <c r="B686" s="19" t="s">
        <v>2311</v>
      </c>
      <c r="C686" s="19" t="s">
        <v>2476</v>
      </c>
      <c r="D686" s="19" t="s">
        <v>2487</v>
      </c>
      <c r="E686" s="19" t="s">
        <v>35</v>
      </c>
      <c r="F686" s="19" t="s">
        <v>1148</v>
      </c>
      <c r="G686" s="19" t="s">
        <v>1149</v>
      </c>
      <c r="H686" s="19" t="s">
        <v>38</v>
      </c>
      <c r="I686" s="19" t="s">
        <v>203</v>
      </c>
      <c r="J686" s="19">
        <v>202601</v>
      </c>
      <c r="K686" s="19">
        <v>202612</v>
      </c>
      <c r="L686" s="19" t="s">
        <v>2476</v>
      </c>
      <c r="M686" s="19" t="s">
        <v>2487</v>
      </c>
      <c r="N686" s="18">
        <f t="shared" si="12"/>
        <v>50.1</v>
      </c>
      <c r="O686" s="24">
        <v>50</v>
      </c>
      <c r="P686" s="19">
        <v>0.1</v>
      </c>
      <c r="Q686" s="19">
        <v>1</v>
      </c>
      <c r="R686" s="19">
        <v>45</v>
      </c>
      <c r="S686" s="19">
        <v>86</v>
      </c>
      <c r="T686" s="19">
        <v>0</v>
      </c>
      <c r="U686" s="19">
        <v>27</v>
      </c>
      <c r="V686" s="19">
        <v>65</v>
      </c>
      <c r="W686" s="19" t="s">
        <v>2488</v>
      </c>
      <c r="X686" s="19" t="s">
        <v>2350</v>
      </c>
      <c r="Y686" s="24" t="s">
        <v>116</v>
      </c>
    </row>
    <row r="687" ht="85" customHeight="1" spans="1:25">
      <c r="A687" s="19">
        <v>682</v>
      </c>
      <c r="B687" s="19" t="s">
        <v>2311</v>
      </c>
      <c r="C687" s="19" t="s">
        <v>2476</v>
      </c>
      <c r="D687" s="19" t="s">
        <v>2489</v>
      </c>
      <c r="E687" s="19" t="s">
        <v>106</v>
      </c>
      <c r="F687" s="19" t="s">
        <v>107</v>
      </c>
      <c r="G687" s="24" t="s">
        <v>108</v>
      </c>
      <c r="H687" s="19" t="s">
        <v>38</v>
      </c>
      <c r="I687" s="19" t="s">
        <v>159</v>
      </c>
      <c r="J687" s="19">
        <v>202601</v>
      </c>
      <c r="K687" s="19">
        <v>202612</v>
      </c>
      <c r="L687" s="19" t="s">
        <v>2476</v>
      </c>
      <c r="M687" s="19" t="s">
        <v>2490</v>
      </c>
      <c r="N687" s="18">
        <f t="shared" si="12"/>
        <v>8.5</v>
      </c>
      <c r="O687" s="24">
        <v>8</v>
      </c>
      <c r="P687" s="19">
        <v>0.5</v>
      </c>
      <c r="Q687" s="19">
        <v>1</v>
      </c>
      <c r="R687" s="19">
        <v>30</v>
      </c>
      <c r="S687" s="19">
        <v>137</v>
      </c>
      <c r="T687" s="19">
        <v>0</v>
      </c>
      <c r="U687" s="19">
        <v>8</v>
      </c>
      <c r="V687" s="19">
        <v>23</v>
      </c>
      <c r="W687" s="19" t="s">
        <v>2491</v>
      </c>
      <c r="X687" s="19" t="s">
        <v>2325</v>
      </c>
      <c r="Y687" s="19" t="s">
        <v>112</v>
      </c>
    </row>
    <row r="688" ht="85" customHeight="1" spans="1:25">
      <c r="A688" s="19">
        <v>683</v>
      </c>
      <c r="B688" s="19" t="s">
        <v>2311</v>
      </c>
      <c r="C688" s="19" t="s">
        <v>2492</v>
      </c>
      <c r="D688" s="19" t="s">
        <v>2493</v>
      </c>
      <c r="E688" s="19" t="s">
        <v>106</v>
      </c>
      <c r="F688" s="19" t="s">
        <v>107</v>
      </c>
      <c r="G688" s="24" t="s">
        <v>108</v>
      </c>
      <c r="H688" s="19" t="s">
        <v>38</v>
      </c>
      <c r="I688" s="19" t="s">
        <v>2494</v>
      </c>
      <c r="J688" s="19">
        <v>202601</v>
      </c>
      <c r="K688" s="19">
        <v>202612</v>
      </c>
      <c r="L688" s="19" t="s">
        <v>2492</v>
      </c>
      <c r="M688" s="19" t="s">
        <v>2495</v>
      </c>
      <c r="N688" s="18">
        <f t="shared" si="12"/>
        <v>12.8</v>
      </c>
      <c r="O688" s="24">
        <v>12</v>
      </c>
      <c r="P688" s="19">
        <v>0.8</v>
      </c>
      <c r="Q688" s="19">
        <v>1</v>
      </c>
      <c r="R688" s="19">
        <v>19</v>
      </c>
      <c r="S688" s="19">
        <v>45</v>
      </c>
      <c r="T688" s="19">
        <v>0</v>
      </c>
      <c r="U688" s="19">
        <v>6</v>
      </c>
      <c r="V688" s="19">
        <v>19</v>
      </c>
      <c r="W688" s="19" t="s">
        <v>2496</v>
      </c>
      <c r="X688" s="19" t="s">
        <v>2325</v>
      </c>
      <c r="Y688" s="19" t="s">
        <v>112</v>
      </c>
    </row>
    <row r="689" ht="85" customHeight="1" spans="1:25">
      <c r="A689" s="19">
        <v>684</v>
      </c>
      <c r="B689" s="19" t="s">
        <v>2311</v>
      </c>
      <c r="C689" s="19" t="s">
        <v>2492</v>
      </c>
      <c r="D689" s="19" t="s">
        <v>2497</v>
      </c>
      <c r="E689" s="19" t="s">
        <v>106</v>
      </c>
      <c r="F689" s="19" t="s">
        <v>107</v>
      </c>
      <c r="G689" s="24" t="s">
        <v>108</v>
      </c>
      <c r="H689" s="19" t="s">
        <v>38</v>
      </c>
      <c r="I689" s="19" t="s">
        <v>2498</v>
      </c>
      <c r="J689" s="19">
        <v>202601</v>
      </c>
      <c r="K689" s="19">
        <v>202612</v>
      </c>
      <c r="L689" s="19" t="s">
        <v>2492</v>
      </c>
      <c r="M689" s="19" t="s">
        <v>2499</v>
      </c>
      <c r="N689" s="18">
        <f t="shared" si="12"/>
        <v>16.8</v>
      </c>
      <c r="O689" s="24">
        <v>16</v>
      </c>
      <c r="P689" s="19">
        <v>0.8</v>
      </c>
      <c r="Q689" s="19">
        <v>1</v>
      </c>
      <c r="R689" s="19">
        <v>17</v>
      </c>
      <c r="S689" s="19">
        <v>65</v>
      </c>
      <c r="T689" s="19">
        <v>0</v>
      </c>
      <c r="U689" s="19">
        <v>5</v>
      </c>
      <c r="V689" s="19">
        <v>10</v>
      </c>
      <c r="W689" s="19" t="s">
        <v>2500</v>
      </c>
      <c r="X689" s="19" t="s">
        <v>2325</v>
      </c>
      <c r="Y689" s="19" t="s">
        <v>116</v>
      </c>
    </row>
    <row r="690" ht="85" customHeight="1" spans="1:25">
      <c r="A690" s="19">
        <v>685</v>
      </c>
      <c r="B690" s="19" t="s">
        <v>2311</v>
      </c>
      <c r="C690" s="19" t="s">
        <v>2501</v>
      </c>
      <c r="D690" s="19" t="s">
        <v>2502</v>
      </c>
      <c r="E690" s="19" t="s">
        <v>106</v>
      </c>
      <c r="F690" s="19" t="s">
        <v>107</v>
      </c>
      <c r="G690" s="19" t="s">
        <v>108</v>
      </c>
      <c r="H690" s="19" t="s">
        <v>38</v>
      </c>
      <c r="I690" s="19" t="s">
        <v>159</v>
      </c>
      <c r="J690" s="19">
        <v>202601</v>
      </c>
      <c r="K690" s="19">
        <v>202612</v>
      </c>
      <c r="L690" s="19" t="s">
        <v>2501</v>
      </c>
      <c r="M690" s="19" t="s">
        <v>2503</v>
      </c>
      <c r="N690" s="18">
        <f t="shared" si="12"/>
        <v>18.1</v>
      </c>
      <c r="O690" s="24">
        <v>18</v>
      </c>
      <c r="P690" s="19">
        <v>0.1</v>
      </c>
      <c r="Q690" s="19">
        <v>1</v>
      </c>
      <c r="R690" s="19">
        <v>41</v>
      </c>
      <c r="S690" s="19">
        <v>138</v>
      </c>
      <c r="T690" s="19">
        <v>0</v>
      </c>
      <c r="U690" s="19">
        <v>10</v>
      </c>
      <c r="V690" s="19">
        <v>14</v>
      </c>
      <c r="W690" s="19" t="s">
        <v>2504</v>
      </c>
      <c r="X690" s="19" t="s">
        <v>2325</v>
      </c>
      <c r="Y690" s="19" t="s">
        <v>116</v>
      </c>
    </row>
    <row r="691" ht="85" customHeight="1" spans="1:25">
      <c r="A691" s="19">
        <v>686</v>
      </c>
      <c r="B691" s="19" t="s">
        <v>2311</v>
      </c>
      <c r="C691" s="19" t="s">
        <v>2501</v>
      </c>
      <c r="D691" s="19" t="s">
        <v>2505</v>
      </c>
      <c r="E691" s="19" t="s">
        <v>35</v>
      </c>
      <c r="F691" s="19" t="s">
        <v>1148</v>
      </c>
      <c r="G691" s="19" t="s">
        <v>1149</v>
      </c>
      <c r="H691" s="19" t="s">
        <v>38</v>
      </c>
      <c r="I691" s="19" t="s">
        <v>266</v>
      </c>
      <c r="J691" s="19">
        <v>202601</v>
      </c>
      <c r="K691" s="19">
        <v>202612</v>
      </c>
      <c r="L691" s="19" t="s">
        <v>2501</v>
      </c>
      <c r="M691" s="19" t="s">
        <v>2505</v>
      </c>
      <c r="N691" s="18">
        <f t="shared" si="12"/>
        <v>50.1</v>
      </c>
      <c r="O691" s="24">
        <v>50</v>
      </c>
      <c r="P691" s="19">
        <v>0.1</v>
      </c>
      <c r="Q691" s="19">
        <v>1</v>
      </c>
      <c r="R691" s="19">
        <v>75</v>
      </c>
      <c r="S691" s="19">
        <v>216</v>
      </c>
      <c r="T691" s="19">
        <v>0</v>
      </c>
      <c r="U691" s="19">
        <v>12</v>
      </c>
      <c r="V691" s="19">
        <v>22</v>
      </c>
      <c r="W691" s="19" t="s">
        <v>2488</v>
      </c>
      <c r="X691" s="19" t="s">
        <v>2350</v>
      </c>
      <c r="Y691" s="24" t="s">
        <v>116</v>
      </c>
    </row>
    <row r="692" ht="85" customHeight="1" spans="1:25">
      <c r="A692" s="19">
        <v>687</v>
      </c>
      <c r="B692" s="19" t="s">
        <v>2311</v>
      </c>
      <c r="C692" s="19" t="s">
        <v>2501</v>
      </c>
      <c r="D692" s="19" t="s">
        <v>2506</v>
      </c>
      <c r="E692" s="19" t="s">
        <v>35</v>
      </c>
      <c r="F692" s="19" t="s">
        <v>92</v>
      </c>
      <c r="G692" s="19" t="s">
        <v>93</v>
      </c>
      <c r="H692" s="19" t="s">
        <v>38</v>
      </c>
      <c r="I692" s="19" t="s">
        <v>2507</v>
      </c>
      <c r="J692" s="19">
        <v>202601</v>
      </c>
      <c r="K692" s="19">
        <v>202612</v>
      </c>
      <c r="L692" s="19" t="s">
        <v>2501</v>
      </c>
      <c r="M692" s="19" t="s">
        <v>2508</v>
      </c>
      <c r="N692" s="18">
        <f t="shared" si="12"/>
        <v>50.1</v>
      </c>
      <c r="O692" s="24">
        <v>50</v>
      </c>
      <c r="P692" s="19">
        <v>0.1</v>
      </c>
      <c r="Q692" s="19">
        <v>1</v>
      </c>
      <c r="R692" s="19">
        <v>58</v>
      </c>
      <c r="S692" s="19">
        <v>99</v>
      </c>
      <c r="T692" s="19">
        <v>0</v>
      </c>
      <c r="U692" s="19">
        <v>58</v>
      </c>
      <c r="V692" s="19">
        <v>99</v>
      </c>
      <c r="W692" s="19" t="s">
        <v>2509</v>
      </c>
      <c r="X692" s="19" t="s">
        <v>2350</v>
      </c>
      <c r="Y692" s="24" t="s">
        <v>116</v>
      </c>
    </row>
    <row r="693" ht="85" customHeight="1" spans="1:25">
      <c r="A693" s="19">
        <v>688</v>
      </c>
      <c r="B693" s="19" t="s">
        <v>2311</v>
      </c>
      <c r="C693" s="19" t="s">
        <v>2501</v>
      </c>
      <c r="D693" s="19" t="s">
        <v>2510</v>
      </c>
      <c r="E693" s="19" t="s">
        <v>106</v>
      </c>
      <c r="F693" s="19" t="s">
        <v>107</v>
      </c>
      <c r="G693" s="19" t="s">
        <v>108</v>
      </c>
      <c r="H693" s="19" t="s">
        <v>38</v>
      </c>
      <c r="I693" s="19" t="s">
        <v>730</v>
      </c>
      <c r="J693" s="19">
        <v>202601</v>
      </c>
      <c r="K693" s="19">
        <v>202612</v>
      </c>
      <c r="L693" s="19" t="s">
        <v>2501</v>
      </c>
      <c r="M693" s="19" t="s">
        <v>2511</v>
      </c>
      <c r="N693" s="18">
        <f t="shared" si="12"/>
        <v>6.1</v>
      </c>
      <c r="O693" s="24">
        <v>6</v>
      </c>
      <c r="P693" s="19">
        <v>0.1</v>
      </c>
      <c r="Q693" s="19">
        <v>1</v>
      </c>
      <c r="R693" s="19">
        <v>28</v>
      </c>
      <c r="S693" s="19">
        <v>65</v>
      </c>
      <c r="T693" s="19">
        <v>0</v>
      </c>
      <c r="U693" s="19">
        <v>10</v>
      </c>
      <c r="V693" s="19">
        <v>18</v>
      </c>
      <c r="W693" s="19" t="s">
        <v>2512</v>
      </c>
      <c r="X693" s="19" t="s">
        <v>2325</v>
      </c>
      <c r="Y693" s="19" t="s">
        <v>116</v>
      </c>
    </row>
    <row r="694" ht="85" customHeight="1" spans="1:25">
      <c r="A694" s="19">
        <v>689</v>
      </c>
      <c r="B694" s="19" t="s">
        <v>2311</v>
      </c>
      <c r="C694" s="19" t="s">
        <v>2501</v>
      </c>
      <c r="D694" s="19" t="s">
        <v>2513</v>
      </c>
      <c r="E694" s="19" t="s">
        <v>106</v>
      </c>
      <c r="F694" s="19" t="s">
        <v>107</v>
      </c>
      <c r="G694" s="24" t="s">
        <v>108</v>
      </c>
      <c r="H694" s="19" t="s">
        <v>38</v>
      </c>
      <c r="I694" s="19" t="s">
        <v>203</v>
      </c>
      <c r="J694" s="19">
        <v>202601</v>
      </c>
      <c r="K694" s="19">
        <v>202612</v>
      </c>
      <c r="L694" s="19" t="s">
        <v>2501</v>
      </c>
      <c r="M694" s="19" t="s">
        <v>2514</v>
      </c>
      <c r="N694" s="18">
        <f t="shared" si="12"/>
        <v>5.2</v>
      </c>
      <c r="O694" s="24">
        <v>5</v>
      </c>
      <c r="P694" s="19">
        <v>0.2</v>
      </c>
      <c r="Q694" s="19">
        <v>1</v>
      </c>
      <c r="R694" s="19">
        <v>21</v>
      </c>
      <c r="S694" s="19">
        <v>38</v>
      </c>
      <c r="T694" s="19">
        <v>0</v>
      </c>
      <c r="U694" s="19">
        <v>10</v>
      </c>
      <c r="V694" s="19">
        <v>13</v>
      </c>
      <c r="W694" s="19" t="s">
        <v>2515</v>
      </c>
      <c r="X694" s="19" t="s">
        <v>2325</v>
      </c>
      <c r="Y694" s="19" t="s">
        <v>116</v>
      </c>
    </row>
    <row r="695" ht="85" customHeight="1" spans="1:25">
      <c r="A695" s="19">
        <v>690</v>
      </c>
      <c r="B695" s="24" t="s">
        <v>2311</v>
      </c>
      <c r="C695" s="24" t="s">
        <v>2516</v>
      </c>
      <c r="D695" s="24" t="s">
        <v>2517</v>
      </c>
      <c r="E695" s="19" t="s">
        <v>106</v>
      </c>
      <c r="F695" s="19" t="s">
        <v>107</v>
      </c>
      <c r="G695" s="19" t="s">
        <v>108</v>
      </c>
      <c r="H695" s="24" t="s">
        <v>38</v>
      </c>
      <c r="I695" s="24" t="s">
        <v>456</v>
      </c>
      <c r="J695" s="24">
        <v>202601</v>
      </c>
      <c r="K695" s="24">
        <v>202612</v>
      </c>
      <c r="L695" s="24" t="s">
        <v>2516</v>
      </c>
      <c r="M695" s="24" t="s">
        <v>2518</v>
      </c>
      <c r="N695" s="18">
        <f t="shared" si="12"/>
        <v>7.5</v>
      </c>
      <c r="O695" s="24">
        <v>7</v>
      </c>
      <c r="P695" s="24">
        <v>0.5</v>
      </c>
      <c r="Q695" s="24">
        <v>1</v>
      </c>
      <c r="R695" s="24">
        <v>21</v>
      </c>
      <c r="S695" s="24">
        <v>67</v>
      </c>
      <c r="T695" s="24">
        <v>1</v>
      </c>
      <c r="U695" s="24">
        <v>7</v>
      </c>
      <c r="V695" s="24">
        <v>25</v>
      </c>
      <c r="W695" s="24" t="s">
        <v>2519</v>
      </c>
      <c r="X695" s="24" t="s">
        <v>2325</v>
      </c>
      <c r="Y695" s="24" t="s">
        <v>112</v>
      </c>
    </row>
    <row r="696" ht="85" customHeight="1" spans="1:25">
      <c r="A696" s="19">
        <v>691</v>
      </c>
      <c r="B696" s="24" t="s">
        <v>2311</v>
      </c>
      <c r="C696" s="24" t="s">
        <v>2516</v>
      </c>
      <c r="D696" s="24" t="s">
        <v>2520</v>
      </c>
      <c r="E696" s="19" t="s">
        <v>106</v>
      </c>
      <c r="F696" s="19" t="s">
        <v>107</v>
      </c>
      <c r="G696" s="19" t="s">
        <v>108</v>
      </c>
      <c r="H696" s="24" t="s">
        <v>38</v>
      </c>
      <c r="I696" s="24" t="s">
        <v>2521</v>
      </c>
      <c r="J696" s="24">
        <v>202601</v>
      </c>
      <c r="K696" s="24">
        <v>202612</v>
      </c>
      <c r="L696" s="24" t="s">
        <v>2516</v>
      </c>
      <c r="M696" s="24" t="s">
        <v>2522</v>
      </c>
      <c r="N696" s="18">
        <f t="shared" si="12"/>
        <v>19.5</v>
      </c>
      <c r="O696" s="24">
        <v>19</v>
      </c>
      <c r="P696" s="24">
        <v>0.5</v>
      </c>
      <c r="Q696" s="24">
        <v>1</v>
      </c>
      <c r="R696" s="24">
        <v>16</v>
      </c>
      <c r="S696" s="24">
        <v>60</v>
      </c>
      <c r="T696" s="24">
        <v>1</v>
      </c>
      <c r="U696" s="24">
        <v>7</v>
      </c>
      <c r="V696" s="24">
        <v>25</v>
      </c>
      <c r="W696" s="24" t="s">
        <v>2523</v>
      </c>
      <c r="X696" s="24" t="s">
        <v>2325</v>
      </c>
      <c r="Y696" s="24" t="s">
        <v>112</v>
      </c>
    </row>
    <row r="697" ht="85" customHeight="1" spans="1:25">
      <c r="A697" s="19">
        <v>692</v>
      </c>
      <c r="B697" s="24" t="s">
        <v>2311</v>
      </c>
      <c r="C697" s="24" t="s">
        <v>2516</v>
      </c>
      <c r="D697" s="24" t="s">
        <v>2524</v>
      </c>
      <c r="E697" s="19" t="s">
        <v>106</v>
      </c>
      <c r="F697" s="19" t="s">
        <v>107</v>
      </c>
      <c r="G697" s="19" t="s">
        <v>108</v>
      </c>
      <c r="H697" s="24" t="s">
        <v>38</v>
      </c>
      <c r="I697" s="24" t="s">
        <v>2521</v>
      </c>
      <c r="J697" s="24">
        <v>202601</v>
      </c>
      <c r="K697" s="24">
        <v>202612</v>
      </c>
      <c r="L697" s="24" t="s">
        <v>2516</v>
      </c>
      <c r="M697" s="24" t="s">
        <v>2525</v>
      </c>
      <c r="N697" s="18">
        <f t="shared" si="12"/>
        <v>10.1</v>
      </c>
      <c r="O697" s="24">
        <v>10</v>
      </c>
      <c r="P697" s="24">
        <v>0.1</v>
      </c>
      <c r="Q697" s="24">
        <v>1</v>
      </c>
      <c r="R697" s="24">
        <v>10</v>
      </c>
      <c r="S697" s="24">
        <v>35</v>
      </c>
      <c r="T697" s="24">
        <v>1</v>
      </c>
      <c r="U697" s="24">
        <v>7</v>
      </c>
      <c r="V697" s="24">
        <v>25</v>
      </c>
      <c r="W697" s="24" t="s">
        <v>2526</v>
      </c>
      <c r="X697" s="24" t="s">
        <v>2325</v>
      </c>
      <c r="Y697" s="24" t="s">
        <v>112</v>
      </c>
    </row>
    <row r="698" ht="85" customHeight="1" spans="1:25">
      <c r="A698" s="19">
        <v>693</v>
      </c>
      <c r="B698" s="24" t="s">
        <v>2311</v>
      </c>
      <c r="C698" s="24" t="s">
        <v>2516</v>
      </c>
      <c r="D698" s="24" t="s">
        <v>2527</v>
      </c>
      <c r="E698" s="19" t="s">
        <v>106</v>
      </c>
      <c r="F698" s="19" t="s">
        <v>107</v>
      </c>
      <c r="G698" s="19" t="s">
        <v>108</v>
      </c>
      <c r="H698" s="24" t="s">
        <v>38</v>
      </c>
      <c r="I698" s="24" t="s">
        <v>2528</v>
      </c>
      <c r="J698" s="24">
        <v>202601</v>
      </c>
      <c r="K698" s="24">
        <v>202612</v>
      </c>
      <c r="L698" s="24" t="s">
        <v>2516</v>
      </c>
      <c r="M698" s="24" t="s">
        <v>2529</v>
      </c>
      <c r="N698" s="18">
        <f t="shared" si="12"/>
        <v>5.1</v>
      </c>
      <c r="O698" s="24">
        <v>5</v>
      </c>
      <c r="P698" s="24">
        <v>0.1</v>
      </c>
      <c r="Q698" s="24">
        <v>1</v>
      </c>
      <c r="R698" s="24">
        <v>15</v>
      </c>
      <c r="S698" s="24">
        <v>47</v>
      </c>
      <c r="T698" s="24">
        <v>1</v>
      </c>
      <c r="U698" s="24">
        <v>7</v>
      </c>
      <c r="V698" s="24">
        <v>25</v>
      </c>
      <c r="W698" s="24" t="s">
        <v>2530</v>
      </c>
      <c r="X698" s="24" t="s">
        <v>2325</v>
      </c>
      <c r="Y698" s="24" t="s">
        <v>112</v>
      </c>
    </row>
    <row r="699" ht="85" customHeight="1" spans="1:25">
      <c r="A699" s="19">
        <v>694</v>
      </c>
      <c r="B699" s="24" t="s">
        <v>2311</v>
      </c>
      <c r="C699" s="24" t="s">
        <v>2516</v>
      </c>
      <c r="D699" s="24" t="s">
        <v>2531</v>
      </c>
      <c r="E699" s="19" t="s">
        <v>35</v>
      </c>
      <c r="F699" s="19" t="s">
        <v>122</v>
      </c>
      <c r="G699" s="19" t="s">
        <v>123</v>
      </c>
      <c r="H699" s="24" t="s">
        <v>38</v>
      </c>
      <c r="I699" s="24" t="s">
        <v>2532</v>
      </c>
      <c r="J699" s="24">
        <v>202601</v>
      </c>
      <c r="K699" s="24">
        <v>202612</v>
      </c>
      <c r="L699" s="24" t="s">
        <v>2516</v>
      </c>
      <c r="M699" s="24" t="s">
        <v>2533</v>
      </c>
      <c r="N699" s="18">
        <f t="shared" si="12"/>
        <v>5.1</v>
      </c>
      <c r="O699" s="24">
        <v>5</v>
      </c>
      <c r="P699" s="24">
        <v>0.1</v>
      </c>
      <c r="Q699" s="24">
        <v>1</v>
      </c>
      <c r="R699" s="24">
        <v>33</v>
      </c>
      <c r="S699" s="24">
        <v>109</v>
      </c>
      <c r="T699" s="24">
        <v>1</v>
      </c>
      <c r="U699" s="24">
        <v>4</v>
      </c>
      <c r="V699" s="24">
        <v>13</v>
      </c>
      <c r="W699" s="24" t="s">
        <v>2534</v>
      </c>
      <c r="X699" s="24" t="s">
        <v>2325</v>
      </c>
      <c r="Y699" s="19" t="s">
        <v>116</v>
      </c>
    </row>
    <row r="700" ht="85" customHeight="1" spans="1:25">
      <c r="A700" s="19">
        <v>695</v>
      </c>
      <c r="B700" s="24" t="s">
        <v>2311</v>
      </c>
      <c r="C700" s="24" t="s">
        <v>2516</v>
      </c>
      <c r="D700" s="24" t="s">
        <v>2535</v>
      </c>
      <c r="E700" s="19" t="s">
        <v>106</v>
      </c>
      <c r="F700" s="19" t="s">
        <v>107</v>
      </c>
      <c r="G700" s="19" t="s">
        <v>108</v>
      </c>
      <c r="H700" s="24" t="s">
        <v>38</v>
      </c>
      <c r="I700" s="24" t="s">
        <v>730</v>
      </c>
      <c r="J700" s="24">
        <v>202601</v>
      </c>
      <c r="K700" s="24">
        <v>202612</v>
      </c>
      <c r="L700" s="24" t="s">
        <v>2516</v>
      </c>
      <c r="M700" s="24" t="s">
        <v>2536</v>
      </c>
      <c r="N700" s="18">
        <f t="shared" si="12"/>
        <v>6.1</v>
      </c>
      <c r="O700" s="24">
        <v>6</v>
      </c>
      <c r="P700" s="24">
        <v>0.1</v>
      </c>
      <c r="Q700" s="24">
        <v>1</v>
      </c>
      <c r="R700" s="24">
        <v>27</v>
      </c>
      <c r="S700" s="24">
        <v>83</v>
      </c>
      <c r="T700" s="24">
        <v>1</v>
      </c>
      <c r="U700" s="24">
        <v>7</v>
      </c>
      <c r="V700" s="24">
        <v>25</v>
      </c>
      <c r="W700" s="24" t="s">
        <v>2537</v>
      </c>
      <c r="X700" s="24" t="s">
        <v>2325</v>
      </c>
      <c r="Y700" s="24" t="s">
        <v>112</v>
      </c>
    </row>
    <row r="701" ht="85" customHeight="1" spans="1:25">
      <c r="A701" s="19">
        <v>696</v>
      </c>
      <c r="B701" s="24" t="s">
        <v>2311</v>
      </c>
      <c r="C701" s="24" t="s">
        <v>2516</v>
      </c>
      <c r="D701" s="24" t="s">
        <v>2538</v>
      </c>
      <c r="E701" s="24" t="s">
        <v>106</v>
      </c>
      <c r="F701" s="19" t="s">
        <v>107</v>
      </c>
      <c r="G701" s="24" t="s">
        <v>108</v>
      </c>
      <c r="H701" s="24" t="s">
        <v>38</v>
      </c>
      <c r="I701" s="24" t="s">
        <v>2539</v>
      </c>
      <c r="J701" s="24">
        <v>202601</v>
      </c>
      <c r="K701" s="24">
        <v>202612</v>
      </c>
      <c r="L701" s="24" t="s">
        <v>2516</v>
      </c>
      <c r="M701" s="24" t="s">
        <v>2540</v>
      </c>
      <c r="N701" s="18">
        <f t="shared" si="12"/>
        <v>18.3</v>
      </c>
      <c r="O701" s="24">
        <v>18</v>
      </c>
      <c r="P701" s="24">
        <v>0.3</v>
      </c>
      <c r="Q701" s="24">
        <v>1</v>
      </c>
      <c r="R701" s="24">
        <v>81</v>
      </c>
      <c r="S701" s="24">
        <v>273</v>
      </c>
      <c r="T701" s="24">
        <v>1</v>
      </c>
      <c r="U701" s="24">
        <v>6</v>
      </c>
      <c r="V701" s="24">
        <v>18</v>
      </c>
      <c r="W701" s="24" t="s">
        <v>2541</v>
      </c>
      <c r="X701" s="24" t="s">
        <v>2325</v>
      </c>
      <c r="Y701" s="24" t="s">
        <v>112</v>
      </c>
    </row>
    <row r="702" ht="85" customHeight="1" spans="1:25">
      <c r="A702" s="19">
        <v>697</v>
      </c>
      <c r="B702" s="24" t="s">
        <v>2311</v>
      </c>
      <c r="C702" s="24" t="s">
        <v>2516</v>
      </c>
      <c r="D702" s="19" t="s">
        <v>2542</v>
      </c>
      <c r="E702" s="19" t="s">
        <v>35</v>
      </c>
      <c r="F702" s="19" t="s">
        <v>92</v>
      </c>
      <c r="G702" s="19" t="s">
        <v>93</v>
      </c>
      <c r="H702" s="19" t="s">
        <v>38</v>
      </c>
      <c r="I702" s="24" t="s">
        <v>163</v>
      </c>
      <c r="J702" s="19">
        <v>202601</v>
      </c>
      <c r="K702" s="19">
        <v>202612</v>
      </c>
      <c r="L702" s="24" t="s">
        <v>2516</v>
      </c>
      <c r="M702" s="19" t="s">
        <v>2543</v>
      </c>
      <c r="N702" s="18">
        <f t="shared" si="12"/>
        <v>50.1</v>
      </c>
      <c r="O702" s="24">
        <v>50</v>
      </c>
      <c r="P702" s="19">
        <v>0.1</v>
      </c>
      <c r="Q702" s="19">
        <v>1</v>
      </c>
      <c r="R702" s="24">
        <v>65</v>
      </c>
      <c r="S702" s="24">
        <v>213</v>
      </c>
      <c r="T702" s="24">
        <v>1</v>
      </c>
      <c r="U702" s="24">
        <v>31</v>
      </c>
      <c r="V702" s="24">
        <v>149</v>
      </c>
      <c r="W702" s="19" t="s">
        <v>2544</v>
      </c>
      <c r="X702" s="24" t="s">
        <v>2350</v>
      </c>
      <c r="Y702" s="24" t="s">
        <v>116</v>
      </c>
    </row>
    <row r="703" ht="85" customHeight="1" spans="1:25">
      <c r="A703" s="19">
        <v>698</v>
      </c>
      <c r="B703" s="24" t="s">
        <v>2311</v>
      </c>
      <c r="C703" s="24" t="s">
        <v>2516</v>
      </c>
      <c r="D703" s="24" t="s">
        <v>2545</v>
      </c>
      <c r="E703" s="19" t="s">
        <v>106</v>
      </c>
      <c r="F703" s="19" t="s">
        <v>107</v>
      </c>
      <c r="G703" s="19" t="s">
        <v>108</v>
      </c>
      <c r="H703" s="24" t="s">
        <v>38</v>
      </c>
      <c r="I703" s="24" t="s">
        <v>203</v>
      </c>
      <c r="J703" s="24">
        <v>202601</v>
      </c>
      <c r="K703" s="24">
        <v>202612</v>
      </c>
      <c r="L703" s="24" t="s">
        <v>2516</v>
      </c>
      <c r="M703" s="24" t="s">
        <v>2546</v>
      </c>
      <c r="N703" s="18">
        <f t="shared" si="12"/>
        <v>12.8</v>
      </c>
      <c r="O703" s="24">
        <v>12</v>
      </c>
      <c r="P703" s="24">
        <v>0.8</v>
      </c>
      <c r="Q703" s="24">
        <v>1</v>
      </c>
      <c r="R703" s="24">
        <v>23</v>
      </c>
      <c r="S703" s="24">
        <v>81</v>
      </c>
      <c r="T703" s="24">
        <v>1</v>
      </c>
      <c r="U703" s="24">
        <v>4</v>
      </c>
      <c r="V703" s="24">
        <v>13</v>
      </c>
      <c r="W703" s="24" t="s">
        <v>2547</v>
      </c>
      <c r="X703" s="24" t="s">
        <v>2325</v>
      </c>
      <c r="Y703" s="24" t="s">
        <v>116</v>
      </c>
    </row>
    <row r="704" ht="85" customHeight="1" spans="1:25">
      <c r="A704" s="19">
        <v>699</v>
      </c>
      <c r="B704" s="19" t="s">
        <v>2311</v>
      </c>
      <c r="C704" s="19" t="s">
        <v>2548</v>
      </c>
      <c r="D704" s="19" t="s">
        <v>2549</v>
      </c>
      <c r="E704" s="19" t="s">
        <v>106</v>
      </c>
      <c r="F704" s="19" t="s">
        <v>107</v>
      </c>
      <c r="G704" s="24" t="s">
        <v>108</v>
      </c>
      <c r="H704" s="19" t="s">
        <v>38</v>
      </c>
      <c r="I704" s="19" t="s">
        <v>124</v>
      </c>
      <c r="J704" s="19">
        <v>202601</v>
      </c>
      <c r="K704" s="19">
        <v>202612</v>
      </c>
      <c r="L704" s="19" t="s">
        <v>2548</v>
      </c>
      <c r="M704" s="19" t="s">
        <v>2550</v>
      </c>
      <c r="N704" s="18">
        <f t="shared" si="12"/>
        <v>8</v>
      </c>
      <c r="O704" s="24">
        <v>6</v>
      </c>
      <c r="P704" s="19">
        <v>2</v>
      </c>
      <c r="Q704" s="19">
        <v>1</v>
      </c>
      <c r="R704" s="19">
        <v>65</v>
      </c>
      <c r="S704" s="19">
        <v>220</v>
      </c>
      <c r="T704" s="19">
        <v>0</v>
      </c>
      <c r="U704" s="19">
        <v>8</v>
      </c>
      <c r="V704" s="19">
        <v>20</v>
      </c>
      <c r="W704" s="19" t="s">
        <v>2551</v>
      </c>
      <c r="X704" s="19" t="s">
        <v>2325</v>
      </c>
      <c r="Y704" s="19" t="s">
        <v>112</v>
      </c>
    </row>
    <row r="705" ht="85" customHeight="1" spans="1:25">
      <c r="A705" s="19">
        <v>700</v>
      </c>
      <c r="B705" s="19" t="s">
        <v>2311</v>
      </c>
      <c r="C705" s="19" t="s">
        <v>2552</v>
      </c>
      <c r="D705" s="19" t="s">
        <v>2553</v>
      </c>
      <c r="E705" s="19" t="s">
        <v>106</v>
      </c>
      <c r="F705" s="19" t="s">
        <v>107</v>
      </c>
      <c r="G705" s="19" t="s">
        <v>108</v>
      </c>
      <c r="H705" s="19" t="s">
        <v>38</v>
      </c>
      <c r="I705" s="19" t="s">
        <v>443</v>
      </c>
      <c r="J705" s="19">
        <v>202601</v>
      </c>
      <c r="K705" s="19">
        <v>202605</v>
      </c>
      <c r="L705" s="19" t="s">
        <v>2552</v>
      </c>
      <c r="M705" s="19" t="s">
        <v>2554</v>
      </c>
      <c r="N705" s="18">
        <f t="shared" si="12"/>
        <v>14</v>
      </c>
      <c r="O705" s="24">
        <v>10</v>
      </c>
      <c r="P705" s="19">
        <v>4</v>
      </c>
      <c r="Q705" s="19">
        <v>1</v>
      </c>
      <c r="R705" s="19">
        <v>27</v>
      </c>
      <c r="S705" s="19">
        <v>48</v>
      </c>
      <c r="T705" s="19">
        <v>0</v>
      </c>
      <c r="U705" s="19">
        <v>11</v>
      </c>
      <c r="V705" s="19">
        <v>19</v>
      </c>
      <c r="W705" s="19" t="s">
        <v>2555</v>
      </c>
      <c r="X705" s="19" t="s">
        <v>2325</v>
      </c>
      <c r="Y705" s="19" t="s">
        <v>112</v>
      </c>
    </row>
    <row r="706" ht="85" customHeight="1" spans="1:25">
      <c r="A706" s="19">
        <v>701</v>
      </c>
      <c r="B706" s="19" t="s">
        <v>2311</v>
      </c>
      <c r="C706" s="19" t="s">
        <v>2552</v>
      </c>
      <c r="D706" s="19" t="s">
        <v>2556</v>
      </c>
      <c r="E706" s="19" t="s">
        <v>106</v>
      </c>
      <c r="F706" s="19" t="s">
        <v>107</v>
      </c>
      <c r="G706" s="24" t="s">
        <v>108</v>
      </c>
      <c r="H706" s="19" t="s">
        <v>38</v>
      </c>
      <c r="I706" s="19" t="s">
        <v>2557</v>
      </c>
      <c r="J706" s="19">
        <v>202602</v>
      </c>
      <c r="K706" s="19">
        <v>202606</v>
      </c>
      <c r="L706" s="19" t="s">
        <v>2552</v>
      </c>
      <c r="M706" s="19" t="s">
        <v>2558</v>
      </c>
      <c r="N706" s="18">
        <f t="shared" si="12"/>
        <v>12.1</v>
      </c>
      <c r="O706" s="24">
        <v>12</v>
      </c>
      <c r="P706" s="19">
        <v>0.1</v>
      </c>
      <c r="Q706" s="19">
        <v>1</v>
      </c>
      <c r="R706" s="19">
        <v>15</v>
      </c>
      <c r="S706" s="19">
        <v>32</v>
      </c>
      <c r="T706" s="19">
        <v>0</v>
      </c>
      <c r="U706" s="19">
        <v>5</v>
      </c>
      <c r="V706" s="19">
        <v>12</v>
      </c>
      <c r="W706" s="19" t="s">
        <v>2559</v>
      </c>
      <c r="X706" s="19" t="s">
        <v>2325</v>
      </c>
      <c r="Y706" s="19" t="s">
        <v>112</v>
      </c>
    </row>
    <row r="707" ht="85" customHeight="1" spans="1:25">
      <c r="A707" s="19">
        <v>702</v>
      </c>
      <c r="B707" s="19" t="s">
        <v>2311</v>
      </c>
      <c r="C707" s="19" t="s">
        <v>2552</v>
      </c>
      <c r="D707" s="19" t="s">
        <v>2560</v>
      </c>
      <c r="E707" s="19" t="s">
        <v>35</v>
      </c>
      <c r="F707" s="19" t="s">
        <v>92</v>
      </c>
      <c r="G707" s="19" t="s">
        <v>93</v>
      </c>
      <c r="H707" s="19" t="s">
        <v>38</v>
      </c>
      <c r="I707" s="24" t="s">
        <v>266</v>
      </c>
      <c r="J707" s="19">
        <v>202601</v>
      </c>
      <c r="K707" s="19">
        <v>202612</v>
      </c>
      <c r="L707" s="24" t="s">
        <v>2552</v>
      </c>
      <c r="M707" s="19" t="s">
        <v>2561</v>
      </c>
      <c r="N707" s="18">
        <f t="shared" si="12"/>
        <v>50.1</v>
      </c>
      <c r="O707" s="24">
        <v>50</v>
      </c>
      <c r="P707" s="19">
        <v>0.1</v>
      </c>
      <c r="Q707" s="19">
        <v>1</v>
      </c>
      <c r="R707" s="24">
        <v>54</v>
      </c>
      <c r="S707" s="24">
        <v>188</v>
      </c>
      <c r="T707" s="24">
        <v>0</v>
      </c>
      <c r="U707" s="24">
        <v>32</v>
      </c>
      <c r="V707" s="24">
        <v>84</v>
      </c>
      <c r="W707" s="19" t="s">
        <v>2562</v>
      </c>
      <c r="X707" s="19" t="s">
        <v>2350</v>
      </c>
      <c r="Y707" s="24" t="s">
        <v>116</v>
      </c>
    </row>
    <row r="708" ht="85" customHeight="1" spans="1:25">
      <c r="A708" s="19">
        <v>703</v>
      </c>
      <c r="B708" s="19" t="s">
        <v>2311</v>
      </c>
      <c r="C708" s="19" t="s">
        <v>2552</v>
      </c>
      <c r="D708" s="19" t="s">
        <v>2563</v>
      </c>
      <c r="E708" s="19" t="s">
        <v>106</v>
      </c>
      <c r="F708" s="19" t="s">
        <v>107</v>
      </c>
      <c r="G708" s="19" t="s">
        <v>108</v>
      </c>
      <c r="H708" s="19" t="s">
        <v>38</v>
      </c>
      <c r="I708" s="19" t="s">
        <v>917</v>
      </c>
      <c r="J708" s="19">
        <v>202604</v>
      </c>
      <c r="K708" s="19">
        <v>202609</v>
      </c>
      <c r="L708" s="19" t="s">
        <v>2552</v>
      </c>
      <c r="M708" s="19" t="s">
        <v>2564</v>
      </c>
      <c r="N708" s="18">
        <f t="shared" si="12"/>
        <v>26.1</v>
      </c>
      <c r="O708" s="24">
        <v>26</v>
      </c>
      <c r="P708" s="19">
        <v>0.1</v>
      </c>
      <c r="Q708" s="19">
        <v>1</v>
      </c>
      <c r="R708" s="19">
        <v>10</v>
      </c>
      <c r="S708" s="19">
        <v>22</v>
      </c>
      <c r="T708" s="19">
        <v>0</v>
      </c>
      <c r="U708" s="19">
        <v>5</v>
      </c>
      <c r="V708" s="19">
        <v>12</v>
      </c>
      <c r="W708" s="19" t="s">
        <v>2565</v>
      </c>
      <c r="X708" s="19" t="s">
        <v>2325</v>
      </c>
      <c r="Y708" s="19" t="s">
        <v>112</v>
      </c>
    </row>
    <row r="709" ht="85" customHeight="1" spans="1:25">
      <c r="A709" s="19">
        <v>704</v>
      </c>
      <c r="B709" s="19" t="s">
        <v>2311</v>
      </c>
      <c r="C709" s="19" t="s">
        <v>2566</v>
      </c>
      <c r="D709" s="19" t="s">
        <v>2567</v>
      </c>
      <c r="E709" s="19" t="s">
        <v>106</v>
      </c>
      <c r="F709" s="19" t="s">
        <v>107</v>
      </c>
      <c r="G709" s="19" t="s">
        <v>108</v>
      </c>
      <c r="H709" s="19" t="s">
        <v>38</v>
      </c>
      <c r="I709" s="19" t="s">
        <v>240</v>
      </c>
      <c r="J709" s="19">
        <v>202601</v>
      </c>
      <c r="K709" s="19">
        <v>202612</v>
      </c>
      <c r="L709" s="19" t="s">
        <v>2566</v>
      </c>
      <c r="M709" s="19" t="s">
        <v>2568</v>
      </c>
      <c r="N709" s="18">
        <f t="shared" si="12"/>
        <v>14.8</v>
      </c>
      <c r="O709" s="24">
        <v>14</v>
      </c>
      <c r="P709" s="19">
        <v>0.8</v>
      </c>
      <c r="Q709" s="19">
        <v>1</v>
      </c>
      <c r="R709" s="19">
        <v>27</v>
      </c>
      <c r="S709" s="19">
        <v>80</v>
      </c>
      <c r="T709" s="19">
        <v>0</v>
      </c>
      <c r="U709" s="19">
        <v>11</v>
      </c>
      <c r="V709" s="19">
        <v>26</v>
      </c>
      <c r="W709" s="19" t="s">
        <v>2569</v>
      </c>
      <c r="X709" s="19" t="s">
        <v>2325</v>
      </c>
      <c r="Y709" s="19" t="s">
        <v>112</v>
      </c>
    </row>
    <row r="710" ht="85" customHeight="1" spans="1:25">
      <c r="A710" s="19">
        <v>705</v>
      </c>
      <c r="B710" s="19" t="s">
        <v>2311</v>
      </c>
      <c r="C710" s="19" t="s">
        <v>2566</v>
      </c>
      <c r="D710" s="19" t="s">
        <v>2570</v>
      </c>
      <c r="E710" s="19" t="s">
        <v>106</v>
      </c>
      <c r="F710" s="19" t="s">
        <v>107</v>
      </c>
      <c r="G710" s="24" t="s">
        <v>108</v>
      </c>
      <c r="H710" s="19" t="s">
        <v>38</v>
      </c>
      <c r="I710" s="19" t="s">
        <v>334</v>
      </c>
      <c r="J710" s="19">
        <v>202601</v>
      </c>
      <c r="K710" s="19">
        <v>202612</v>
      </c>
      <c r="L710" s="19" t="s">
        <v>2566</v>
      </c>
      <c r="M710" s="19" t="s">
        <v>2571</v>
      </c>
      <c r="N710" s="18">
        <f t="shared" si="12"/>
        <v>7.1</v>
      </c>
      <c r="O710" s="24">
        <v>7</v>
      </c>
      <c r="P710" s="19">
        <v>0.1</v>
      </c>
      <c r="Q710" s="19">
        <v>1</v>
      </c>
      <c r="R710" s="19">
        <v>47</v>
      </c>
      <c r="S710" s="19">
        <v>123</v>
      </c>
      <c r="T710" s="19">
        <v>0</v>
      </c>
      <c r="U710" s="19">
        <v>7</v>
      </c>
      <c r="V710" s="19">
        <v>15</v>
      </c>
      <c r="W710" s="19" t="s">
        <v>2572</v>
      </c>
      <c r="X710" s="19" t="s">
        <v>2325</v>
      </c>
      <c r="Y710" s="19" t="s">
        <v>116</v>
      </c>
    </row>
    <row r="711" ht="85" customHeight="1" spans="1:25">
      <c r="A711" s="19">
        <v>706</v>
      </c>
      <c r="B711" s="19" t="s">
        <v>2311</v>
      </c>
      <c r="C711" s="19" t="s">
        <v>2566</v>
      </c>
      <c r="D711" s="19" t="s">
        <v>2573</v>
      </c>
      <c r="E711" s="19" t="s">
        <v>106</v>
      </c>
      <c r="F711" s="19" t="s">
        <v>107</v>
      </c>
      <c r="G711" s="24" t="s">
        <v>108</v>
      </c>
      <c r="H711" s="19" t="s">
        <v>38</v>
      </c>
      <c r="I711" s="19" t="s">
        <v>829</v>
      </c>
      <c r="J711" s="19">
        <v>202601</v>
      </c>
      <c r="K711" s="19">
        <v>202612</v>
      </c>
      <c r="L711" s="19" t="s">
        <v>2566</v>
      </c>
      <c r="M711" s="19" t="s">
        <v>2574</v>
      </c>
      <c r="N711" s="18">
        <f t="shared" si="12"/>
        <v>10.1</v>
      </c>
      <c r="O711" s="24">
        <v>10</v>
      </c>
      <c r="P711" s="19">
        <v>0.1</v>
      </c>
      <c r="Q711" s="19">
        <v>1</v>
      </c>
      <c r="R711" s="19">
        <v>50</v>
      </c>
      <c r="S711" s="19">
        <v>130</v>
      </c>
      <c r="T711" s="19">
        <v>0</v>
      </c>
      <c r="U711" s="19">
        <v>8</v>
      </c>
      <c r="V711" s="19">
        <v>21</v>
      </c>
      <c r="W711" s="19" t="s">
        <v>2575</v>
      </c>
      <c r="X711" s="19" t="s">
        <v>2325</v>
      </c>
      <c r="Y711" s="19" t="s">
        <v>116</v>
      </c>
    </row>
    <row r="712" ht="85" customHeight="1" spans="1:25">
      <c r="A712" s="19">
        <v>707</v>
      </c>
      <c r="B712" s="19" t="s">
        <v>2311</v>
      </c>
      <c r="C712" s="19" t="s">
        <v>2566</v>
      </c>
      <c r="D712" s="19" t="s">
        <v>2576</v>
      </c>
      <c r="E712" s="19" t="s">
        <v>35</v>
      </c>
      <c r="F712" s="19" t="s">
        <v>1148</v>
      </c>
      <c r="G712" s="19" t="s">
        <v>2406</v>
      </c>
      <c r="H712" s="19" t="s">
        <v>38</v>
      </c>
      <c r="I712" s="19" t="s">
        <v>681</v>
      </c>
      <c r="J712" s="19">
        <v>202601</v>
      </c>
      <c r="K712" s="19">
        <v>202612</v>
      </c>
      <c r="L712" s="24" t="s">
        <v>2566</v>
      </c>
      <c r="M712" s="19" t="s">
        <v>2576</v>
      </c>
      <c r="N712" s="18">
        <f t="shared" si="12"/>
        <v>50.1</v>
      </c>
      <c r="O712" s="24">
        <v>50</v>
      </c>
      <c r="P712" s="19">
        <v>0.1</v>
      </c>
      <c r="Q712" s="19">
        <v>1</v>
      </c>
      <c r="R712" s="19">
        <v>51</v>
      </c>
      <c r="S712" s="19">
        <v>139</v>
      </c>
      <c r="T712" s="19">
        <v>0</v>
      </c>
      <c r="U712" s="19">
        <v>22</v>
      </c>
      <c r="V712" s="19">
        <v>61</v>
      </c>
      <c r="W712" s="19" t="s">
        <v>2577</v>
      </c>
      <c r="X712" s="19" t="s">
        <v>2350</v>
      </c>
      <c r="Y712" s="24" t="s">
        <v>116</v>
      </c>
    </row>
    <row r="713" ht="85" customHeight="1" spans="1:25">
      <c r="A713" s="19">
        <v>708</v>
      </c>
      <c r="B713" s="19" t="s">
        <v>2311</v>
      </c>
      <c r="C713" s="19" t="s">
        <v>2566</v>
      </c>
      <c r="D713" s="19" t="s">
        <v>2578</v>
      </c>
      <c r="E713" s="19" t="s">
        <v>106</v>
      </c>
      <c r="F713" s="19" t="s">
        <v>107</v>
      </c>
      <c r="G713" s="24" t="s">
        <v>108</v>
      </c>
      <c r="H713" s="19" t="s">
        <v>38</v>
      </c>
      <c r="I713" s="19" t="s">
        <v>443</v>
      </c>
      <c r="J713" s="19">
        <v>202601</v>
      </c>
      <c r="K713" s="19">
        <v>202612</v>
      </c>
      <c r="L713" s="19" t="s">
        <v>2566</v>
      </c>
      <c r="M713" s="19" t="s">
        <v>2579</v>
      </c>
      <c r="N713" s="18">
        <f t="shared" si="12"/>
        <v>8.1</v>
      </c>
      <c r="O713" s="24">
        <v>8</v>
      </c>
      <c r="P713" s="19">
        <v>0.1</v>
      </c>
      <c r="Q713" s="19">
        <v>1</v>
      </c>
      <c r="R713" s="19">
        <v>30</v>
      </c>
      <c r="S713" s="19">
        <v>90</v>
      </c>
      <c r="T713" s="19">
        <v>0</v>
      </c>
      <c r="U713" s="19">
        <v>9</v>
      </c>
      <c r="V713" s="19">
        <v>25</v>
      </c>
      <c r="W713" s="19" t="s">
        <v>2580</v>
      </c>
      <c r="X713" s="19" t="s">
        <v>2325</v>
      </c>
      <c r="Y713" s="19" t="s">
        <v>112</v>
      </c>
    </row>
    <row r="714" ht="85" customHeight="1" spans="1:25">
      <c r="A714" s="19">
        <v>709</v>
      </c>
      <c r="B714" s="19" t="s">
        <v>2581</v>
      </c>
      <c r="C714" s="19" t="s">
        <v>2582</v>
      </c>
      <c r="D714" s="19" t="s">
        <v>2583</v>
      </c>
      <c r="E714" s="19" t="s">
        <v>106</v>
      </c>
      <c r="F714" s="19" t="s">
        <v>107</v>
      </c>
      <c r="G714" s="19" t="s">
        <v>108</v>
      </c>
      <c r="H714" s="19" t="s">
        <v>38</v>
      </c>
      <c r="I714" s="19" t="s">
        <v>1981</v>
      </c>
      <c r="J714" s="19">
        <v>202601</v>
      </c>
      <c r="K714" s="19">
        <v>202612</v>
      </c>
      <c r="L714" s="19" t="s">
        <v>2582</v>
      </c>
      <c r="M714" s="19" t="s">
        <v>2584</v>
      </c>
      <c r="N714" s="18">
        <f t="shared" si="12"/>
        <v>10.1</v>
      </c>
      <c r="O714" s="24">
        <v>10</v>
      </c>
      <c r="P714" s="19">
        <v>0.1</v>
      </c>
      <c r="Q714" s="19">
        <v>1</v>
      </c>
      <c r="R714" s="19">
        <v>132</v>
      </c>
      <c r="S714" s="19">
        <v>375</v>
      </c>
      <c r="T714" s="19">
        <v>0</v>
      </c>
      <c r="U714" s="19">
        <v>7</v>
      </c>
      <c r="V714" s="19">
        <v>18</v>
      </c>
      <c r="W714" s="19" t="s">
        <v>2585</v>
      </c>
      <c r="X714" s="19" t="s">
        <v>2586</v>
      </c>
      <c r="Y714" s="19" t="s">
        <v>112</v>
      </c>
    </row>
    <row r="715" ht="85" customHeight="1" spans="1:25">
      <c r="A715" s="19">
        <v>710</v>
      </c>
      <c r="B715" s="19" t="s">
        <v>2581</v>
      </c>
      <c r="C715" s="19" t="s">
        <v>2582</v>
      </c>
      <c r="D715" s="19" t="s">
        <v>2587</v>
      </c>
      <c r="E715" s="19" t="s">
        <v>35</v>
      </c>
      <c r="F715" s="19" t="s">
        <v>122</v>
      </c>
      <c r="G715" s="19" t="s">
        <v>123</v>
      </c>
      <c r="H715" s="19" t="s">
        <v>38</v>
      </c>
      <c r="I715" s="19" t="s">
        <v>2588</v>
      </c>
      <c r="J715" s="19">
        <v>202601</v>
      </c>
      <c r="K715" s="19">
        <v>202612</v>
      </c>
      <c r="L715" s="19" t="s">
        <v>2582</v>
      </c>
      <c r="M715" s="19" t="s">
        <v>2589</v>
      </c>
      <c r="N715" s="18">
        <f t="shared" si="12"/>
        <v>9.1</v>
      </c>
      <c r="O715" s="24">
        <v>9</v>
      </c>
      <c r="P715" s="19">
        <v>0.1</v>
      </c>
      <c r="Q715" s="19">
        <v>1</v>
      </c>
      <c r="R715" s="19">
        <v>124</v>
      </c>
      <c r="S715" s="19">
        <v>235</v>
      </c>
      <c r="T715" s="19">
        <v>0</v>
      </c>
      <c r="U715" s="19">
        <v>7</v>
      </c>
      <c r="V715" s="19">
        <v>18</v>
      </c>
      <c r="W715" s="19" t="s">
        <v>2590</v>
      </c>
      <c r="X715" s="19" t="s">
        <v>2586</v>
      </c>
      <c r="Y715" s="19" t="s">
        <v>112</v>
      </c>
    </row>
    <row r="716" ht="85" customHeight="1" spans="1:25">
      <c r="A716" s="19">
        <v>711</v>
      </c>
      <c r="B716" s="19" t="s">
        <v>2581</v>
      </c>
      <c r="C716" s="19" t="s">
        <v>2582</v>
      </c>
      <c r="D716" s="19" t="s">
        <v>2591</v>
      </c>
      <c r="E716" s="19" t="s">
        <v>35</v>
      </c>
      <c r="F716" s="19" t="s">
        <v>122</v>
      </c>
      <c r="G716" s="19" t="s">
        <v>123</v>
      </c>
      <c r="H716" s="19" t="s">
        <v>38</v>
      </c>
      <c r="I716" s="19" t="s">
        <v>240</v>
      </c>
      <c r="J716" s="19">
        <v>202601</v>
      </c>
      <c r="K716" s="19">
        <v>202612</v>
      </c>
      <c r="L716" s="19" t="s">
        <v>2582</v>
      </c>
      <c r="M716" s="19" t="s">
        <v>2592</v>
      </c>
      <c r="N716" s="18">
        <f t="shared" si="12"/>
        <v>8.1</v>
      </c>
      <c r="O716" s="24">
        <v>8</v>
      </c>
      <c r="P716" s="19">
        <v>0.1</v>
      </c>
      <c r="Q716" s="19">
        <v>1</v>
      </c>
      <c r="R716" s="19">
        <v>75</v>
      </c>
      <c r="S716" s="19">
        <v>152</v>
      </c>
      <c r="T716" s="19">
        <v>0</v>
      </c>
      <c r="U716" s="19">
        <v>6</v>
      </c>
      <c r="V716" s="19">
        <v>14</v>
      </c>
      <c r="W716" s="19" t="s">
        <v>2593</v>
      </c>
      <c r="X716" s="19" t="s">
        <v>2586</v>
      </c>
      <c r="Y716" s="19" t="s">
        <v>112</v>
      </c>
    </row>
    <row r="717" ht="85" customHeight="1" spans="1:25">
      <c r="A717" s="19">
        <v>712</v>
      </c>
      <c r="B717" s="19" t="s">
        <v>2581</v>
      </c>
      <c r="C717" s="19" t="s">
        <v>2582</v>
      </c>
      <c r="D717" s="19" t="s">
        <v>2594</v>
      </c>
      <c r="E717" s="19" t="s">
        <v>35</v>
      </c>
      <c r="F717" s="19" t="s">
        <v>122</v>
      </c>
      <c r="G717" s="19" t="s">
        <v>123</v>
      </c>
      <c r="H717" s="19" t="s">
        <v>38</v>
      </c>
      <c r="I717" s="19" t="s">
        <v>2595</v>
      </c>
      <c r="J717" s="19">
        <v>202601</v>
      </c>
      <c r="K717" s="19">
        <v>202612</v>
      </c>
      <c r="L717" s="19" t="s">
        <v>2582</v>
      </c>
      <c r="M717" s="19" t="s">
        <v>2596</v>
      </c>
      <c r="N717" s="18">
        <f t="shared" si="12"/>
        <v>10.3</v>
      </c>
      <c r="O717" s="24">
        <v>10</v>
      </c>
      <c r="P717" s="19">
        <v>0.3</v>
      </c>
      <c r="Q717" s="19">
        <v>1</v>
      </c>
      <c r="R717" s="19">
        <v>342</v>
      </c>
      <c r="S717" s="19">
        <v>1356</v>
      </c>
      <c r="T717" s="19">
        <v>0</v>
      </c>
      <c r="U717" s="19">
        <v>13</v>
      </c>
      <c r="V717" s="19">
        <v>33</v>
      </c>
      <c r="W717" s="19" t="s">
        <v>2597</v>
      </c>
      <c r="X717" s="19" t="s">
        <v>2586</v>
      </c>
      <c r="Y717" s="19" t="s">
        <v>112</v>
      </c>
    </row>
    <row r="718" ht="85" customHeight="1" spans="1:25">
      <c r="A718" s="19">
        <v>713</v>
      </c>
      <c r="B718" s="19" t="s">
        <v>2581</v>
      </c>
      <c r="C718" s="19" t="s">
        <v>2582</v>
      </c>
      <c r="D718" s="19" t="s">
        <v>2598</v>
      </c>
      <c r="E718" s="19" t="s">
        <v>35</v>
      </c>
      <c r="F718" s="19" t="s">
        <v>92</v>
      </c>
      <c r="G718" s="19" t="s">
        <v>1895</v>
      </c>
      <c r="H718" s="19" t="s">
        <v>1997</v>
      </c>
      <c r="I718" s="19" t="s">
        <v>124</v>
      </c>
      <c r="J718" s="19">
        <v>202601</v>
      </c>
      <c r="K718" s="19">
        <v>202612</v>
      </c>
      <c r="L718" s="19" t="s">
        <v>2582</v>
      </c>
      <c r="M718" s="19" t="s">
        <v>2599</v>
      </c>
      <c r="N718" s="18">
        <f t="shared" si="12"/>
        <v>50.1</v>
      </c>
      <c r="O718" s="24">
        <v>50</v>
      </c>
      <c r="P718" s="19">
        <v>0.1</v>
      </c>
      <c r="Q718" s="19">
        <v>1</v>
      </c>
      <c r="R718" s="19">
        <v>42</v>
      </c>
      <c r="S718" s="19">
        <v>113</v>
      </c>
      <c r="T718" s="19">
        <v>0</v>
      </c>
      <c r="U718" s="19">
        <v>7</v>
      </c>
      <c r="V718" s="19">
        <v>18</v>
      </c>
      <c r="W718" s="19" t="s">
        <v>2600</v>
      </c>
      <c r="X718" s="19" t="s">
        <v>2601</v>
      </c>
      <c r="Y718" s="19" t="s">
        <v>112</v>
      </c>
    </row>
    <row r="719" ht="85" customHeight="1" spans="1:25">
      <c r="A719" s="19">
        <v>714</v>
      </c>
      <c r="B719" s="19" t="s">
        <v>2581</v>
      </c>
      <c r="C719" s="19" t="s">
        <v>2582</v>
      </c>
      <c r="D719" s="19" t="s">
        <v>2602</v>
      </c>
      <c r="E719" s="19" t="s">
        <v>35</v>
      </c>
      <c r="F719" s="19" t="s">
        <v>315</v>
      </c>
      <c r="G719" s="19" t="s">
        <v>316</v>
      </c>
      <c r="H719" s="19" t="s">
        <v>38</v>
      </c>
      <c r="I719" s="19" t="s">
        <v>2582</v>
      </c>
      <c r="J719" s="19">
        <v>202601</v>
      </c>
      <c r="K719" s="19">
        <v>202612</v>
      </c>
      <c r="L719" s="19" t="s">
        <v>2582</v>
      </c>
      <c r="M719" s="19" t="s">
        <v>2603</v>
      </c>
      <c r="N719" s="18">
        <f t="shared" si="12"/>
        <v>50.1</v>
      </c>
      <c r="O719" s="24">
        <v>50</v>
      </c>
      <c r="P719" s="19">
        <v>0.1</v>
      </c>
      <c r="Q719" s="19">
        <v>1</v>
      </c>
      <c r="R719" s="19">
        <v>106</v>
      </c>
      <c r="S719" s="19">
        <v>254</v>
      </c>
      <c r="T719" s="19">
        <v>0</v>
      </c>
      <c r="U719" s="19">
        <v>29</v>
      </c>
      <c r="V719" s="19">
        <v>66</v>
      </c>
      <c r="W719" s="19" t="s">
        <v>2604</v>
      </c>
      <c r="X719" s="19" t="s">
        <v>2605</v>
      </c>
      <c r="Y719" s="19" t="s">
        <v>116</v>
      </c>
    </row>
    <row r="720" ht="85" customHeight="1" spans="1:25">
      <c r="A720" s="19">
        <v>715</v>
      </c>
      <c r="B720" s="19" t="s">
        <v>2581</v>
      </c>
      <c r="C720" s="19" t="s">
        <v>2582</v>
      </c>
      <c r="D720" s="19" t="s">
        <v>2606</v>
      </c>
      <c r="E720" s="19" t="s">
        <v>106</v>
      </c>
      <c r="F720" s="19" t="s">
        <v>107</v>
      </c>
      <c r="G720" s="19" t="s">
        <v>108</v>
      </c>
      <c r="H720" s="19" t="s">
        <v>38</v>
      </c>
      <c r="I720" s="19" t="s">
        <v>2607</v>
      </c>
      <c r="J720" s="19">
        <v>202601</v>
      </c>
      <c r="K720" s="19">
        <v>202612</v>
      </c>
      <c r="L720" s="19" t="s">
        <v>2582</v>
      </c>
      <c r="M720" s="19" t="s">
        <v>2608</v>
      </c>
      <c r="N720" s="18">
        <f t="shared" si="12"/>
        <v>13.1</v>
      </c>
      <c r="O720" s="24">
        <v>13</v>
      </c>
      <c r="P720" s="19">
        <v>0.1</v>
      </c>
      <c r="Q720" s="19">
        <v>1</v>
      </c>
      <c r="R720" s="19">
        <v>58</v>
      </c>
      <c r="S720" s="19">
        <v>173</v>
      </c>
      <c r="T720" s="19">
        <v>0</v>
      </c>
      <c r="U720" s="19">
        <v>6</v>
      </c>
      <c r="V720" s="19">
        <v>17</v>
      </c>
      <c r="W720" s="19" t="s">
        <v>2609</v>
      </c>
      <c r="X720" s="19" t="s">
        <v>2586</v>
      </c>
      <c r="Y720" s="19" t="s">
        <v>112</v>
      </c>
    </row>
    <row r="721" ht="85" customHeight="1" spans="1:25">
      <c r="A721" s="19">
        <v>716</v>
      </c>
      <c r="B721" s="19" t="s">
        <v>2581</v>
      </c>
      <c r="C721" s="19" t="s">
        <v>2582</v>
      </c>
      <c r="D721" s="19" t="s">
        <v>2610</v>
      </c>
      <c r="E721" s="19" t="s">
        <v>106</v>
      </c>
      <c r="F721" s="19" t="s">
        <v>107</v>
      </c>
      <c r="G721" s="19" t="s">
        <v>108</v>
      </c>
      <c r="H721" s="19" t="s">
        <v>38</v>
      </c>
      <c r="I721" s="19" t="s">
        <v>217</v>
      </c>
      <c r="J721" s="19">
        <v>202601</v>
      </c>
      <c r="K721" s="19">
        <v>202612</v>
      </c>
      <c r="L721" s="19" t="s">
        <v>2582</v>
      </c>
      <c r="M721" s="19" t="s">
        <v>2611</v>
      </c>
      <c r="N721" s="18">
        <f t="shared" si="12"/>
        <v>15.1</v>
      </c>
      <c r="O721" s="24">
        <v>15</v>
      </c>
      <c r="P721" s="19">
        <v>0.1</v>
      </c>
      <c r="Q721" s="19">
        <v>1</v>
      </c>
      <c r="R721" s="19">
        <v>52</v>
      </c>
      <c r="S721" s="19">
        <v>173</v>
      </c>
      <c r="T721" s="19">
        <v>0</v>
      </c>
      <c r="U721" s="19">
        <v>7</v>
      </c>
      <c r="V721" s="19">
        <v>19</v>
      </c>
      <c r="W721" s="19" t="s">
        <v>2612</v>
      </c>
      <c r="X721" s="19" t="s">
        <v>2586</v>
      </c>
      <c r="Y721" s="19" t="s">
        <v>116</v>
      </c>
    </row>
    <row r="722" ht="85" customHeight="1" spans="1:25">
      <c r="A722" s="19">
        <v>717</v>
      </c>
      <c r="B722" s="19" t="s">
        <v>2581</v>
      </c>
      <c r="C722" s="19" t="s">
        <v>2582</v>
      </c>
      <c r="D722" s="19" t="s">
        <v>2613</v>
      </c>
      <c r="E722" s="19" t="s">
        <v>106</v>
      </c>
      <c r="F722" s="19" t="s">
        <v>107</v>
      </c>
      <c r="G722" s="19" t="s">
        <v>108</v>
      </c>
      <c r="H722" s="19" t="s">
        <v>38</v>
      </c>
      <c r="I722" s="19" t="s">
        <v>279</v>
      </c>
      <c r="J722" s="19">
        <v>202601</v>
      </c>
      <c r="K722" s="19">
        <v>202612</v>
      </c>
      <c r="L722" s="19" t="s">
        <v>2582</v>
      </c>
      <c r="M722" s="19" t="s">
        <v>2614</v>
      </c>
      <c r="N722" s="18">
        <f t="shared" si="12"/>
        <v>15.1</v>
      </c>
      <c r="O722" s="24">
        <v>15</v>
      </c>
      <c r="P722" s="19">
        <v>0.1</v>
      </c>
      <c r="Q722" s="19">
        <v>1</v>
      </c>
      <c r="R722" s="19">
        <v>47</v>
      </c>
      <c r="S722" s="19">
        <v>139</v>
      </c>
      <c r="T722" s="19">
        <v>0</v>
      </c>
      <c r="U722" s="19">
        <v>8</v>
      </c>
      <c r="V722" s="19">
        <v>24</v>
      </c>
      <c r="W722" s="19" t="s">
        <v>2615</v>
      </c>
      <c r="X722" s="19" t="s">
        <v>2586</v>
      </c>
      <c r="Y722" s="19" t="s">
        <v>116</v>
      </c>
    </row>
    <row r="723" ht="85" customHeight="1" spans="1:25">
      <c r="A723" s="19">
        <v>718</v>
      </c>
      <c r="B723" s="19" t="s">
        <v>2581</v>
      </c>
      <c r="C723" s="19" t="s">
        <v>2582</v>
      </c>
      <c r="D723" s="19" t="s">
        <v>2616</v>
      </c>
      <c r="E723" s="19" t="s">
        <v>106</v>
      </c>
      <c r="F723" s="19" t="s">
        <v>107</v>
      </c>
      <c r="G723" s="19" t="s">
        <v>108</v>
      </c>
      <c r="H723" s="19" t="s">
        <v>38</v>
      </c>
      <c r="I723" s="19" t="s">
        <v>2617</v>
      </c>
      <c r="J723" s="19">
        <v>202601</v>
      </c>
      <c r="K723" s="19">
        <v>202612</v>
      </c>
      <c r="L723" s="19" t="s">
        <v>2582</v>
      </c>
      <c r="M723" s="19" t="s">
        <v>2618</v>
      </c>
      <c r="N723" s="18">
        <f t="shared" si="12"/>
        <v>10.1</v>
      </c>
      <c r="O723" s="24">
        <v>10</v>
      </c>
      <c r="P723" s="19">
        <v>0.1</v>
      </c>
      <c r="Q723" s="19">
        <v>1</v>
      </c>
      <c r="R723" s="19">
        <v>75</v>
      </c>
      <c r="S723" s="19">
        <v>204</v>
      </c>
      <c r="T723" s="19">
        <v>0</v>
      </c>
      <c r="U723" s="19">
        <v>7</v>
      </c>
      <c r="V723" s="19">
        <v>20</v>
      </c>
      <c r="W723" s="19" t="s">
        <v>2619</v>
      </c>
      <c r="X723" s="19" t="s">
        <v>2586</v>
      </c>
      <c r="Y723" s="19" t="s">
        <v>116</v>
      </c>
    </row>
    <row r="724" ht="85" customHeight="1" spans="1:25">
      <c r="A724" s="19">
        <v>719</v>
      </c>
      <c r="B724" s="19" t="s">
        <v>2581</v>
      </c>
      <c r="C724" s="19" t="s">
        <v>2582</v>
      </c>
      <c r="D724" s="19" t="s">
        <v>2620</v>
      </c>
      <c r="E724" s="19" t="s">
        <v>106</v>
      </c>
      <c r="F724" s="19" t="s">
        <v>107</v>
      </c>
      <c r="G724" s="19" t="s">
        <v>108</v>
      </c>
      <c r="H724" s="19" t="s">
        <v>38</v>
      </c>
      <c r="I724" s="19" t="s">
        <v>279</v>
      </c>
      <c r="J724" s="19">
        <v>202601</v>
      </c>
      <c r="K724" s="19">
        <v>202612</v>
      </c>
      <c r="L724" s="19" t="s">
        <v>2582</v>
      </c>
      <c r="M724" s="19" t="s">
        <v>2621</v>
      </c>
      <c r="N724" s="18">
        <f t="shared" si="12"/>
        <v>8.1</v>
      </c>
      <c r="O724" s="24">
        <v>8</v>
      </c>
      <c r="P724" s="19">
        <v>0.1</v>
      </c>
      <c r="Q724" s="19">
        <v>1</v>
      </c>
      <c r="R724" s="19">
        <v>28</v>
      </c>
      <c r="S724" s="19">
        <v>57</v>
      </c>
      <c r="T724" s="19">
        <v>0</v>
      </c>
      <c r="U724" s="19">
        <v>8</v>
      </c>
      <c r="V724" s="19">
        <v>22</v>
      </c>
      <c r="W724" s="19" t="s">
        <v>2622</v>
      </c>
      <c r="X724" s="19" t="s">
        <v>2586</v>
      </c>
      <c r="Y724" s="19" t="s">
        <v>116</v>
      </c>
    </row>
    <row r="725" ht="85" customHeight="1" spans="1:25">
      <c r="A725" s="19">
        <v>720</v>
      </c>
      <c r="B725" s="19" t="s">
        <v>2581</v>
      </c>
      <c r="C725" s="19" t="s">
        <v>2582</v>
      </c>
      <c r="D725" s="19" t="s">
        <v>2623</v>
      </c>
      <c r="E725" s="19" t="s">
        <v>106</v>
      </c>
      <c r="F725" s="19" t="s">
        <v>107</v>
      </c>
      <c r="G725" s="19" t="s">
        <v>108</v>
      </c>
      <c r="H725" s="19" t="s">
        <v>38</v>
      </c>
      <c r="I725" s="19" t="s">
        <v>2595</v>
      </c>
      <c r="J725" s="19">
        <v>202601</v>
      </c>
      <c r="K725" s="19">
        <v>202612</v>
      </c>
      <c r="L725" s="19" t="s">
        <v>2582</v>
      </c>
      <c r="M725" s="19" t="s">
        <v>2624</v>
      </c>
      <c r="N725" s="18">
        <f t="shared" si="12"/>
        <v>10.1</v>
      </c>
      <c r="O725" s="24">
        <v>10</v>
      </c>
      <c r="P725" s="19">
        <v>0.1</v>
      </c>
      <c r="Q725" s="19">
        <v>1</v>
      </c>
      <c r="R725" s="19">
        <v>175</v>
      </c>
      <c r="S725" s="19">
        <v>349</v>
      </c>
      <c r="T725" s="19">
        <v>0</v>
      </c>
      <c r="U725" s="19">
        <v>12</v>
      </c>
      <c r="V725" s="19">
        <v>31</v>
      </c>
      <c r="W725" s="19" t="s">
        <v>2625</v>
      </c>
      <c r="X725" s="19" t="s">
        <v>2586</v>
      </c>
      <c r="Y725" s="19" t="s">
        <v>116</v>
      </c>
    </row>
    <row r="726" ht="85" customHeight="1" spans="1:25">
      <c r="A726" s="19">
        <v>721</v>
      </c>
      <c r="B726" s="19" t="s">
        <v>2581</v>
      </c>
      <c r="C726" s="19" t="s">
        <v>2626</v>
      </c>
      <c r="D726" s="19" t="s">
        <v>2627</v>
      </c>
      <c r="E726" s="19" t="s">
        <v>35</v>
      </c>
      <c r="F726" s="19" t="s">
        <v>122</v>
      </c>
      <c r="G726" s="19" t="s">
        <v>123</v>
      </c>
      <c r="H726" s="19" t="s">
        <v>1997</v>
      </c>
      <c r="I726" s="19" t="s">
        <v>2628</v>
      </c>
      <c r="J726" s="19">
        <v>202601</v>
      </c>
      <c r="K726" s="19">
        <v>202612</v>
      </c>
      <c r="L726" s="19" t="s">
        <v>2626</v>
      </c>
      <c r="M726" s="19" t="s">
        <v>2629</v>
      </c>
      <c r="N726" s="18">
        <f t="shared" si="12"/>
        <v>5.7</v>
      </c>
      <c r="O726" s="24">
        <v>5</v>
      </c>
      <c r="P726" s="19">
        <v>0.7</v>
      </c>
      <c r="Q726" s="19">
        <v>1</v>
      </c>
      <c r="R726" s="19">
        <v>9</v>
      </c>
      <c r="S726" s="19">
        <v>33</v>
      </c>
      <c r="T726" s="19">
        <v>0</v>
      </c>
      <c r="U726" s="19">
        <v>3</v>
      </c>
      <c r="V726" s="19">
        <v>10</v>
      </c>
      <c r="W726" s="19" t="s">
        <v>2630</v>
      </c>
      <c r="X726" s="19" t="s">
        <v>2586</v>
      </c>
      <c r="Y726" s="19" t="s">
        <v>112</v>
      </c>
    </row>
    <row r="727" ht="85" customHeight="1" spans="1:25">
      <c r="A727" s="19">
        <v>722</v>
      </c>
      <c r="B727" s="19" t="s">
        <v>2581</v>
      </c>
      <c r="C727" s="19" t="s">
        <v>2626</v>
      </c>
      <c r="D727" s="19" t="s">
        <v>2631</v>
      </c>
      <c r="E727" s="19" t="s">
        <v>106</v>
      </c>
      <c r="F727" s="19" t="s">
        <v>107</v>
      </c>
      <c r="G727" s="19" t="s">
        <v>108</v>
      </c>
      <c r="H727" s="19" t="s">
        <v>38</v>
      </c>
      <c r="I727" s="19" t="s">
        <v>124</v>
      </c>
      <c r="J727" s="19">
        <v>202601</v>
      </c>
      <c r="K727" s="19">
        <v>202612</v>
      </c>
      <c r="L727" s="19" t="s">
        <v>2626</v>
      </c>
      <c r="M727" s="19" t="s">
        <v>2632</v>
      </c>
      <c r="N727" s="18">
        <f t="shared" si="12"/>
        <v>5.2</v>
      </c>
      <c r="O727" s="24">
        <v>5</v>
      </c>
      <c r="P727" s="19">
        <v>0.2</v>
      </c>
      <c r="Q727" s="19">
        <v>1</v>
      </c>
      <c r="R727" s="19">
        <v>8</v>
      </c>
      <c r="S727" s="19">
        <v>27</v>
      </c>
      <c r="T727" s="19">
        <v>0</v>
      </c>
      <c r="U727" s="19">
        <v>3</v>
      </c>
      <c r="V727" s="19">
        <v>8</v>
      </c>
      <c r="W727" s="19" t="s">
        <v>2633</v>
      </c>
      <c r="X727" s="19" t="s">
        <v>2586</v>
      </c>
      <c r="Y727" s="19" t="s">
        <v>112</v>
      </c>
    </row>
    <row r="728" ht="85" customHeight="1" spans="1:25">
      <c r="A728" s="19">
        <v>723</v>
      </c>
      <c r="B728" s="19" t="s">
        <v>2581</v>
      </c>
      <c r="C728" s="19" t="s">
        <v>2626</v>
      </c>
      <c r="D728" s="19" t="s">
        <v>2634</v>
      </c>
      <c r="E728" s="19" t="s">
        <v>106</v>
      </c>
      <c r="F728" s="19" t="s">
        <v>107</v>
      </c>
      <c r="G728" s="19" t="s">
        <v>108</v>
      </c>
      <c r="H728" s="19" t="s">
        <v>38</v>
      </c>
      <c r="I728" s="19" t="s">
        <v>730</v>
      </c>
      <c r="J728" s="19">
        <v>202601</v>
      </c>
      <c r="K728" s="19">
        <v>202612</v>
      </c>
      <c r="L728" s="19" t="s">
        <v>2626</v>
      </c>
      <c r="M728" s="19" t="s">
        <v>2635</v>
      </c>
      <c r="N728" s="18">
        <f t="shared" si="12"/>
        <v>8.1</v>
      </c>
      <c r="O728" s="24">
        <v>8</v>
      </c>
      <c r="P728" s="19">
        <v>0.1</v>
      </c>
      <c r="Q728" s="19">
        <v>1</v>
      </c>
      <c r="R728" s="19">
        <v>8</v>
      </c>
      <c r="S728" s="19">
        <v>29</v>
      </c>
      <c r="T728" s="19">
        <v>0</v>
      </c>
      <c r="U728" s="19">
        <v>6</v>
      </c>
      <c r="V728" s="19">
        <v>24</v>
      </c>
      <c r="W728" s="19" t="s">
        <v>2636</v>
      </c>
      <c r="X728" s="19" t="s">
        <v>2586</v>
      </c>
      <c r="Y728" s="19" t="s">
        <v>112</v>
      </c>
    </row>
    <row r="729" ht="85" customHeight="1" spans="1:25">
      <c r="A729" s="19">
        <v>724</v>
      </c>
      <c r="B729" s="19" t="s">
        <v>2581</v>
      </c>
      <c r="C729" s="19" t="s">
        <v>2626</v>
      </c>
      <c r="D729" s="19" t="s">
        <v>2637</v>
      </c>
      <c r="E729" s="19" t="s">
        <v>35</v>
      </c>
      <c r="F729" s="19" t="s">
        <v>122</v>
      </c>
      <c r="G729" s="19" t="s">
        <v>123</v>
      </c>
      <c r="H729" s="19" t="s">
        <v>38</v>
      </c>
      <c r="I729" s="19" t="s">
        <v>808</v>
      </c>
      <c r="J729" s="19">
        <v>202601</v>
      </c>
      <c r="K729" s="19">
        <v>202612</v>
      </c>
      <c r="L729" s="19" t="s">
        <v>2626</v>
      </c>
      <c r="M729" s="19" t="s">
        <v>2638</v>
      </c>
      <c r="N729" s="18">
        <f t="shared" si="12"/>
        <v>10.2</v>
      </c>
      <c r="O729" s="24">
        <v>10</v>
      </c>
      <c r="P729" s="19">
        <v>0.2</v>
      </c>
      <c r="Q729" s="19">
        <v>1</v>
      </c>
      <c r="R729" s="19">
        <v>8</v>
      </c>
      <c r="S729" s="19">
        <v>25</v>
      </c>
      <c r="T729" s="19">
        <v>0</v>
      </c>
      <c r="U729" s="19">
        <v>3</v>
      </c>
      <c r="V729" s="19">
        <v>8</v>
      </c>
      <c r="W729" s="19" t="s">
        <v>2639</v>
      </c>
      <c r="X729" s="19" t="s">
        <v>2586</v>
      </c>
      <c r="Y729" s="19" t="s">
        <v>112</v>
      </c>
    </row>
    <row r="730" ht="85" customHeight="1" spans="1:25">
      <c r="A730" s="19">
        <v>725</v>
      </c>
      <c r="B730" s="19" t="s">
        <v>2581</v>
      </c>
      <c r="C730" s="19" t="s">
        <v>2626</v>
      </c>
      <c r="D730" s="19" t="s">
        <v>2640</v>
      </c>
      <c r="E730" s="19" t="s">
        <v>106</v>
      </c>
      <c r="F730" s="19" t="s">
        <v>107</v>
      </c>
      <c r="G730" s="19" t="s">
        <v>108</v>
      </c>
      <c r="H730" s="19" t="s">
        <v>1997</v>
      </c>
      <c r="I730" s="19" t="s">
        <v>749</v>
      </c>
      <c r="J730" s="19">
        <v>202601</v>
      </c>
      <c r="K730" s="19">
        <v>202612</v>
      </c>
      <c r="L730" s="19" t="s">
        <v>2626</v>
      </c>
      <c r="M730" s="19" t="s">
        <v>2641</v>
      </c>
      <c r="N730" s="18">
        <f t="shared" si="12"/>
        <v>10.3</v>
      </c>
      <c r="O730" s="24">
        <v>10</v>
      </c>
      <c r="P730" s="19">
        <v>0.3</v>
      </c>
      <c r="Q730" s="19">
        <v>1</v>
      </c>
      <c r="R730" s="19">
        <v>7</v>
      </c>
      <c r="S730" s="19">
        <v>28</v>
      </c>
      <c r="T730" s="19">
        <v>0</v>
      </c>
      <c r="U730" s="19">
        <v>4</v>
      </c>
      <c r="V730" s="19">
        <v>15</v>
      </c>
      <c r="W730" s="19" t="s">
        <v>2642</v>
      </c>
      <c r="X730" s="19" t="s">
        <v>2586</v>
      </c>
      <c r="Y730" s="19" t="s">
        <v>116</v>
      </c>
    </row>
    <row r="731" ht="85" customHeight="1" spans="1:25">
      <c r="A731" s="19">
        <v>726</v>
      </c>
      <c r="B731" s="19" t="s">
        <v>2581</v>
      </c>
      <c r="C731" s="19" t="s">
        <v>2626</v>
      </c>
      <c r="D731" s="19" t="s">
        <v>2643</v>
      </c>
      <c r="E731" s="19" t="s">
        <v>106</v>
      </c>
      <c r="F731" s="19" t="s">
        <v>107</v>
      </c>
      <c r="G731" s="19" t="s">
        <v>108</v>
      </c>
      <c r="H731" s="19" t="s">
        <v>38</v>
      </c>
      <c r="I731" s="19" t="s">
        <v>2644</v>
      </c>
      <c r="J731" s="19">
        <v>202601</v>
      </c>
      <c r="K731" s="19">
        <v>202612</v>
      </c>
      <c r="L731" s="19" t="s">
        <v>2626</v>
      </c>
      <c r="M731" s="19" t="s">
        <v>2645</v>
      </c>
      <c r="N731" s="18">
        <f t="shared" si="12"/>
        <v>7.1</v>
      </c>
      <c r="O731" s="24">
        <v>7</v>
      </c>
      <c r="P731" s="19">
        <v>0.1</v>
      </c>
      <c r="Q731" s="19">
        <v>1</v>
      </c>
      <c r="R731" s="19">
        <v>8</v>
      </c>
      <c r="S731" s="19">
        <v>24</v>
      </c>
      <c r="T731" s="19">
        <v>0</v>
      </c>
      <c r="U731" s="19">
        <v>3</v>
      </c>
      <c r="V731" s="19">
        <v>8</v>
      </c>
      <c r="W731" s="19" t="s">
        <v>2646</v>
      </c>
      <c r="X731" s="19" t="s">
        <v>2586</v>
      </c>
      <c r="Y731" s="19" t="s">
        <v>116</v>
      </c>
    </row>
    <row r="732" ht="85" customHeight="1" spans="1:25">
      <c r="A732" s="19">
        <v>727</v>
      </c>
      <c r="B732" s="19" t="s">
        <v>2581</v>
      </c>
      <c r="C732" s="19" t="s">
        <v>2626</v>
      </c>
      <c r="D732" s="19" t="s">
        <v>2647</v>
      </c>
      <c r="E732" s="19" t="s">
        <v>35</v>
      </c>
      <c r="F732" s="19" t="s">
        <v>315</v>
      </c>
      <c r="G732" s="19" t="s">
        <v>316</v>
      </c>
      <c r="H732" s="19" t="s">
        <v>38</v>
      </c>
      <c r="I732" s="19" t="s">
        <v>2626</v>
      </c>
      <c r="J732" s="19">
        <v>202601</v>
      </c>
      <c r="K732" s="19">
        <v>202612</v>
      </c>
      <c r="L732" s="19" t="s">
        <v>2626</v>
      </c>
      <c r="M732" s="19" t="s">
        <v>2648</v>
      </c>
      <c r="N732" s="18">
        <f t="shared" si="12"/>
        <v>40.8</v>
      </c>
      <c r="O732" s="24">
        <v>40</v>
      </c>
      <c r="P732" s="19">
        <v>0.8</v>
      </c>
      <c r="Q732" s="19">
        <v>1</v>
      </c>
      <c r="R732" s="19">
        <v>137</v>
      </c>
      <c r="S732" s="19">
        <v>259</v>
      </c>
      <c r="T732" s="19">
        <v>0</v>
      </c>
      <c r="U732" s="19">
        <v>27</v>
      </c>
      <c r="V732" s="19">
        <v>77</v>
      </c>
      <c r="W732" s="19" t="s">
        <v>2649</v>
      </c>
      <c r="X732" s="19" t="s">
        <v>2605</v>
      </c>
      <c r="Y732" s="19" t="s">
        <v>116</v>
      </c>
    </row>
    <row r="733" ht="85" customHeight="1" spans="1:25">
      <c r="A733" s="19">
        <v>728</v>
      </c>
      <c r="B733" s="19" t="s">
        <v>2581</v>
      </c>
      <c r="C733" s="19" t="s">
        <v>2650</v>
      </c>
      <c r="D733" s="19" t="s">
        <v>2651</v>
      </c>
      <c r="E733" s="19" t="s">
        <v>106</v>
      </c>
      <c r="F733" s="19" t="s">
        <v>107</v>
      </c>
      <c r="G733" s="19" t="s">
        <v>108</v>
      </c>
      <c r="H733" s="19" t="s">
        <v>38</v>
      </c>
      <c r="I733" s="19" t="s">
        <v>217</v>
      </c>
      <c r="J733" s="19">
        <v>202601</v>
      </c>
      <c r="K733" s="19">
        <v>202612</v>
      </c>
      <c r="L733" s="19" t="s">
        <v>2650</v>
      </c>
      <c r="M733" s="19" t="s">
        <v>2652</v>
      </c>
      <c r="N733" s="18">
        <f t="shared" si="12"/>
        <v>11</v>
      </c>
      <c r="O733" s="24">
        <v>10</v>
      </c>
      <c r="P733" s="19">
        <v>1</v>
      </c>
      <c r="Q733" s="19">
        <v>1</v>
      </c>
      <c r="R733" s="19">
        <v>38</v>
      </c>
      <c r="S733" s="19">
        <v>152</v>
      </c>
      <c r="T733" s="19">
        <v>0</v>
      </c>
      <c r="U733" s="19">
        <v>2</v>
      </c>
      <c r="V733" s="19">
        <v>7</v>
      </c>
      <c r="W733" s="19" t="s">
        <v>2653</v>
      </c>
      <c r="X733" s="19" t="s">
        <v>2654</v>
      </c>
      <c r="Y733" s="19" t="s">
        <v>116</v>
      </c>
    </row>
    <row r="734" ht="85" customHeight="1" spans="1:25">
      <c r="A734" s="19">
        <v>729</v>
      </c>
      <c r="B734" s="19" t="s">
        <v>2581</v>
      </c>
      <c r="C734" s="19" t="s">
        <v>2650</v>
      </c>
      <c r="D734" s="19" t="s">
        <v>2655</v>
      </c>
      <c r="E734" s="19" t="s">
        <v>106</v>
      </c>
      <c r="F734" s="19" t="s">
        <v>107</v>
      </c>
      <c r="G734" s="19" t="s">
        <v>108</v>
      </c>
      <c r="H734" s="19" t="s">
        <v>38</v>
      </c>
      <c r="I734" s="19" t="s">
        <v>266</v>
      </c>
      <c r="J734" s="19">
        <v>202601</v>
      </c>
      <c r="K734" s="19">
        <v>202612</v>
      </c>
      <c r="L734" s="19" t="s">
        <v>2650</v>
      </c>
      <c r="M734" s="19" t="s">
        <v>2656</v>
      </c>
      <c r="N734" s="18">
        <f t="shared" si="12"/>
        <v>12.5</v>
      </c>
      <c r="O734" s="24">
        <v>10</v>
      </c>
      <c r="P734" s="19">
        <v>2.5</v>
      </c>
      <c r="Q734" s="19">
        <v>1</v>
      </c>
      <c r="R734" s="19">
        <v>32</v>
      </c>
      <c r="S734" s="19">
        <v>128</v>
      </c>
      <c r="T734" s="19">
        <v>0</v>
      </c>
      <c r="U734" s="19">
        <v>2</v>
      </c>
      <c r="V734" s="19">
        <v>4</v>
      </c>
      <c r="W734" s="19" t="s">
        <v>2657</v>
      </c>
      <c r="X734" s="19" t="s">
        <v>2654</v>
      </c>
      <c r="Y734" s="19" t="s">
        <v>116</v>
      </c>
    </row>
    <row r="735" ht="85" customHeight="1" spans="1:25">
      <c r="A735" s="19">
        <v>730</v>
      </c>
      <c r="B735" s="19" t="s">
        <v>2581</v>
      </c>
      <c r="C735" s="19" t="s">
        <v>2650</v>
      </c>
      <c r="D735" s="19" t="s">
        <v>2658</v>
      </c>
      <c r="E735" s="19" t="s">
        <v>106</v>
      </c>
      <c r="F735" s="19" t="s">
        <v>107</v>
      </c>
      <c r="G735" s="19" t="s">
        <v>108</v>
      </c>
      <c r="H735" s="19" t="s">
        <v>38</v>
      </c>
      <c r="I735" s="19" t="s">
        <v>163</v>
      </c>
      <c r="J735" s="19">
        <v>202601</v>
      </c>
      <c r="K735" s="19">
        <v>202612</v>
      </c>
      <c r="L735" s="19" t="s">
        <v>2650</v>
      </c>
      <c r="M735" s="19" t="s">
        <v>2659</v>
      </c>
      <c r="N735" s="18">
        <f t="shared" si="12"/>
        <v>11</v>
      </c>
      <c r="O735" s="24">
        <v>10</v>
      </c>
      <c r="P735" s="19">
        <v>1</v>
      </c>
      <c r="Q735" s="19">
        <v>1</v>
      </c>
      <c r="R735" s="19">
        <v>41</v>
      </c>
      <c r="S735" s="19">
        <v>164</v>
      </c>
      <c r="T735" s="19">
        <v>0</v>
      </c>
      <c r="U735" s="19">
        <v>5</v>
      </c>
      <c r="V735" s="19">
        <v>15</v>
      </c>
      <c r="W735" s="19" t="s">
        <v>2660</v>
      </c>
      <c r="X735" s="19" t="s">
        <v>2654</v>
      </c>
      <c r="Y735" s="19" t="s">
        <v>116</v>
      </c>
    </row>
    <row r="736" ht="85" customHeight="1" spans="1:25">
      <c r="A736" s="19">
        <v>731</v>
      </c>
      <c r="B736" s="19" t="s">
        <v>2581</v>
      </c>
      <c r="C736" s="19" t="s">
        <v>2650</v>
      </c>
      <c r="D736" s="19" t="s">
        <v>2661</v>
      </c>
      <c r="E736" s="19" t="s">
        <v>35</v>
      </c>
      <c r="F736" s="19" t="s">
        <v>315</v>
      </c>
      <c r="G736" s="19" t="s">
        <v>316</v>
      </c>
      <c r="H736" s="19" t="s">
        <v>38</v>
      </c>
      <c r="I736" s="19" t="s">
        <v>2650</v>
      </c>
      <c r="J736" s="19">
        <v>202601</v>
      </c>
      <c r="K736" s="19">
        <v>202612</v>
      </c>
      <c r="L736" s="19" t="s">
        <v>2650</v>
      </c>
      <c r="M736" s="19" t="s">
        <v>2662</v>
      </c>
      <c r="N736" s="18">
        <f t="shared" si="12"/>
        <v>40.1</v>
      </c>
      <c r="O736" s="24">
        <v>40</v>
      </c>
      <c r="P736" s="19">
        <v>0.1</v>
      </c>
      <c r="Q736" s="19">
        <v>1</v>
      </c>
      <c r="R736" s="19">
        <v>738</v>
      </c>
      <c r="S736" s="19">
        <v>2468</v>
      </c>
      <c r="T736" s="19">
        <v>0</v>
      </c>
      <c r="U736" s="19">
        <v>52</v>
      </c>
      <c r="V736" s="19">
        <v>149</v>
      </c>
      <c r="W736" s="19" t="s">
        <v>2663</v>
      </c>
      <c r="X736" s="19" t="s">
        <v>2605</v>
      </c>
      <c r="Y736" s="19" t="s">
        <v>116</v>
      </c>
    </row>
    <row r="737" ht="85" customHeight="1" spans="1:25">
      <c r="A737" s="19">
        <v>732</v>
      </c>
      <c r="B737" s="19" t="s">
        <v>2581</v>
      </c>
      <c r="C737" s="19" t="s">
        <v>2664</v>
      </c>
      <c r="D737" s="19" t="s">
        <v>2665</v>
      </c>
      <c r="E737" s="19" t="s">
        <v>35</v>
      </c>
      <c r="F737" s="19" t="s">
        <v>122</v>
      </c>
      <c r="G737" s="19" t="s">
        <v>123</v>
      </c>
      <c r="H737" s="19" t="s">
        <v>1997</v>
      </c>
      <c r="I737" s="19" t="s">
        <v>2666</v>
      </c>
      <c r="J737" s="19">
        <v>202601</v>
      </c>
      <c r="K737" s="19">
        <v>202612</v>
      </c>
      <c r="L737" s="19" t="s">
        <v>2664</v>
      </c>
      <c r="M737" s="19" t="s">
        <v>2667</v>
      </c>
      <c r="N737" s="18">
        <f t="shared" si="12"/>
        <v>10.7</v>
      </c>
      <c r="O737" s="24">
        <v>10</v>
      </c>
      <c r="P737" s="19">
        <v>0.7</v>
      </c>
      <c r="Q737" s="19">
        <v>1</v>
      </c>
      <c r="R737" s="19">
        <v>17</v>
      </c>
      <c r="S737" s="19">
        <v>56</v>
      </c>
      <c r="T737" s="19">
        <v>0</v>
      </c>
      <c r="U737" s="19">
        <v>8</v>
      </c>
      <c r="V737" s="19">
        <v>28</v>
      </c>
      <c r="W737" s="19" t="s">
        <v>2668</v>
      </c>
      <c r="X737" s="19" t="s">
        <v>2586</v>
      </c>
      <c r="Y737" s="19" t="s">
        <v>116</v>
      </c>
    </row>
    <row r="738" ht="85" customHeight="1" spans="1:25">
      <c r="A738" s="19">
        <v>733</v>
      </c>
      <c r="B738" s="19" t="s">
        <v>2581</v>
      </c>
      <c r="C738" s="19" t="s">
        <v>2664</v>
      </c>
      <c r="D738" s="19" t="s">
        <v>2669</v>
      </c>
      <c r="E738" s="19" t="s">
        <v>106</v>
      </c>
      <c r="F738" s="19" t="s">
        <v>107</v>
      </c>
      <c r="G738" s="19" t="s">
        <v>108</v>
      </c>
      <c r="H738" s="19" t="s">
        <v>38</v>
      </c>
      <c r="I738" s="19" t="s">
        <v>203</v>
      </c>
      <c r="J738" s="19">
        <v>202601</v>
      </c>
      <c r="K738" s="19">
        <v>202612</v>
      </c>
      <c r="L738" s="19" t="s">
        <v>2664</v>
      </c>
      <c r="M738" s="19" t="s">
        <v>2670</v>
      </c>
      <c r="N738" s="18">
        <f t="shared" ref="N738:N801" si="13">O738+P738</f>
        <v>5.2</v>
      </c>
      <c r="O738" s="24">
        <v>5</v>
      </c>
      <c r="P738" s="19">
        <v>0.2</v>
      </c>
      <c r="Q738" s="19">
        <v>1</v>
      </c>
      <c r="R738" s="19">
        <v>15</v>
      </c>
      <c r="S738" s="19">
        <v>50</v>
      </c>
      <c r="T738" s="19">
        <v>0</v>
      </c>
      <c r="U738" s="19">
        <v>8</v>
      </c>
      <c r="V738" s="19">
        <v>26</v>
      </c>
      <c r="W738" s="19" t="s">
        <v>2671</v>
      </c>
      <c r="X738" s="19" t="s">
        <v>2586</v>
      </c>
      <c r="Y738" s="19" t="s">
        <v>116</v>
      </c>
    </row>
    <row r="739" ht="85" customHeight="1" spans="1:25">
      <c r="A739" s="19">
        <v>734</v>
      </c>
      <c r="B739" s="19" t="s">
        <v>2581</v>
      </c>
      <c r="C739" s="19" t="s">
        <v>2664</v>
      </c>
      <c r="D739" s="19" t="s">
        <v>2672</v>
      </c>
      <c r="E739" s="19" t="s">
        <v>106</v>
      </c>
      <c r="F739" s="19" t="s">
        <v>107</v>
      </c>
      <c r="G739" s="19" t="s">
        <v>108</v>
      </c>
      <c r="H739" s="19" t="s">
        <v>38</v>
      </c>
      <c r="I739" s="19">
        <v>5</v>
      </c>
      <c r="J739" s="19">
        <v>202608</v>
      </c>
      <c r="K739" s="19">
        <v>202612</v>
      </c>
      <c r="L739" s="19" t="s">
        <v>2664</v>
      </c>
      <c r="M739" s="19" t="s">
        <v>2673</v>
      </c>
      <c r="N739" s="18">
        <f t="shared" si="13"/>
        <v>10.1</v>
      </c>
      <c r="O739" s="24">
        <v>10</v>
      </c>
      <c r="P739" s="19">
        <v>0.1</v>
      </c>
      <c r="Q739" s="19">
        <v>1</v>
      </c>
      <c r="R739" s="19">
        <v>13</v>
      </c>
      <c r="S739" s="19">
        <v>49</v>
      </c>
      <c r="T739" s="19">
        <v>0</v>
      </c>
      <c r="U739" s="19">
        <v>7</v>
      </c>
      <c r="V739" s="19">
        <v>21</v>
      </c>
      <c r="W739" s="19" t="s">
        <v>2674</v>
      </c>
      <c r="X739" s="19" t="s">
        <v>2586</v>
      </c>
      <c r="Y739" s="19" t="s">
        <v>116</v>
      </c>
    </row>
    <row r="740" ht="85" customHeight="1" spans="1:25">
      <c r="A740" s="19">
        <v>735</v>
      </c>
      <c r="B740" s="19" t="s">
        <v>2581</v>
      </c>
      <c r="C740" s="19" t="s">
        <v>2664</v>
      </c>
      <c r="D740" s="19" t="s">
        <v>2675</v>
      </c>
      <c r="E740" s="19" t="s">
        <v>106</v>
      </c>
      <c r="F740" s="19" t="s">
        <v>107</v>
      </c>
      <c r="G740" s="19" t="s">
        <v>108</v>
      </c>
      <c r="H740" s="19" t="s">
        <v>38</v>
      </c>
      <c r="I740" s="19" t="s">
        <v>639</v>
      </c>
      <c r="J740" s="19">
        <v>202608</v>
      </c>
      <c r="K740" s="19">
        <v>202612</v>
      </c>
      <c r="L740" s="19" t="s">
        <v>2664</v>
      </c>
      <c r="M740" s="19" t="s">
        <v>2676</v>
      </c>
      <c r="N740" s="18">
        <f t="shared" si="13"/>
        <v>8.1</v>
      </c>
      <c r="O740" s="24">
        <v>8</v>
      </c>
      <c r="P740" s="19">
        <v>0.1</v>
      </c>
      <c r="Q740" s="19">
        <v>1</v>
      </c>
      <c r="R740" s="19">
        <v>18</v>
      </c>
      <c r="S740" s="19">
        <v>61</v>
      </c>
      <c r="T740" s="19">
        <v>0</v>
      </c>
      <c r="U740" s="19">
        <v>8</v>
      </c>
      <c r="V740" s="19">
        <v>25</v>
      </c>
      <c r="W740" s="19" t="s">
        <v>2677</v>
      </c>
      <c r="X740" s="19" t="s">
        <v>2586</v>
      </c>
      <c r="Y740" s="19" t="s">
        <v>116</v>
      </c>
    </row>
    <row r="741" ht="85" customHeight="1" spans="1:25">
      <c r="A741" s="19">
        <v>736</v>
      </c>
      <c r="B741" s="19" t="s">
        <v>2581</v>
      </c>
      <c r="C741" s="19" t="s">
        <v>2664</v>
      </c>
      <c r="D741" s="19" t="s">
        <v>2678</v>
      </c>
      <c r="E741" s="19" t="s">
        <v>35</v>
      </c>
      <c r="F741" s="19" t="s">
        <v>315</v>
      </c>
      <c r="G741" s="19" t="s">
        <v>316</v>
      </c>
      <c r="H741" s="19" t="s">
        <v>38</v>
      </c>
      <c r="I741" s="19" t="s">
        <v>2664</v>
      </c>
      <c r="J741" s="19">
        <v>202601</v>
      </c>
      <c r="K741" s="19">
        <v>202612</v>
      </c>
      <c r="L741" s="19" t="s">
        <v>2664</v>
      </c>
      <c r="M741" s="19" t="s">
        <v>2662</v>
      </c>
      <c r="N741" s="18">
        <f t="shared" si="13"/>
        <v>40.1</v>
      </c>
      <c r="O741" s="24">
        <v>40</v>
      </c>
      <c r="P741" s="19">
        <v>0.1</v>
      </c>
      <c r="Q741" s="19">
        <v>1</v>
      </c>
      <c r="R741" s="19">
        <v>465</v>
      </c>
      <c r="S741" s="19">
        <v>1321</v>
      </c>
      <c r="T741" s="19">
        <v>0</v>
      </c>
      <c r="U741" s="19">
        <v>24</v>
      </c>
      <c r="V741" s="19">
        <v>78</v>
      </c>
      <c r="W741" s="19" t="s">
        <v>2679</v>
      </c>
      <c r="X741" s="19" t="s">
        <v>2605</v>
      </c>
      <c r="Y741" s="19" t="s">
        <v>116</v>
      </c>
    </row>
    <row r="742" ht="85" customHeight="1" spans="1:25">
      <c r="A742" s="19">
        <v>737</v>
      </c>
      <c r="B742" s="19" t="s">
        <v>2581</v>
      </c>
      <c r="C742" s="19" t="s">
        <v>2664</v>
      </c>
      <c r="D742" s="19" t="s">
        <v>2680</v>
      </c>
      <c r="E742" s="19" t="s">
        <v>106</v>
      </c>
      <c r="F742" s="19" t="s">
        <v>107</v>
      </c>
      <c r="G742" s="19" t="s">
        <v>108</v>
      </c>
      <c r="H742" s="19" t="s">
        <v>38</v>
      </c>
      <c r="I742" s="19" t="s">
        <v>260</v>
      </c>
      <c r="J742" s="19">
        <v>202608</v>
      </c>
      <c r="K742" s="19">
        <v>202612</v>
      </c>
      <c r="L742" s="19" t="s">
        <v>2664</v>
      </c>
      <c r="M742" s="19" t="s">
        <v>2681</v>
      </c>
      <c r="N742" s="18">
        <f t="shared" si="13"/>
        <v>5.1</v>
      </c>
      <c r="O742" s="24">
        <v>5</v>
      </c>
      <c r="P742" s="19">
        <v>0.1</v>
      </c>
      <c r="Q742" s="19">
        <v>1</v>
      </c>
      <c r="R742" s="19">
        <v>9</v>
      </c>
      <c r="S742" s="19">
        <v>32</v>
      </c>
      <c r="T742" s="19">
        <v>0</v>
      </c>
      <c r="U742" s="19">
        <v>3</v>
      </c>
      <c r="V742" s="19">
        <v>11</v>
      </c>
      <c r="W742" s="19" t="s">
        <v>2682</v>
      </c>
      <c r="X742" s="19" t="s">
        <v>2586</v>
      </c>
      <c r="Y742" s="19" t="s">
        <v>116</v>
      </c>
    </row>
    <row r="743" ht="85" customHeight="1" spans="1:25">
      <c r="A743" s="19">
        <v>738</v>
      </c>
      <c r="B743" s="19" t="s">
        <v>2581</v>
      </c>
      <c r="C743" s="19" t="s">
        <v>2683</v>
      </c>
      <c r="D743" s="19" t="s">
        <v>2684</v>
      </c>
      <c r="E743" s="19" t="s">
        <v>35</v>
      </c>
      <c r="F743" s="19" t="s">
        <v>122</v>
      </c>
      <c r="G743" s="19" t="s">
        <v>123</v>
      </c>
      <c r="H743" s="19" t="s">
        <v>467</v>
      </c>
      <c r="I743" s="19" t="s">
        <v>217</v>
      </c>
      <c r="J743" s="19">
        <v>202601</v>
      </c>
      <c r="K743" s="19">
        <v>202612</v>
      </c>
      <c r="L743" s="19" t="s">
        <v>2683</v>
      </c>
      <c r="M743" s="19" t="s">
        <v>2685</v>
      </c>
      <c r="N743" s="18">
        <f t="shared" si="13"/>
        <v>10.5</v>
      </c>
      <c r="O743" s="24">
        <v>10</v>
      </c>
      <c r="P743" s="19">
        <v>0.5</v>
      </c>
      <c r="Q743" s="19">
        <v>1</v>
      </c>
      <c r="R743" s="19">
        <v>50</v>
      </c>
      <c r="S743" s="19">
        <v>125</v>
      </c>
      <c r="T743" s="19">
        <v>0</v>
      </c>
      <c r="U743" s="19">
        <v>7</v>
      </c>
      <c r="V743" s="19">
        <v>20</v>
      </c>
      <c r="W743" s="19" t="s">
        <v>2686</v>
      </c>
      <c r="X743" s="19" t="s">
        <v>2687</v>
      </c>
      <c r="Y743" s="19" t="s">
        <v>116</v>
      </c>
    </row>
    <row r="744" ht="85" customHeight="1" spans="1:25">
      <c r="A744" s="19">
        <v>739</v>
      </c>
      <c r="B744" s="19" t="s">
        <v>2581</v>
      </c>
      <c r="C744" s="19" t="s">
        <v>2688</v>
      </c>
      <c r="D744" s="19" t="s">
        <v>2689</v>
      </c>
      <c r="E744" s="19" t="s">
        <v>35</v>
      </c>
      <c r="F744" s="19" t="s">
        <v>92</v>
      </c>
      <c r="G744" s="19" t="s">
        <v>93</v>
      </c>
      <c r="H744" s="19" t="s">
        <v>1318</v>
      </c>
      <c r="I744" s="19" t="s">
        <v>2581</v>
      </c>
      <c r="J744" s="19">
        <v>202601</v>
      </c>
      <c r="K744" s="19">
        <v>202612</v>
      </c>
      <c r="L744" s="19" t="s">
        <v>2581</v>
      </c>
      <c r="M744" s="19" t="s">
        <v>2690</v>
      </c>
      <c r="N744" s="18">
        <f t="shared" si="13"/>
        <v>9</v>
      </c>
      <c r="O744" s="24">
        <v>9</v>
      </c>
      <c r="P744" s="19">
        <v>0</v>
      </c>
      <c r="Q744" s="19">
        <v>5</v>
      </c>
      <c r="R744" s="19">
        <v>139</v>
      </c>
      <c r="S744" s="19">
        <v>396</v>
      </c>
      <c r="T744" s="19">
        <v>0</v>
      </c>
      <c r="U744" s="19">
        <v>139</v>
      </c>
      <c r="V744" s="19">
        <v>396</v>
      </c>
      <c r="W744" s="19" t="s">
        <v>2691</v>
      </c>
      <c r="X744" s="19" t="s">
        <v>179</v>
      </c>
      <c r="Y744" s="19" t="s">
        <v>116</v>
      </c>
    </row>
    <row r="745" ht="85" customHeight="1" spans="1:25">
      <c r="A745" s="19">
        <v>740</v>
      </c>
      <c r="B745" s="19" t="s">
        <v>2581</v>
      </c>
      <c r="C745" s="19" t="s">
        <v>2688</v>
      </c>
      <c r="D745" s="19" t="s">
        <v>2692</v>
      </c>
      <c r="E745" s="19" t="s">
        <v>35</v>
      </c>
      <c r="F745" s="19" t="s">
        <v>92</v>
      </c>
      <c r="G745" s="19" t="s">
        <v>93</v>
      </c>
      <c r="H745" s="19" t="s">
        <v>1318</v>
      </c>
      <c r="I745" s="19" t="s">
        <v>2581</v>
      </c>
      <c r="J745" s="19">
        <v>202601</v>
      </c>
      <c r="K745" s="19">
        <v>202612</v>
      </c>
      <c r="L745" s="19" t="s">
        <v>2581</v>
      </c>
      <c r="M745" s="19" t="s">
        <v>2693</v>
      </c>
      <c r="N745" s="18">
        <f t="shared" si="13"/>
        <v>5</v>
      </c>
      <c r="O745" s="24">
        <v>5</v>
      </c>
      <c r="P745" s="19">
        <v>0</v>
      </c>
      <c r="Q745" s="19">
        <v>5</v>
      </c>
      <c r="R745" s="19">
        <v>139</v>
      </c>
      <c r="S745" s="19">
        <v>396</v>
      </c>
      <c r="T745" s="19">
        <v>0</v>
      </c>
      <c r="U745" s="19">
        <v>139</v>
      </c>
      <c r="V745" s="19">
        <v>396</v>
      </c>
      <c r="W745" s="19" t="s">
        <v>2694</v>
      </c>
      <c r="X745" s="19" t="s">
        <v>179</v>
      </c>
      <c r="Y745" s="19" t="s">
        <v>116</v>
      </c>
    </row>
    <row r="746" ht="85" customHeight="1" spans="1:25">
      <c r="A746" s="19">
        <v>741</v>
      </c>
      <c r="B746" s="19" t="s">
        <v>2695</v>
      </c>
      <c r="C746" s="19" t="s">
        <v>2696</v>
      </c>
      <c r="D746" s="19" t="s">
        <v>2697</v>
      </c>
      <c r="E746" s="19" t="s">
        <v>106</v>
      </c>
      <c r="F746" s="19" t="s">
        <v>107</v>
      </c>
      <c r="G746" s="19" t="s">
        <v>108</v>
      </c>
      <c r="H746" s="19" t="s">
        <v>38</v>
      </c>
      <c r="I746" s="19" t="s">
        <v>2698</v>
      </c>
      <c r="J746" s="40">
        <v>202601</v>
      </c>
      <c r="K746" s="32">
        <v>202612</v>
      </c>
      <c r="L746" s="19" t="s">
        <v>2696</v>
      </c>
      <c r="M746" s="19" t="s">
        <v>2699</v>
      </c>
      <c r="N746" s="18">
        <f t="shared" si="13"/>
        <v>28.1</v>
      </c>
      <c r="O746" s="24">
        <v>28</v>
      </c>
      <c r="P746" s="19">
        <v>0.1</v>
      </c>
      <c r="Q746" s="19">
        <v>1</v>
      </c>
      <c r="R746" s="19">
        <v>31</v>
      </c>
      <c r="S746" s="19">
        <v>79</v>
      </c>
      <c r="T746" s="40">
        <v>1</v>
      </c>
      <c r="U746" s="19">
        <v>31</v>
      </c>
      <c r="V746" s="19">
        <v>79</v>
      </c>
      <c r="W746" s="19" t="s">
        <v>2700</v>
      </c>
      <c r="X746" s="19" t="s">
        <v>2701</v>
      </c>
      <c r="Y746" s="19" t="s">
        <v>112</v>
      </c>
    </row>
    <row r="747" ht="85" customHeight="1" spans="1:25">
      <c r="A747" s="19">
        <v>742</v>
      </c>
      <c r="B747" s="19" t="s">
        <v>2695</v>
      </c>
      <c r="C747" s="19" t="s">
        <v>2696</v>
      </c>
      <c r="D747" s="19" t="s">
        <v>2702</v>
      </c>
      <c r="E747" s="19" t="s">
        <v>106</v>
      </c>
      <c r="F747" s="19" t="s">
        <v>107</v>
      </c>
      <c r="G747" s="19" t="s">
        <v>108</v>
      </c>
      <c r="H747" s="19" t="s">
        <v>38</v>
      </c>
      <c r="I747" s="19" t="s">
        <v>2698</v>
      </c>
      <c r="J747" s="40">
        <v>202601</v>
      </c>
      <c r="K747" s="32">
        <v>202612</v>
      </c>
      <c r="L747" s="19" t="s">
        <v>2696</v>
      </c>
      <c r="M747" s="19" t="s">
        <v>2703</v>
      </c>
      <c r="N747" s="18">
        <f t="shared" si="13"/>
        <v>23.1</v>
      </c>
      <c r="O747" s="24">
        <v>23</v>
      </c>
      <c r="P747" s="19">
        <v>0.1</v>
      </c>
      <c r="Q747" s="19">
        <v>1</v>
      </c>
      <c r="R747" s="19">
        <v>31</v>
      </c>
      <c r="S747" s="19">
        <v>79</v>
      </c>
      <c r="T747" s="40">
        <v>1</v>
      </c>
      <c r="U747" s="19">
        <v>31</v>
      </c>
      <c r="V747" s="19">
        <v>79</v>
      </c>
      <c r="W747" s="19" t="s">
        <v>2704</v>
      </c>
      <c r="X747" s="19" t="s">
        <v>2701</v>
      </c>
      <c r="Y747" s="19" t="s">
        <v>112</v>
      </c>
    </row>
    <row r="748" ht="85" customHeight="1" spans="1:25">
      <c r="A748" s="19">
        <v>743</v>
      </c>
      <c r="B748" s="19" t="s">
        <v>2695</v>
      </c>
      <c r="C748" s="19" t="s">
        <v>2696</v>
      </c>
      <c r="D748" s="19" t="s">
        <v>2705</v>
      </c>
      <c r="E748" s="19" t="s">
        <v>106</v>
      </c>
      <c r="F748" s="19" t="s">
        <v>107</v>
      </c>
      <c r="G748" s="19" t="s">
        <v>108</v>
      </c>
      <c r="H748" s="19" t="s">
        <v>38</v>
      </c>
      <c r="I748" s="19" t="s">
        <v>2706</v>
      </c>
      <c r="J748" s="40">
        <v>202601</v>
      </c>
      <c r="K748" s="32">
        <v>202612</v>
      </c>
      <c r="L748" s="19" t="s">
        <v>2696</v>
      </c>
      <c r="M748" s="19" t="s">
        <v>2707</v>
      </c>
      <c r="N748" s="18">
        <f t="shared" si="13"/>
        <v>17.1</v>
      </c>
      <c r="O748" s="24">
        <v>17</v>
      </c>
      <c r="P748" s="19">
        <v>0.1</v>
      </c>
      <c r="Q748" s="19">
        <v>1</v>
      </c>
      <c r="R748" s="19">
        <v>27</v>
      </c>
      <c r="S748" s="19">
        <v>73</v>
      </c>
      <c r="T748" s="40">
        <v>1</v>
      </c>
      <c r="U748" s="19">
        <v>27</v>
      </c>
      <c r="V748" s="19">
        <v>73</v>
      </c>
      <c r="W748" s="19" t="s">
        <v>2708</v>
      </c>
      <c r="X748" s="19" t="s">
        <v>2701</v>
      </c>
      <c r="Y748" s="19" t="s">
        <v>116</v>
      </c>
    </row>
    <row r="749" ht="85" customHeight="1" spans="1:25">
      <c r="A749" s="19">
        <v>744</v>
      </c>
      <c r="B749" s="19" t="s">
        <v>2695</v>
      </c>
      <c r="C749" s="19" t="s">
        <v>2696</v>
      </c>
      <c r="D749" s="19" t="s">
        <v>2709</v>
      </c>
      <c r="E749" s="19" t="s">
        <v>35</v>
      </c>
      <c r="F749" s="19" t="s">
        <v>122</v>
      </c>
      <c r="G749" s="19" t="s">
        <v>534</v>
      </c>
      <c r="H749" s="19" t="s">
        <v>38</v>
      </c>
      <c r="I749" s="19" t="s">
        <v>2710</v>
      </c>
      <c r="J749" s="40">
        <v>202601</v>
      </c>
      <c r="K749" s="32">
        <v>202612</v>
      </c>
      <c r="L749" s="19" t="s">
        <v>2696</v>
      </c>
      <c r="M749" s="19" t="s">
        <v>2711</v>
      </c>
      <c r="N749" s="18">
        <f t="shared" si="13"/>
        <v>51</v>
      </c>
      <c r="O749" s="24">
        <v>50</v>
      </c>
      <c r="P749" s="19">
        <v>1</v>
      </c>
      <c r="Q749" s="19">
        <v>1</v>
      </c>
      <c r="R749" s="19">
        <v>1207</v>
      </c>
      <c r="S749" s="19">
        <v>4035</v>
      </c>
      <c r="T749" s="40">
        <v>1</v>
      </c>
      <c r="U749" s="19">
        <v>186</v>
      </c>
      <c r="V749" s="19">
        <v>534</v>
      </c>
      <c r="W749" s="19" t="s">
        <v>2712</v>
      </c>
      <c r="X749" s="19" t="s">
        <v>2701</v>
      </c>
      <c r="Y749" s="19" t="s">
        <v>116</v>
      </c>
    </row>
    <row r="750" ht="85" customHeight="1" spans="1:25">
      <c r="A750" s="19">
        <v>745</v>
      </c>
      <c r="B750" s="19" t="s">
        <v>2695</v>
      </c>
      <c r="C750" s="19" t="s">
        <v>2696</v>
      </c>
      <c r="D750" s="19" t="s">
        <v>2713</v>
      </c>
      <c r="E750" s="19" t="s">
        <v>35</v>
      </c>
      <c r="F750" s="19" t="s">
        <v>122</v>
      </c>
      <c r="G750" s="19" t="s">
        <v>534</v>
      </c>
      <c r="H750" s="19" t="s">
        <v>38</v>
      </c>
      <c r="I750" s="19" t="s">
        <v>2710</v>
      </c>
      <c r="J750" s="40">
        <v>202601</v>
      </c>
      <c r="K750" s="32">
        <v>202612</v>
      </c>
      <c r="L750" s="19" t="s">
        <v>2696</v>
      </c>
      <c r="M750" s="19" t="s">
        <v>2714</v>
      </c>
      <c r="N750" s="18">
        <f t="shared" si="13"/>
        <v>50.2</v>
      </c>
      <c r="O750" s="24">
        <v>50</v>
      </c>
      <c r="P750" s="19">
        <v>0.2</v>
      </c>
      <c r="Q750" s="19">
        <v>1</v>
      </c>
      <c r="R750" s="19">
        <v>1207</v>
      </c>
      <c r="S750" s="19">
        <v>4035</v>
      </c>
      <c r="T750" s="40">
        <v>1</v>
      </c>
      <c r="U750" s="19">
        <v>186</v>
      </c>
      <c r="V750" s="19">
        <v>534</v>
      </c>
      <c r="W750" s="19" t="s">
        <v>2712</v>
      </c>
      <c r="X750" s="19" t="s">
        <v>2701</v>
      </c>
      <c r="Y750" s="19" t="s">
        <v>116</v>
      </c>
    </row>
    <row r="751" ht="85" customHeight="1" spans="1:25">
      <c r="A751" s="19">
        <v>746</v>
      </c>
      <c r="B751" s="19" t="s">
        <v>2695</v>
      </c>
      <c r="C751" s="19" t="s">
        <v>2715</v>
      </c>
      <c r="D751" s="19" t="s">
        <v>2716</v>
      </c>
      <c r="E751" s="19" t="s">
        <v>106</v>
      </c>
      <c r="F751" s="19" t="s">
        <v>107</v>
      </c>
      <c r="G751" s="19" t="s">
        <v>108</v>
      </c>
      <c r="H751" s="19" t="s">
        <v>38</v>
      </c>
      <c r="I751" s="19" t="s">
        <v>260</v>
      </c>
      <c r="J751" s="24">
        <v>202601</v>
      </c>
      <c r="K751" s="24">
        <v>202612</v>
      </c>
      <c r="L751" s="19" t="s">
        <v>2715</v>
      </c>
      <c r="M751" s="19" t="s">
        <v>2717</v>
      </c>
      <c r="N751" s="18">
        <f t="shared" si="13"/>
        <v>11.1</v>
      </c>
      <c r="O751" s="24">
        <v>11</v>
      </c>
      <c r="P751" s="19">
        <v>0.1</v>
      </c>
      <c r="Q751" s="19">
        <v>1</v>
      </c>
      <c r="R751" s="19">
        <v>11</v>
      </c>
      <c r="S751" s="19">
        <v>36</v>
      </c>
      <c r="T751" s="19">
        <v>0</v>
      </c>
      <c r="U751" s="19">
        <v>11</v>
      </c>
      <c r="V751" s="19">
        <v>36</v>
      </c>
      <c r="W751" s="19" t="s">
        <v>2718</v>
      </c>
      <c r="X751" s="19" t="s">
        <v>2719</v>
      </c>
      <c r="Y751" s="19" t="s">
        <v>112</v>
      </c>
    </row>
    <row r="752" ht="85" customHeight="1" spans="1:25">
      <c r="A752" s="19">
        <v>747</v>
      </c>
      <c r="B752" s="19" t="s">
        <v>2695</v>
      </c>
      <c r="C752" s="19" t="s">
        <v>2715</v>
      </c>
      <c r="D752" s="19" t="s">
        <v>2720</v>
      </c>
      <c r="E752" s="19" t="s">
        <v>35</v>
      </c>
      <c r="F752" s="19" t="s">
        <v>122</v>
      </c>
      <c r="G752" s="19" t="s">
        <v>123</v>
      </c>
      <c r="H752" s="19" t="s">
        <v>467</v>
      </c>
      <c r="I752" s="19" t="s">
        <v>260</v>
      </c>
      <c r="J752" s="24">
        <v>202601</v>
      </c>
      <c r="K752" s="24">
        <v>202612</v>
      </c>
      <c r="L752" s="19" t="s">
        <v>2715</v>
      </c>
      <c r="M752" s="19" t="s">
        <v>2721</v>
      </c>
      <c r="N752" s="18">
        <f t="shared" si="13"/>
        <v>8.1</v>
      </c>
      <c r="O752" s="24">
        <v>8</v>
      </c>
      <c r="P752" s="19">
        <v>0.1</v>
      </c>
      <c r="Q752" s="19">
        <v>1</v>
      </c>
      <c r="R752" s="19">
        <v>10</v>
      </c>
      <c r="S752" s="19">
        <v>27</v>
      </c>
      <c r="T752" s="19">
        <v>0</v>
      </c>
      <c r="U752" s="19">
        <v>10</v>
      </c>
      <c r="V752" s="19">
        <v>27</v>
      </c>
      <c r="W752" s="19" t="s">
        <v>2722</v>
      </c>
      <c r="X752" s="19" t="s">
        <v>2719</v>
      </c>
      <c r="Y752" s="19" t="s">
        <v>112</v>
      </c>
    </row>
    <row r="753" ht="85" customHeight="1" spans="1:25">
      <c r="A753" s="19">
        <v>748</v>
      </c>
      <c r="B753" s="24" t="s">
        <v>2695</v>
      </c>
      <c r="C753" s="19" t="s">
        <v>2715</v>
      </c>
      <c r="D753" s="24" t="s">
        <v>2723</v>
      </c>
      <c r="E753" s="24" t="s">
        <v>35</v>
      </c>
      <c r="F753" s="24" t="s">
        <v>122</v>
      </c>
      <c r="G753" s="24" t="s">
        <v>123</v>
      </c>
      <c r="H753" s="24" t="s">
        <v>38</v>
      </c>
      <c r="I753" s="24" t="s">
        <v>208</v>
      </c>
      <c r="J753" s="24">
        <v>202607</v>
      </c>
      <c r="K753" s="24">
        <v>202612</v>
      </c>
      <c r="L753" s="19" t="s">
        <v>2715</v>
      </c>
      <c r="M753" s="24" t="s">
        <v>2724</v>
      </c>
      <c r="N753" s="18">
        <f t="shared" si="13"/>
        <v>8.1</v>
      </c>
      <c r="O753" s="24">
        <v>8</v>
      </c>
      <c r="P753" s="19">
        <v>0.1</v>
      </c>
      <c r="Q753" s="24">
        <v>1</v>
      </c>
      <c r="R753" s="24">
        <v>10</v>
      </c>
      <c r="S753" s="24">
        <v>25</v>
      </c>
      <c r="T753" s="24">
        <v>0</v>
      </c>
      <c r="U753" s="24">
        <v>10</v>
      </c>
      <c r="V753" s="24">
        <v>25</v>
      </c>
      <c r="W753" s="24" t="s">
        <v>2725</v>
      </c>
      <c r="X753" s="24" t="s">
        <v>2726</v>
      </c>
      <c r="Y753" s="24" t="s">
        <v>116</v>
      </c>
    </row>
    <row r="754" ht="85" customHeight="1" spans="1:25">
      <c r="A754" s="19">
        <v>749</v>
      </c>
      <c r="B754" s="24" t="s">
        <v>2695</v>
      </c>
      <c r="C754" s="19" t="s">
        <v>2715</v>
      </c>
      <c r="D754" s="24" t="s">
        <v>2727</v>
      </c>
      <c r="E754" s="24" t="s">
        <v>35</v>
      </c>
      <c r="F754" s="24" t="s">
        <v>122</v>
      </c>
      <c r="G754" s="24" t="s">
        <v>123</v>
      </c>
      <c r="H754" s="24" t="s">
        <v>38</v>
      </c>
      <c r="I754" s="24" t="s">
        <v>260</v>
      </c>
      <c r="J754" s="24">
        <v>202601</v>
      </c>
      <c r="K754" s="24">
        <v>202612</v>
      </c>
      <c r="L754" s="19" t="s">
        <v>2715</v>
      </c>
      <c r="M754" s="24" t="s">
        <v>2728</v>
      </c>
      <c r="N754" s="18">
        <f t="shared" si="13"/>
        <v>15.1</v>
      </c>
      <c r="O754" s="24">
        <v>15</v>
      </c>
      <c r="P754" s="24">
        <v>0.1</v>
      </c>
      <c r="Q754" s="24">
        <v>1</v>
      </c>
      <c r="R754" s="24">
        <v>11</v>
      </c>
      <c r="S754" s="24">
        <v>36</v>
      </c>
      <c r="T754" s="24">
        <v>0</v>
      </c>
      <c r="U754" s="24">
        <v>11</v>
      </c>
      <c r="V754" s="24">
        <v>36</v>
      </c>
      <c r="W754" s="24" t="s">
        <v>2729</v>
      </c>
      <c r="X754" s="24" t="s">
        <v>2730</v>
      </c>
      <c r="Y754" s="24" t="s">
        <v>112</v>
      </c>
    </row>
    <row r="755" ht="85" customHeight="1" spans="1:25">
      <c r="A755" s="19">
        <v>750</v>
      </c>
      <c r="B755" s="19" t="s">
        <v>2695</v>
      </c>
      <c r="C755" s="19" t="s">
        <v>2731</v>
      </c>
      <c r="D755" s="19" t="s">
        <v>2732</v>
      </c>
      <c r="E755" s="24" t="s">
        <v>106</v>
      </c>
      <c r="F755" s="19" t="s">
        <v>107</v>
      </c>
      <c r="G755" s="24" t="s">
        <v>748</v>
      </c>
      <c r="H755" s="19" t="s">
        <v>38</v>
      </c>
      <c r="I755" s="19" t="s">
        <v>2733</v>
      </c>
      <c r="J755" s="24">
        <v>202601</v>
      </c>
      <c r="K755" s="24">
        <v>202612</v>
      </c>
      <c r="L755" s="19" t="s">
        <v>2731</v>
      </c>
      <c r="M755" s="19" t="s">
        <v>2734</v>
      </c>
      <c r="N755" s="18">
        <f t="shared" si="13"/>
        <v>11</v>
      </c>
      <c r="O755" s="24">
        <v>10</v>
      </c>
      <c r="P755" s="19">
        <v>1</v>
      </c>
      <c r="Q755" s="19">
        <v>1</v>
      </c>
      <c r="R755" s="19">
        <v>52</v>
      </c>
      <c r="S755" s="19">
        <v>178</v>
      </c>
      <c r="T755" s="19">
        <v>1</v>
      </c>
      <c r="U755" s="19">
        <v>12</v>
      </c>
      <c r="V755" s="19">
        <v>38</v>
      </c>
      <c r="W755" s="19" t="s">
        <v>2735</v>
      </c>
      <c r="X755" s="19" t="s">
        <v>2730</v>
      </c>
      <c r="Y755" s="19" t="s">
        <v>112</v>
      </c>
    </row>
    <row r="756" ht="85" customHeight="1" spans="1:25">
      <c r="A756" s="19">
        <v>751</v>
      </c>
      <c r="B756" s="19" t="s">
        <v>2695</v>
      </c>
      <c r="C756" s="19" t="s">
        <v>2731</v>
      </c>
      <c r="D756" s="24" t="s">
        <v>2736</v>
      </c>
      <c r="E756" s="19" t="s">
        <v>106</v>
      </c>
      <c r="F756" s="19" t="s">
        <v>107</v>
      </c>
      <c r="G756" s="19" t="s">
        <v>108</v>
      </c>
      <c r="H756" s="19" t="s">
        <v>38</v>
      </c>
      <c r="I756" s="19" t="s">
        <v>2737</v>
      </c>
      <c r="J756" s="24">
        <v>202601</v>
      </c>
      <c r="K756" s="24">
        <v>202612</v>
      </c>
      <c r="L756" s="19" t="s">
        <v>2731</v>
      </c>
      <c r="M756" s="19" t="s">
        <v>2738</v>
      </c>
      <c r="N756" s="18">
        <f t="shared" si="13"/>
        <v>7</v>
      </c>
      <c r="O756" s="24">
        <v>6</v>
      </c>
      <c r="P756" s="19">
        <v>1</v>
      </c>
      <c r="Q756" s="19">
        <v>1</v>
      </c>
      <c r="R756" s="19">
        <v>19</v>
      </c>
      <c r="S756" s="19">
        <v>61</v>
      </c>
      <c r="T756" s="19">
        <v>1</v>
      </c>
      <c r="U756" s="19">
        <v>4</v>
      </c>
      <c r="V756" s="19">
        <v>13</v>
      </c>
      <c r="W756" s="19" t="s">
        <v>2739</v>
      </c>
      <c r="X756" s="19" t="s">
        <v>2740</v>
      </c>
      <c r="Y756" s="19" t="s">
        <v>112</v>
      </c>
    </row>
    <row r="757" ht="85" customHeight="1" spans="1:25">
      <c r="A757" s="19">
        <v>752</v>
      </c>
      <c r="B757" s="19" t="s">
        <v>2695</v>
      </c>
      <c r="C757" s="19" t="s">
        <v>2731</v>
      </c>
      <c r="D757" s="19" t="s">
        <v>2741</v>
      </c>
      <c r="E757" s="19" t="s">
        <v>35</v>
      </c>
      <c r="F757" s="19" t="s">
        <v>122</v>
      </c>
      <c r="G757" s="24" t="s">
        <v>123</v>
      </c>
      <c r="H757" s="19" t="s">
        <v>38</v>
      </c>
      <c r="I757" s="19" t="s">
        <v>2742</v>
      </c>
      <c r="J757" s="24">
        <v>202601</v>
      </c>
      <c r="K757" s="24">
        <v>202612</v>
      </c>
      <c r="L757" s="19" t="s">
        <v>2731</v>
      </c>
      <c r="M757" s="19" t="s">
        <v>2743</v>
      </c>
      <c r="N757" s="18">
        <f t="shared" si="13"/>
        <v>18.5</v>
      </c>
      <c r="O757" s="24">
        <v>18</v>
      </c>
      <c r="P757" s="19">
        <v>0.5</v>
      </c>
      <c r="Q757" s="19">
        <v>1</v>
      </c>
      <c r="R757" s="19">
        <v>62</v>
      </c>
      <c r="S757" s="19">
        <v>234</v>
      </c>
      <c r="T757" s="19">
        <v>1</v>
      </c>
      <c r="U757" s="19">
        <v>12</v>
      </c>
      <c r="V757" s="19">
        <v>43</v>
      </c>
      <c r="W757" s="19" t="s">
        <v>2744</v>
      </c>
      <c r="X757" s="19" t="s">
        <v>2740</v>
      </c>
      <c r="Y757" s="19" t="s">
        <v>112</v>
      </c>
    </row>
    <row r="758" ht="85" customHeight="1" spans="1:25">
      <c r="A758" s="19">
        <v>753</v>
      </c>
      <c r="B758" s="19" t="s">
        <v>2695</v>
      </c>
      <c r="C758" s="19" t="s">
        <v>2731</v>
      </c>
      <c r="D758" s="19" t="s">
        <v>2745</v>
      </c>
      <c r="E758" s="19" t="s">
        <v>35</v>
      </c>
      <c r="F758" s="19" t="s">
        <v>122</v>
      </c>
      <c r="G758" s="24" t="s">
        <v>123</v>
      </c>
      <c r="H758" s="19" t="s">
        <v>38</v>
      </c>
      <c r="I758" s="19" t="s">
        <v>2746</v>
      </c>
      <c r="J758" s="24">
        <v>202601</v>
      </c>
      <c r="K758" s="24">
        <v>202612</v>
      </c>
      <c r="L758" s="19" t="s">
        <v>2731</v>
      </c>
      <c r="M758" s="19" t="s">
        <v>2747</v>
      </c>
      <c r="N758" s="18">
        <f t="shared" si="13"/>
        <v>16</v>
      </c>
      <c r="O758" s="24">
        <v>15</v>
      </c>
      <c r="P758" s="19">
        <v>1</v>
      </c>
      <c r="Q758" s="19">
        <v>1</v>
      </c>
      <c r="R758" s="19">
        <v>60</v>
      </c>
      <c r="S758" s="19">
        <v>200</v>
      </c>
      <c r="T758" s="19">
        <v>1</v>
      </c>
      <c r="U758" s="19">
        <v>60</v>
      </c>
      <c r="V758" s="19">
        <v>200</v>
      </c>
      <c r="W758" s="19" t="s">
        <v>2748</v>
      </c>
      <c r="X758" s="19" t="s">
        <v>2749</v>
      </c>
      <c r="Y758" s="19" t="s">
        <v>112</v>
      </c>
    </row>
    <row r="759" ht="85" customHeight="1" spans="1:25">
      <c r="A759" s="19">
        <v>754</v>
      </c>
      <c r="B759" s="19" t="s">
        <v>2695</v>
      </c>
      <c r="C759" s="19" t="s">
        <v>2731</v>
      </c>
      <c r="D759" s="24" t="s">
        <v>2750</v>
      </c>
      <c r="E759" s="24" t="s">
        <v>106</v>
      </c>
      <c r="F759" s="19" t="s">
        <v>107</v>
      </c>
      <c r="G759" s="19" t="s">
        <v>108</v>
      </c>
      <c r="H759" s="19" t="s">
        <v>38</v>
      </c>
      <c r="I759" s="19" t="s">
        <v>2751</v>
      </c>
      <c r="J759" s="24">
        <v>202601</v>
      </c>
      <c r="K759" s="24">
        <v>202612</v>
      </c>
      <c r="L759" s="19" t="s">
        <v>2731</v>
      </c>
      <c r="M759" s="19" t="s">
        <v>2752</v>
      </c>
      <c r="N759" s="18">
        <f t="shared" si="13"/>
        <v>15</v>
      </c>
      <c r="O759" s="24">
        <v>14</v>
      </c>
      <c r="P759" s="19">
        <v>1</v>
      </c>
      <c r="Q759" s="19">
        <v>1</v>
      </c>
      <c r="R759" s="19">
        <v>110</v>
      </c>
      <c r="S759" s="19">
        <v>440</v>
      </c>
      <c r="T759" s="19">
        <v>1</v>
      </c>
      <c r="U759" s="19">
        <v>15</v>
      </c>
      <c r="V759" s="19">
        <v>42</v>
      </c>
      <c r="W759" s="19" t="s">
        <v>2753</v>
      </c>
      <c r="X759" s="19" t="s">
        <v>111</v>
      </c>
      <c r="Y759" s="19" t="s">
        <v>112</v>
      </c>
    </row>
    <row r="760" ht="85" customHeight="1" spans="1:25">
      <c r="A760" s="19">
        <v>755</v>
      </c>
      <c r="B760" s="19" t="s">
        <v>2695</v>
      </c>
      <c r="C760" s="19" t="s">
        <v>2754</v>
      </c>
      <c r="D760" s="19" t="s">
        <v>2755</v>
      </c>
      <c r="E760" s="19" t="s">
        <v>106</v>
      </c>
      <c r="F760" s="19" t="s">
        <v>107</v>
      </c>
      <c r="G760" s="19" t="s">
        <v>108</v>
      </c>
      <c r="H760" s="24" t="s">
        <v>38</v>
      </c>
      <c r="I760" s="19" t="s">
        <v>217</v>
      </c>
      <c r="J760" s="24">
        <v>202601</v>
      </c>
      <c r="K760" s="24">
        <v>202612</v>
      </c>
      <c r="L760" s="19" t="s">
        <v>2754</v>
      </c>
      <c r="M760" s="19" t="s">
        <v>2756</v>
      </c>
      <c r="N760" s="18">
        <f t="shared" si="13"/>
        <v>10.5</v>
      </c>
      <c r="O760" s="24">
        <v>10</v>
      </c>
      <c r="P760" s="19">
        <v>0.5</v>
      </c>
      <c r="Q760" s="19">
        <v>1</v>
      </c>
      <c r="R760" s="19">
        <v>44</v>
      </c>
      <c r="S760" s="19">
        <v>154</v>
      </c>
      <c r="T760" s="19">
        <v>0</v>
      </c>
      <c r="U760" s="19">
        <v>4</v>
      </c>
      <c r="V760" s="19">
        <v>11</v>
      </c>
      <c r="W760" s="19" t="s">
        <v>2757</v>
      </c>
      <c r="X760" s="52" t="s">
        <v>2730</v>
      </c>
      <c r="Y760" s="19" t="s">
        <v>112</v>
      </c>
    </row>
    <row r="761" ht="85" customHeight="1" spans="1:25">
      <c r="A761" s="19">
        <v>756</v>
      </c>
      <c r="B761" s="19" t="s">
        <v>2695</v>
      </c>
      <c r="C761" s="19" t="s">
        <v>2754</v>
      </c>
      <c r="D761" s="24" t="s">
        <v>2758</v>
      </c>
      <c r="E761" s="19" t="s">
        <v>106</v>
      </c>
      <c r="F761" s="19" t="s">
        <v>107</v>
      </c>
      <c r="G761" s="19" t="s">
        <v>108</v>
      </c>
      <c r="H761" s="24" t="s">
        <v>38</v>
      </c>
      <c r="I761" s="19" t="s">
        <v>730</v>
      </c>
      <c r="J761" s="24">
        <v>202601</v>
      </c>
      <c r="K761" s="24">
        <v>202612</v>
      </c>
      <c r="L761" s="19" t="s">
        <v>2754</v>
      </c>
      <c r="M761" s="24" t="s">
        <v>2759</v>
      </c>
      <c r="N761" s="18">
        <f t="shared" si="13"/>
        <v>14.5</v>
      </c>
      <c r="O761" s="24">
        <v>14</v>
      </c>
      <c r="P761" s="19">
        <v>0.5</v>
      </c>
      <c r="Q761" s="19">
        <v>1</v>
      </c>
      <c r="R761" s="19">
        <v>34</v>
      </c>
      <c r="S761" s="19">
        <v>147</v>
      </c>
      <c r="T761" s="19">
        <v>0</v>
      </c>
      <c r="U761" s="19">
        <v>7</v>
      </c>
      <c r="V761" s="19">
        <v>27</v>
      </c>
      <c r="W761" s="19" t="s">
        <v>2760</v>
      </c>
      <c r="X761" s="52" t="s">
        <v>2730</v>
      </c>
      <c r="Y761" s="19" t="s">
        <v>116</v>
      </c>
    </row>
    <row r="762" ht="85" customHeight="1" spans="1:25">
      <c r="A762" s="19">
        <v>757</v>
      </c>
      <c r="B762" s="19" t="s">
        <v>2695</v>
      </c>
      <c r="C762" s="19" t="s">
        <v>2754</v>
      </c>
      <c r="D762" s="24" t="s">
        <v>2761</v>
      </c>
      <c r="E762" s="24" t="s">
        <v>106</v>
      </c>
      <c r="F762" s="19" t="s">
        <v>107</v>
      </c>
      <c r="G762" s="19" t="s">
        <v>108</v>
      </c>
      <c r="H762" s="24" t="s">
        <v>38</v>
      </c>
      <c r="I762" s="24" t="s">
        <v>203</v>
      </c>
      <c r="J762" s="24">
        <v>202601</v>
      </c>
      <c r="K762" s="24">
        <v>202612</v>
      </c>
      <c r="L762" s="19" t="s">
        <v>2754</v>
      </c>
      <c r="M762" s="24" t="s">
        <v>2762</v>
      </c>
      <c r="N762" s="18">
        <f t="shared" si="13"/>
        <v>10</v>
      </c>
      <c r="O762" s="24">
        <v>9</v>
      </c>
      <c r="P762" s="24">
        <v>1</v>
      </c>
      <c r="Q762" s="19">
        <v>1</v>
      </c>
      <c r="R762" s="24">
        <v>30</v>
      </c>
      <c r="S762" s="24">
        <v>142</v>
      </c>
      <c r="T762" s="19">
        <v>0</v>
      </c>
      <c r="U762" s="24">
        <v>13</v>
      </c>
      <c r="V762" s="24">
        <v>47</v>
      </c>
      <c r="W762" s="19" t="s">
        <v>2763</v>
      </c>
      <c r="X762" s="52" t="s">
        <v>2730</v>
      </c>
      <c r="Y762" s="19" t="s">
        <v>112</v>
      </c>
    </row>
    <row r="763" ht="85" customHeight="1" spans="1:25">
      <c r="A763" s="19">
        <v>758</v>
      </c>
      <c r="B763" s="19" t="s">
        <v>2695</v>
      </c>
      <c r="C763" s="19" t="s">
        <v>2754</v>
      </c>
      <c r="D763" s="19" t="s">
        <v>2764</v>
      </c>
      <c r="E763" s="19" t="s">
        <v>106</v>
      </c>
      <c r="F763" s="19" t="s">
        <v>107</v>
      </c>
      <c r="G763" s="19" t="s">
        <v>108</v>
      </c>
      <c r="H763" s="24" t="s">
        <v>38</v>
      </c>
      <c r="I763" s="19" t="s">
        <v>124</v>
      </c>
      <c r="J763" s="24">
        <v>202601</v>
      </c>
      <c r="K763" s="24">
        <v>202612</v>
      </c>
      <c r="L763" s="19" t="s">
        <v>2754</v>
      </c>
      <c r="M763" s="19" t="s">
        <v>2765</v>
      </c>
      <c r="N763" s="18">
        <f t="shared" si="13"/>
        <v>15.5</v>
      </c>
      <c r="O763" s="24">
        <v>15</v>
      </c>
      <c r="P763" s="19">
        <v>0.5</v>
      </c>
      <c r="Q763" s="19">
        <v>1</v>
      </c>
      <c r="R763" s="19">
        <v>42</v>
      </c>
      <c r="S763" s="19">
        <v>210</v>
      </c>
      <c r="T763" s="19">
        <v>0</v>
      </c>
      <c r="U763" s="19">
        <v>6</v>
      </c>
      <c r="V763" s="19">
        <v>19</v>
      </c>
      <c r="W763" s="19" t="s">
        <v>2766</v>
      </c>
      <c r="X763" s="52" t="s">
        <v>2730</v>
      </c>
      <c r="Y763" s="19" t="s">
        <v>116</v>
      </c>
    </row>
    <row r="764" ht="85" customHeight="1" spans="1:25">
      <c r="A764" s="19">
        <v>759</v>
      </c>
      <c r="B764" s="24" t="s">
        <v>2695</v>
      </c>
      <c r="C764" s="24" t="s">
        <v>2767</v>
      </c>
      <c r="D764" s="24" t="s">
        <v>2768</v>
      </c>
      <c r="E764" s="24" t="s">
        <v>106</v>
      </c>
      <c r="F764" s="19" t="s">
        <v>107</v>
      </c>
      <c r="G764" s="19" t="s">
        <v>108</v>
      </c>
      <c r="H764" s="24" t="s">
        <v>38</v>
      </c>
      <c r="I764" s="24" t="s">
        <v>2769</v>
      </c>
      <c r="J764" s="24">
        <v>202601</v>
      </c>
      <c r="K764" s="24">
        <v>202612</v>
      </c>
      <c r="L764" s="24" t="s">
        <v>2767</v>
      </c>
      <c r="M764" s="24" t="s">
        <v>2770</v>
      </c>
      <c r="N764" s="18">
        <f t="shared" si="13"/>
        <v>8.5</v>
      </c>
      <c r="O764" s="24">
        <v>8</v>
      </c>
      <c r="P764" s="24">
        <v>0.5</v>
      </c>
      <c r="Q764" s="24">
        <v>1</v>
      </c>
      <c r="R764" s="24">
        <v>80</v>
      </c>
      <c r="S764" s="24">
        <v>244</v>
      </c>
      <c r="T764" s="24">
        <v>1</v>
      </c>
      <c r="U764" s="24">
        <v>27</v>
      </c>
      <c r="V764" s="24">
        <v>81</v>
      </c>
      <c r="W764" s="24" t="s">
        <v>2771</v>
      </c>
      <c r="X764" s="24" t="s">
        <v>111</v>
      </c>
      <c r="Y764" s="19" t="s">
        <v>116</v>
      </c>
    </row>
    <row r="765" ht="85" customHeight="1" spans="1:25">
      <c r="A765" s="19">
        <v>760</v>
      </c>
      <c r="B765" s="24" t="s">
        <v>2695</v>
      </c>
      <c r="C765" s="24" t="s">
        <v>2767</v>
      </c>
      <c r="D765" s="24" t="s">
        <v>2772</v>
      </c>
      <c r="E765" s="24" t="s">
        <v>35</v>
      </c>
      <c r="F765" s="24" t="s">
        <v>92</v>
      </c>
      <c r="G765" s="24" t="s">
        <v>93</v>
      </c>
      <c r="H765" s="24" t="s">
        <v>38</v>
      </c>
      <c r="I765" s="24" t="s">
        <v>2773</v>
      </c>
      <c r="J765" s="24">
        <v>202601</v>
      </c>
      <c r="K765" s="24">
        <v>202612</v>
      </c>
      <c r="L765" s="24" t="s">
        <v>2767</v>
      </c>
      <c r="M765" s="24" t="s">
        <v>2774</v>
      </c>
      <c r="N765" s="18">
        <f t="shared" si="13"/>
        <v>40</v>
      </c>
      <c r="O765" s="24">
        <v>40</v>
      </c>
      <c r="P765" s="24">
        <v>0</v>
      </c>
      <c r="Q765" s="24">
        <v>1</v>
      </c>
      <c r="R765" s="24">
        <v>60</v>
      </c>
      <c r="S765" s="24">
        <v>180</v>
      </c>
      <c r="T765" s="24">
        <v>1</v>
      </c>
      <c r="U765" s="24">
        <v>12</v>
      </c>
      <c r="V765" s="24">
        <v>38</v>
      </c>
      <c r="W765" s="24" t="s">
        <v>2775</v>
      </c>
      <c r="X765" s="24" t="s">
        <v>111</v>
      </c>
      <c r="Y765" s="19" t="s">
        <v>116</v>
      </c>
    </row>
    <row r="766" ht="85" customHeight="1" spans="1:25">
      <c r="A766" s="19">
        <v>761</v>
      </c>
      <c r="B766" s="19" t="s">
        <v>2695</v>
      </c>
      <c r="C766" s="19" t="s">
        <v>2776</v>
      </c>
      <c r="D766" s="19" t="s">
        <v>2777</v>
      </c>
      <c r="E766" s="19" t="s">
        <v>106</v>
      </c>
      <c r="F766" s="19" t="s">
        <v>107</v>
      </c>
      <c r="G766" s="19" t="s">
        <v>108</v>
      </c>
      <c r="H766" s="19" t="s">
        <v>38</v>
      </c>
      <c r="I766" s="19" t="s">
        <v>250</v>
      </c>
      <c r="J766" s="24">
        <v>202601</v>
      </c>
      <c r="K766" s="24">
        <v>202612</v>
      </c>
      <c r="L766" s="19" t="s">
        <v>2776</v>
      </c>
      <c r="M766" s="19" t="s">
        <v>2778</v>
      </c>
      <c r="N766" s="18">
        <f t="shared" si="13"/>
        <v>10.6</v>
      </c>
      <c r="O766" s="24">
        <v>10</v>
      </c>
      <c r="P766" s="19">
        <v>0.6</v>
      </c>
      <c r="Q766" s="19">
        <v>1</v>
      </c>
      <c r="R766" s="19">
        <v>10</v>
      </c>
      <c r="S766" s="19">
        <v>21</v>
      </c>
      <c r="T766" s="19">
        <v>0</v>
      </c>
      <c r="U766" s="19">
        <v>3</v>
      </c>
      <c r="V766" s="19">
        <v>14</v>
      </c>
      <c r="W766" s="19" t="s">
        <v>2779</v>
      </c>
      <c r="X766" s="19" t="s">
        <v>2730</v>
      </c>
      <c r="Y766" s="19" t="s">
        <v>112</v>
      </c>
    </row>
    <row r="767" ht="85" customHeight="1" spans="1:25">
      <c r="A767" s="19">
        <v>762</v>
      </c>
      <c r="B767" s="19" t="s">
        <v>2695</v>
      </c>
      <c r="C767" s="19" t="s">
        <v>2776</v>
      </c>
      <c r="D767" s="19" t="s">
        <v>2780</v>
      </c>
      <c r="E767" s="19" t="s">
        <v>106</v>
      </c>
      <c r="F767" s="19" t="s">
        <v>107</v>
      </c>
      <c r="G767" s="19" t="s">
        <v>108</v>
      </c>
      <c r="H767" s="19" t="s">
        <v>38</v>
      </c>
      <c r="I767" s="19" t="s">
        <v>730</v>
      </c>
      <c r="J767" s="24">
        <v>202601</v>
      </c>
      <c r="K767" s="24">
        <v>202612</v>
      </c>
      <c r="L767" s="19" t="s">
        <v>2776</v>
      </c>
      <c r="M767" s="19" t="s">
        <v>2781</v>
      </c>
      <c r="N767" s="18">
        <f t="shared" si="13"/>
        <v>8.2</v>
      </c>
      <c r="O767" s="24">
        <v>8</v>
      </c>
      <c r="P767" s="19">
        <v>0.2</v>
      </c>
      <c r="Q767" s="19">
        <v>1</v>
      </c>
      <c r="R767" s="19">
        <v>10</v>
      </c>
      <c r="S767" s="19">
        <v>21</v>
      </c>
      <c r="T767" s="19">
        <v>0</v>
      </c>
      <c r="U767" s="19">
        <v>8</v>
      </c>
      <c r="V767" s="19">
        <v>21</v>
      </c>
      <c r="W767" s="19" t="s">
        <v>2782</v>
      </c>
      <c r="X767" s="19" t="s">
        <v>2730</v>
      </c>
      <c r="Y767" s="19" t="s">
        <v>112</v>
      </c>
    </row>
    <row r="768" ht="85" customHeight="1" spans="1:25">
      <c r="A768" s="19">
        <v>763</v>
      </c>
      <c r="B768" s="19" t="s">
        <v>2695</v>
      </c>
      <c r="C768" s="19" t="s">
        <v>2776</v>
      </c>
      <c r="D768" s="19" t="s">
        <v>2783</v>
      </c>
      <c r="E768" s="19" t="s">
        <v>106</v>
      </c>
      <c r="F768" s="19" t="s">
        <v>107</v>
      </c>
      <c r="G768" s="19" t="s">
        <v>108</v>
      </c>
      <c r="H768" s="19" t="s">
        <v>38</v>
      </c>
      <c r="I768" s="19" t="s">
        <v>124</v>
      </c>
      <c r="J768" s="24">
        <v>202601</v>
      </c>
      <c r="K768" s="24">
        <v>202612</v>
      </c>
      <c r="L768" s="19" t="s">
        <v>2776</v>
      </c>
      <c r="M768" s="19" t="s">
        <v>2784</v>
      </c>
      <c r="N768" s="18">
        <f t="shared" si="13"/>
        <v>10.5</v>
      </c>
      <c r="O768" s="24">
        <v>10</v>
      </c>
      <c r="P768" s="19">
        <v>0.5</v>
      </c>
      <c r="Q768" s="19">
        <v>1</v>
      </c>
      <c r="R768" s="19">
        <v>8</v>
      </c>
      <c r="S768" s="19">
        <v>15</v>
      </c>
      <c r="T768" s="19">
        <v>0</v>
      </c>
      <c r="U768" s="19">
        <v>3</v>
      </c>
      <c r="V768" s="19">
        <v>12</v>
      </c>
      <c r="W768" s="19" t="s">
        <v>2785</v>
      </c>
      <c r="X768" s="19" t="s">
        <v>2730</v>
      </c>
      <c r="Y768" s="19" t="s">
        <v>112</v>
      </c>
    </row>
    <row r="769" ht="85" customHeight="1" spans="1:25">
      <c r="A769" s="19">
        <v>764</v>
      </c>
      <c r="B769" s="19" t="s">
        <v>2695</v>
      </c>
      <c r="C769" s="19" t="s">
        <v>2776</v>
      </c>
      <c r="D769" s="19" t="s">
        <v>2786</v>
      </c>
      <c r="E769" s="19" t="s">
        <v>106</v>
      </c>
      <c r="F769" s="19" t="s">
        <v>107</v>
      </c>
      <c r="G769" s="19" t="s">
        <v>108</v>
      </c>
      <c r="H769" s="19" t="s">
        <v>38</v>
      </c>
      <c r="I769" s="19" t="s">
        <v>681</v>
      </c>
      <c r="J769" s="24">
        <v>202601</v>
      </c>
      <c r="K769" s="24">
        <v>202612</v>
      </c>
      <c r="L769" s="19" t="s">
        <v>2776</v>
      </c>
      <c r="M769" s="19" t="s">
        <v>2787</v>
      </c>
      <c r="N769" s="18">
        <f t="shared" si="13"/>
        <v>6.2</v>
      </c>
      <c r="O769" s="24">
        <v>5</v>
      </c>
      <c r="P769" s="19">
        <v>1.2</v>
      </c>
      <c r="Q769" s="19">
        <v>1</v>
      </c>
      <c r="R769" s="19">
        <v>8</v>
      </c>
      <c r="S769" s="19">
        <v>16</v>
      </c>
      <c r="T769" s="19">
        <v>0</v>
      </c>
      <c r="U769" s="19">
        <v>2</v>
      </c>
      <c r="V769" s="19">
        <v>7</v>
      </c>
      <c r="W769" s="19" t="s">
        <v>2788</v>
      </c>
      <c r="X769" s="19" t="s">
        <v>2730</v>
      </c>
      <c r="Y769" s="19" t="s">
        <v>112</v>
      </c>
    </row>
    <row r="770" ht="85" customHeight="1" spans="1:25">
      <c r="A770" s="19">
        <v>765</v>
      </c>
      <c r="B770" s="19" t="s">
        <v>2695</v>
      </c>
      <c r="C770" s="19" t="s">
        <v>2789</v>
      </c>
      <c r="D770" s="19" t="s">
        <v>2790</v>
      </c>
      <c r="E770" s="19" t="s">
        <v>35</v>
      </c>
      <c r="F770" s="19" t="s">
        <v>122</v>
      </c>
      <c r="G770" s="24" t="s">
        <v>123</v>
      </c>
      <c r="H770" s="19" t="s">
        <v>38</v>
      </c>
      <c r="I770" s="19" t="s">
        <v>2791</v>
      </c>
      <c r="J770" s="24">
        <v>202601</v>
      </c>
      <c r="K770" s="24">
        <v>202612</v>
      </c>
      <c r="L770" s="19" t="s">
        <v>2789</v>
      </c>
      <c r="M770" s="19" t="s">
        <v>2792</v>
      </c>
      <c r="N770" s="18">
        <f t="shared" si="13"/>
        <v>8.7</v>
      </c>
      <c r="O770" s="24">
        <v>8</v>
      </c>
      <c r="P770" s="19">
        <v>0.7</v>
      </c>
      <c r="Q770" s="19">
        <v>1</v>
      </c>
      <c r="R770" s="19">
        <v>32</v>
      </c>
      <c r="S770" s="19">
        <v>86</v>
      </c>
      <c r="T770" s="19">
        <v>0</v>
      </c>
      <c r="U770" s="19">
        <v>15</v>
      </c>
      <c r="V770" s="19">
        <v>42</v>
      </c>
      <c r="W770" s="19" t="s">
        <v>2793</v>
      </c>
      <c r="X770" s="19" t="s">
        <v>2794</v>
      </c>
      <c r="Y770" s="19" t="s">
        <v>112</v>
      </c>
    </row>
    <row r="771" ht="85" customHeight="1" spans="1:25">
      <c r="A771" s="19">
        <v>766</v>
      </c>
      <c r="B771" s="19" t="s">
        <v>2695</v>
      </c>
      <c r="C771" s="19" t="s">
        <v>2789</v>
      </c>
      <c r="D771" s="19" t="s">
        <v>2795</v>
      </c>
      <c r="E771" s="19" t="s">
        <v>106</v>
      </c>
      <c r="F771" s="19" t="s">
        <v>107</v>
      </c>
      <c r="G771" s="19" t="s">
        <v>108</v>
      </c>
      <c r="H771" s="19" t="s">
        <v>38</v>
      </c>
      <c r="I771" s="19" t="s">
        <v>2796</v>
      </c>
      <c r="J771" s="24">
        <v>202601</v>
      </c>
      <c r="K771" s="24">
        <v>202612</v>
      </c>
      <c r="L771" s="19" t="s">
        <v>2789</v>
      </c>
      <c r="M771" s="19" t="s">
        <v>2797</v>
      </c>
      <c r="N771" s="18">
        <f t="shared" si="13"/>
        <v>12.6</v>
      </c>
      <c r="O771" s="24">
        <v>12</v>
      </c>
      <c r="P771" s="19">
        <v>0.6</v>
      </c>
      <c r="Q771" s="19">
        <v>1</v>
      </c>
      <c r="R771" s="19">
        <v>26</v>
      </c>
      <c r="S771" s="19">
        <v>85</v>
      </c>
      <c r="T771" s="19">
        <v>0</v>
      </c>
      <c r="U771" s="19">
        <v>12</v>
      </c>
      <c r="V771" s="19">
        <v>35</v>
      </c>
      <c r="W771" s="19" t="s">
        <v>2798</v>
      </c>
      <c r="X771" s="19" t="s">
        <v>2730</v>
      </c>
      <c r="Y771" s="19" t="s">
        <v>112</v>
      </c>
    </row>
    <row r="772" ht="85" customHeight="1" spans="1:25">
      <c r="A772" s="19">
        <v>767</v>
      </c>
      <c r="B772" s="19" t="s">
        <v>2695</v>
      </c>
      <c r="C772" s="19" t="s">
        <v>2789</v>
      </c>
      <c r="D772" s="19" t="s">
        <v>2799</v>
      </c>
      <c r="E772" s="19" t="s">
        <v>35</v>
      </c>
      <c r="F772" s="19" t="s">
        <v>122</v>
      </c>
      <c r="G772" s="19" t="s">
        <v>123</v>
      </c>
      <c r="H772" s="19" t="s">
        <v>38</v>
      </c>
      <c r="I772" s="19" t="s">
        <v>2800</v>
      </c>
      <c r="J772" s="24">
        <v>202601</v>
      </c>
      <c r="K772" s="24">
        <v>202612</v>
      </c>
      <c r="L772" s="19" t="s">
        <v>2789</v>
      </c>
      <c r="M772" s="19" t="s">
        <v>2801</v>
      </c>
      <c r="N772" s="18">
        <f t="shared" si="13"/>
        <v>8.6</v>
      </c>
      <c r="O772" s="24">
        <v>8</v>
      </c>
      <c r="P772" s="19">
        <v>0.6</v>
      </c>
      <c r="Q772" s="19">
        <v>1</v>
      </c>
      <c r="R772" s="19">
        <v>13</v>
      </c>
      <c r="S772" s="19">
        <v>48</v>
      </c>
      <c r="T772" s="19">
        <v>0</v>
      </c>
      <c r="U772" s="19">
        <v>10</v>
      </c>
      <c r="V772" s="19">
        <v>37</v>
      </c>
      <c r="W772" s="19" t="s">
        <v>2802</v>
      </c>
      <c r="X772" s="19" t="s">
        <v>2726</v>
      </c>
      <c r="Y772" s="19" t="s">
        <v>112</v>
      </c>
    </row>
    <row r="773" ht="85" customHeight="1" spans="1:25">
      <c r="A773" s="19">
        <v>768</v>
      </c>
      <c r="B773" s="19" t="s">
        <v>2695</v>
      </c>
      <c r="C773" s="19" t="s">
        <v>2789</v>
      </c>
      <c r="D773" s="19" t="s">
        <v>2803</v>
      </c>
      <c r="E773" s="19" t="s">
        <v>35</v>
      </c>
      <c r="F773" s="19" t="s">
        <v>122</v>
      </c>
      <c r="G773" s="19" t="s">
        <v>123</v>
      </c>
      <c r="H773" s="19" t="s">
        <v>38</v>
      </c>
      <c r="I773" s="19" t="s">
        <v>2804</v>
      </c>
      <c r="J773" s="24">
        <v>202601</v>
      </c>
      <c r="K773" s="24">
        <v>202612</v>
      </c>
      <c r="L773" s="19" t="s">
        <v>2789</v>
      </c>
      <c r="M773" s="19" t="s">
        <v>2805</v>
      </c>
      <c r="N773" s="18">
        <f t="shared" si="13"/>
        <v>10.9</v>
      </c>
      <c r="O773" s="24">
        <v>10</v>
      </c>
      <c r="P773" s="19">
        <v>0.9</v>
      </c>
      <c r="Q773" s="19">
        <v>1</v>
      </c>
      <c r="R773" s="19">
        <v>45</v>
      </c>
      <c r="S773" s="19">
        <v>105</v>
      </c>
      <c r="T773" s="19">
        <v>0</v>
      </c>
      <c r="U773" s="19">
        <v>6</v>
      </c>
      <c r="V773" s="19">
        <v>18</v>
      </c>
      <c r="W773" s="19" t="s">
        <v>2806</v>
      </c>
      <c r="X773" s="19" t="s">
        <v>2726</v>
      </c>
      <c r="Y773" s="19" t="s">
        <v>112</v>
      </c>
    </row>
    <row r="774" ht="85" customHeight="1" spans="1:25">
      <c r="A774" s="19">
        <v>769</v>
      </c>
      <c r="B774" s="19" t="s">
        <v>2695</v>
      </c>
      <c r="C774" s="19" t="s">
        <v>2789</v>
      </c>
      <c r="D774" s="19" t="s">
        <v>2807</v>
      </c>
      <c r="E774" s="24" t="s">
        <v>106</v>
      </c>
      <c r="F774" s="19" t="s">
        <v>107</v>
      </c>
      <c r="G774" s="19" t="s">
        <v>108</v>
      </c>
      <c r="H774" s="19" t="s">
        <v>38</v>
      </c>
      <c r="I774" s="19" t="s">
        <v>2808</v>
      </c>
      <c r="J774" s="24">
        <v>202601</v>
      </c>
      <c r="K774" s="24">
        <v>202612</v>
      </c>
      <c r="L774" s="19" t="s">
        <v>2789</v>
      </c>
      <c r="M774" s="19" t="s">
        <v>2809</v>
      </c>
      <c r="N774" s="18">
        <f t="shared" si="13"/>
        <v>8.1</v>
      </c>
      <c r="O774" s="24">
        <v>8</v>
      </c>
      <c r="P774" s="19">
        <v>0.1</v>
      </c>
      <c r="Q774" s="19">
        <v>1</v>
      </c>
      <c r="R774" s="19">
        <v>42</v>
      </c>
      <c r="S774" s="19">
        <v>106</v>
      </c>
      <c r="T774" s="19">
        <v>0</v>
      </c>
      <c r="U774" s="19">
        <v>10</v>
      </c>
      <c r="V774" s="19">
        <v>28</v>
      </c>
      <c r="W774" s="19" t="s">
        <v>2810</v>
      </c>
      <c r="X774" s="19" t="s">
        <v>2726</v>
      </c>
      <c r="Y774" s="19" t="s">
        <v>112</v>
      </c>
    </row>
    <row r="775" ht="85" customHeight="1" spans="1:25">
      <c r="A775" s="19">
        <v>770</v>
      </c>
      <c r="B775" s="19" t="s">
        <v>2695</v>
      </c>
      <c r="C775" s="19" t="s">
        <v>2789</v>
      </c>
      <c r="D775" s="19" t="s">
        <v>2811</v>
      </c>
      <c r="E775" s="19" t="s">
        <v>35</v>
      </c>
      <c r="F775" s="19" t="s">
        <v>92</v>
      </c>
      <c r="G775" s="19" t="s">
        <v>93</v>
      </c>
      <c r="H775" s="19" t="s">
        <v>38</v>
      </c>
      <c r="I775" s="19" t="s">
        <v>2812</v>
      </c>
      <c r="J775" s="24">
        <v>202601</v>
      </c>
      <c r="K775" s="24">
        <v>202612</v>
      </c>
      <c r="L775" s="19" t="s">
        <v>2789</v>
      </c>
      <c r="M775" s="19" t="s">
        <v>2813</v>
      </c>
      <c r="N775" s="18">
        <f t="shared" si="13"/>
        <v>50</v>
      </c>
      <c r="O775" s="24">
        <v>50</v>
      </c>
      <c r="P775" s="19">
        <v>0</v>
      </c>
      <c r="Q775" s="19">
        <v>1</v>
      </c>
      <c r="R775" s="19">
        <v>26</v>
      </c>
      <c r="S775" s="19">
        <v>85</v>
      </c>
      <c r="T775" s="19">
        <v>0</v>
      </c>
      <c r="U775" s="19">
        <v>12</v>
      </c>
      <c r="V775" s="19">
        <v>35</v>
      </c>
      <c r="W775" s="19" t="s">
        <v>2814</v>
      </c>
      <c r="X775" s="19" t="s">
        <v>2726</v>
      </c>
      <c r="Y775" s="19" t="s">
        <v>116</v>
      </c>
    </row>
    <row r="776" ht="85" customHeight="1" spans="1:25">
      <c r="A776" s="19">
        <v>771</v>
      </c>
      <c r="B776" s="19" t="s">
        <v>2695</v>
      </c>
      <c r="C776" s="19" t="s">
        <v>2815</v>
      </c>
      <c r="D776" s="19" t="s">
        <v>2816</v>
      </c>
      <c r="E776" s="19" t="s">
        <v>106</v>
      </c>
      <c r="F776" s="19" t="s">
        <v>107</v>
      </c>
      <c r="G776" s="19" t="s">
        <v>108</v>
      </c>
      <c r="H776" s="19" t="s">
        <v>158</v>
      </c>
      <c r="I776" s="19" t="s">
        <v>2817</v>
      </c>
      <c r="J776" s="24">
        <v>202601</v>
      </c>
      <c r="K776" s="24">
        <v>202612</v>
      </c>
      <c r="L776" s="19" t="s">
        <v>2815</v>
      </c>
      <c r="M776" s="19" t="s">
        <v>2818</v>
      </c>
      <c r="N776" s="18">
        <f t="shared" si="13"/>
        <v>8</v>
      </c>
      <c r="O776" s="24">
        <v>8</v>
      </c>
      <c r="P776" s="19">
        <v>0</v>
      </c>
      <c r="Q776" s="19">
        <v>1</v>
      </c>
      <c r="R776" s="19">
        <v>19</v>
      </c>
      <c r="S776" s="19">
        <v>58</v>
      </c>
      <c r="T776" s="19">
        <v>0</v>
      </c>
      <c r="U776" s="19">
        <v>3</v>
      </c>
      <c r="V776" s="19">
        <v>6</v>
      </c>
      <c r="W776" s="19" t="s">
        <v>2819</v>
      </c>
      <c r="X776" s="19" t="s">
        <v>2726</v>
      </c>
      <c r="Y776" s="19" t="s">
        <v>112</v>
      </c>
    </row>
    <row r="777" ht="85" customHeight="1" spans="1:25">
      <c r="A777" s="19">
        <v>772</v>
      </c>
      <c r="B777" s="19" t="s">
        <v>2695</v>
      </c>
      <c r="C777" s="19" t="s">
        <v>2815</v>
      </c>
      <c r="D777" s="19" t="s">
        <v>2820</v>
      </c>
      <c r="E777" s="19" t="s">
        <v>35</v>
      </c>
      <c r="F777" s="19" t="s">
        <v>122</v>
      </c>
      <c r="G777" s="19" t="s">
        <v>123</v>
      </c>
      <c r="H777" s="19" t="s">
        <v>158</v>
      </c>
      <c r="I777" s="19" t="s">
        <v>2821</v>
      </c>
      <c r="J777" s="24">
        <v>202601</v>
      </c>
      <c r="K777" s="24">
        <v>202612</v>
      </c>
      <c r="L777" s="19" t="s">
        <v>2815</v>
      </c>
      <c r="M777" s="19" t="s">
        <v>2822</v>
      </c>
      <c r="N777" s="18">
        <f t="shared" si="13"/>
        <v>8</v>
      </c>
      <c r="O777" s="24">
        <v>8</v>
      </c>
      <c r="P777" s="19">
        <v>0</v>
      </c>
      <c r="Q777" s="19">
        <v>1</v>
      </c>
      <c r="R777" s="19">
        <v>23</v>
      </c>
      <c r="S777" s="19">
        <v>70</v>
      </c>
      <c r="T777" s="19">
        <v>0</v>
      </c>
      <c r="U777" s="19">
        <v>3</v>
      </c>
      <c r="V777" s="19">
        <v>11</v>
      </c>
      <c r="W777" s="19" t="s">
        <v>2823</v>
      </c>
      <c r="X777" s="19" t="s">
        <v>2726</v>
      </c>
      <c r="Y777" s="19" t="s">
        <v>112</v>
      </c>
    </row>
    <row r="778" ht="85" customHeight="1" spans="1:25">
      <c r="A778" s="19">
        <v>773</v>
      </c>
      <c r="B778" s="19" t="s">
        <v>2695</v>
      </c>
      <c r="C778" s="19" t="s">
        <v>2815</v>
      </c>
      <c r="D778" s="19" t="s">
        <v>2824</v>
      </c>
      <c r="E778" s="19" t="s">
        <v>106</v>
      </c>
      <c r="F778" s="19" t="s">
        <v>107</v>
      </c>
      <c r="G778" s="19" t="s">
        <v>108</v>
      </c>
      <c r="H778" s="19" t="s">
        <v>158</v>
      </c>
      <c r="I778" s="19" t="s">
        <v>2825</v>
      </c>
      <c r="J778" s="24">
        <v>202601</v>
      </c>
      <c r="K778" s="24">
        <v>202612</v>
      </c>
      <c r="L778" s="19" t="s">
        <v>2815</v>
      </c>
      <c r="M778" s="19" t="s">
        <v>2826</v>
      </c>
      <c r="N778" s="18">
        <f t="shared" si="13"/>
        <v>13.1</v>
      </c>
      <c r="O778" s="24">
        <v>13</v>
      </c>
      <c r="P778" s="19">
        <v>0.1</v>
      </c>
      <c r="Q778" s="19">
        <v>1</v>
      </c>
      <c r="R778" s="19">
        <v>23</v>
      </c>
      <c r="S778" s="19">
        <v>79</v>
      </c>
      <c r="T778" s="19">
        <v>0</v>
      </c>
      <c r="U778" s="19">
        <v>1</v>
      </c>
      <c r="V778" s="19">
        <v>2</v>
      </c>
      <c r="W778" s="19" t="s">
        <v>2827</v>
      </c>
      <c r="X778" s="19" t="s">
        <v>2828</v>
      </c>
      <c r="Y778" s="19" t="s">
        <v>112</v>
      </c>
    </row>
    <row r="779" ht="85" customHeight="1" spans="1:25">
      <c r="A779" s="19">
        <v>774</v>
      </c>
      <c r="B779" s="19" t="s">
        <v>2695</v>
      </c>
      <c r="C779" s="19" t="s">
        <v>2815</v>
      </c>
      <c r="D779" s="19" t="s">
        <v>2829</v>
      </c>
      <c r="E779" s="19" t="s">
        <v>106</v>
      </c>
      <c r="F779" s="19" t="s">
        <v>107</v>
      </c>
      <c r="G779" s="19" t="s">
        <v>108</v>
      </c>
      <c r="H779" s="19" t="s">
        <v>158</v>
      </c>
      <c r="I779" s="19" t="s">
        <v>2830</v>
      </c>
      <c r="J779" s="24">
        <v>202601</v>
      </c>
      <c r="K779" s="24">
        <v>202612</v>
      </c>
      <c r="L779" s="19" t="s">
        <v>2815</v>
      </c>
      <c r="M779" s="19" t="s">
        <v>2831</v>
      </c>
      <c r="N779" s="18">
        <f t="shared" si="13"/>
        <v>10</v>
      </c>
      <c r="O779" s="24">
        <v>10</v>
      </c>
      <c r="P779" s="19">
        <v>0</v>
      </c>
      <c r="Q779" s="19">
        <v>1</v>
      </c>
      <c r="R779" s="19">
        <v>27</v>
      </c>
      <c r="S779" s="19">
        <v>81</v>
      </c>
      <c r="T779" s="19">
        <v>0</v>
      </c>
      <c r="U779" s="19">
        <v>3</v>
      </c>
      <c r="V779" s="19">
        <v>8</v>
      </c>
      <c r="W779" s="19" t="s">
        <v>2832</v>
      </c>
      <c r="X779" s="19" t="s">
        <v>2726</v>
      </c>
      <c r="Y779" s="19" t="s">
        <v>112</v>
      </c>
    </row>
    <row r="780" ht="85" customHeight="1" spans="1:25">
      <c r="A780" s="19">
        <v>775</v>
      </c>
      <c r="B780" s="19" t="s">
        <v>2695</v>
      </c>
      <c r="C780" s="19" t="s">
        <v>2815</v>
      </c>
      <c r="D780" s="19" t="s">
        <v>2833</v>
      </c>
      <c r="E780" s="19" t="s">
        <v>35</v>
      </c>
      <c r="F780" s="19" t="s">
        <v>122</v>
      </c>
      <c r="G780" s="19" t="s">
        <v>123</v>
      </c>
      <c r="H780" s="19" t="s">
        <v>158</v>
      </c>
      <c r="I780" s="19" t="s">
        <v>2834</v>
      </c>
      <c r="J780" s="24">
        <v>202601</v>
      </c>
      <c r="K780" s="24">
        <v>202612</v>
      </c>
      <c r="L780" s="19" t="s">
        <v>2815</v>
      </c>
      <c r="M780" s="19" t="s">
        <v>2835</v>
      </c>
      <c r="N780" s="18">
        <f t="shared" si="13"/>
        <v>6.7</v>
      </c>
      <c r="O780" s="24">
        <v>6</v>
      </c>
      <c r="P780" s="19">
        <v>0.7</v>
      </c>
      <c r="Q780" s="19">
        <v>1</v>
      </c>
      <c r="R780" s="19">
        <v>19</v>
      </c>
      <c r="S780" s="19">
        <v>62</v>
      </c>
      <c r="T780" s="19">
        <v>0</v>
      </c>
      <c r="U780" s="19">
        <v>2</v>
      </c>
      <c r="V780" s="19">
        <v>4</v>
      </c>
      <c r="W780" s="19" t="s">
        <v>2836</v>
      </c>
      <c r="X780" s="19" t="s">
        <v>2726</v>
      </c>
      <c r="Y780" s="19" t="s">
        <v>116</v>
      </c>
    </row>
    <row r="781" ht="85" customHeight="1" spans="1:25">
      <c r="A781" s="19">
        <v>776</v>
      </c>
      <c r="B781" s="19" t="s">
        <v>2695</v>
      </c>
      <c r="C781" s="19" t="s">
        <v>2837</v>
      </c>
      <c r="D781" s="19" t="s">
        <v>2838</v>
      </c>
      <c r="E781" s="19" t="s">
        <v>35</v>
      </c>
      <c r="F781" s="19" t="s">
        <v>92</v>
      </c>
      <c r="G781" s="19" t="s">
        <v>93</v>
      </c>
      <c r="H781" s="19" t="s">
        <v>38</v>
      </c>
      <c r="I781" s="19" t="s">
        <v>2839</v>
      </c>
      <c r="J781" s="19">
        <v>202601</v>
      </c>
      <c r="K781" s="19">
        <v>202612</v>
      </c>
      <c r="L781" s="19" t="s">
        <v>2837</v>
      </c>
      <c r="M781" s="19" t="s">
        <v>2840</v>
      </c>
      <c r="N781" s="18">
        <f t="shared" si="13"/>
        <v>50</v>
      </c>
      <c r="O781" s="24">
        <v>50</v>
      </c>
      <c r="P781" s="19">
        <v>0</v>
      </c>
      <c r="Q781" s="19">
        <v>1</v>
      </c>
      <c r="R781" s="19">
        <v>88</v>
      </c>
      <c r="S781" s="19">
        <v>253</v>
      </c>
      <c r="T781" s="19">
        <v>0</v>
      </c>
      <c r="U781" s="19">
        <v>88</v>
      </c>
      <c r="V781" s="19">
        <v>253</v>
      </c>
      <c r="W781" s="19" t="s">
        <v>2841</v>
      </c>
      <c r="X781" s="19" t="s">
        <v>2842</v>
      </c>
      <c r="Y781" s="19" t="s">
        <v>116</v>
      </c>
    </row>
    <row r="782" ht="85" customHeight="1" spans="1:25">
      <c r="A782" s="19">
        <v>777</v>
      </c>
      <c r="B782" s="19" t="s">
        <v>2695</v>
      </c>
      <c r="C782" s="19" t="s">
        <v>2837</v>
      </c>
      <c r="D782" s="19" t="s">
        <v>2843</v>
      </c>
      <c r="E782" s="19" t="s">
        <v>35</v>
      </c>
      <c r="F782" s="19" t="s">
        <v>92</v>
      </c>
      <c r="G782" s="19" t="s">
        <v>93</v>
      </c>
      <c r="H782" s="19" t="s">
        <v>38</v>
      </c>
      <c r="I782" s="19" t="s">
        <v>2844</v>
      </c>
      <c r="J782" s="19">
        <v>202601</v>
      </c>
      <c r="K782" s="19">
        <v>202612</v>
      </c>
      <c r="L782" s="19" t="s">
        <v>2837</v>
      </c>
      <c r="M782" s="19" t="s">
        <v>2845</v>
      </c>
      <c r="N782" s="18">
        <f t="shared" si="13"/>
        <v>60</v>
      </c>
      <c r="O782" s="24">
        <v>60</v>
      </c>
      <c r="P782" s="19">
        <v>0</v>
      </c>
      <c r="Q782" s="19">
        <v>1</v>
      </c>
      <c r="R782" s="19">
        <v>88</v>
      </c>
      <c r="S782" s="19">
        <v>253</v>
      </c>
      <c r="T782" s="19">
        <v>0</v>
      </c>
      <c r="U782" s="19">
        <v>88</v>
      </c>
      <c r="V782" s="19">
        <v>253</v>
      </c>
      <c r="W782" s="19" t="s">
        <v>2846</v>
      </c>
      <c r="X782" s="19" t="s">
        <v>2842</v>
      </c>
      <c r="Y782" s="19" t="s">
        <v>116</v>
      </c>
    </row>
    <row r="783" ht="85" customHeight="1" spans="1:25">
      <c r="A783" s="19">
        <v>778</v>
      </c>
      <c r="B783" s="19" t="s">
        <v>2695</v>
      </c>
      <c r="C783" s="19" t="s">
        <v>2837</v>
      </c>
      <c r="D783" s="19" t="s">
        <v>2847</v>
      </c>
      <c r="E783" s="19" t="s">
        <v>106</v>
      </c>
      <c r="F783" s="19" t="s">
        <v>107</v>
      </c>
      <c r="G783" s="19" t="s">
        <v>108</v>
      </c>
      <c r="H783" s="19" t="s">
        <v>38</v>
      </c>
      <c r="I783" s="19" t="s">
        <v>2848</v>
      </c>
      <c r="J783" s="19">
        <v>202601</v>
      </c>
      <c r="K783" s="19">
        <v>202612</v>
      </c>
      <c r="L783" s="19" t="s">
        <v>2837</v>
      </c>
      <c r="M783" s="19" t="s">
        <v>2849</v>
      </c>
      <c r="N783" s="18">
        <f t="shared" si="13"/>
        <v>5.1</v>
      </c>
      <c r="O783" s="24">
        <v>5</v>
      </c>
      <c r="P783" s="19">
        <v>0.1</v>
      </c>
      <c r="Q783" s="19">
        <v>1</v>
      </c>
      <c r="R783" s="19">
        <v>66</v>
      </c>
      <c r="S783" s="19">
        <v>207</v>
      </c>
      <c r="T783" s="19">
        <v>0</v>
      </c>
      <c r="U783" s="19">
        <v>10</v>
      </c>
      <c r="V783" s="19">
        <v>35</v>
      </c>
      <c r="W783" s="19" t="s">
        <v>2850</v>
      </c>
      <c r="X783" s="19" t="s">
        <v>2842</v>
      </c>
      <c r="Y783" s="19" t="s">
        <v>116</v>
      </c>
    </row>
    <row r="784" ht="85" customHeight="1" spans="1:25">
      <c r="A784" s="19">
        <v>779</v>
      </c>
      <c r="B784" s="19" t="s">
        <v>2695</v>
      </c>
      <c r="C784" s="19" t="s">
        <v>2837</v>
      </c>
      <c r="D784" s="19" t="s">
        <v>2851</v>
      </c>
      <c r="E784" s="19" t="s">
        <v>106</v>
      </c>
      <c r="F784" s="19" t="s">
        <v>107</v>
      </c>
      <c r="G784" s="19" t="s">
        <v>108</v>
      </c>
      <c r="H784" s="19" t="s">
        <v>38</v>
      </c>
      <c r="I784" s="19" t="s">
        <v>2852</v>
      </c>
      <c r="J784" s="19">
        <v>202601</v>
      </c>
      <c r="K784" s="19">
        <v>202612</v>
      </c>
      <c r="L784" s="19" t="s">
        <v>2837</v>
      </c>
      <c r="M784" s="19" t="s">
        <v>2853</v>
      </c>
      <c r="N784" s="18">
        <f t="shared" si="13"/>
        <v>12.6</v>
      </c>
      <c r="O784" s="24">
        <v>11</v>
      </c>
      <c r="P784" s="19">
        <v>1.6</v>
      </c>
      <c r="Q784" s="19">
        <v>1</v>
      </c>
      <c r="R784" s="19">
        <v>86</v>
      </c>
      <c r="S784" s="19">
        <v>251</v>
      </c>
      <c r="T784" s="19">
        <v>0</v>
      </c>
      <c r="U784" s="19">
        <v>14</v>
      </c>
      <c r="V784" s="19">
        <v>38</v>
      </c>
      <c r="W784" s="19" t="s">
        <v>2854</v>
      </c>
      <c r="X784" s="19" t="s">
        <v>2842</v>
      </c>
      <c r="Y784" s="19" t="s">
        <v>112</v>
      </c>
    </row>
    <row r="785" ht="85" customHeight="1" spans="1:25">
      <c r="A785" s="19">
        <v>780</v>
      </c>
      <c r="B785" s="19" t="s">
        <v>2695</v>
      </c>
      <c r="C785" s="19" t="s">
        <v>2837</v>
      </c>
      <c r="D785" s="19" t="s">
        <v>2855</v>
      </c>
      <c r="E785" s="19" t="s">
        <v>106</v>
      </c>
      <c r="F785" s="19" t="s">
        <v>107</v>
      </c>
      <c r="G785" s="19" t="s">
        <v>108</v>
      </c>
      <c r="H785" s="19" t="s">
        <v>38</v>
      </c>
      <c r="I785" s="19" t="s">
        <v>2856</v>
      </c>
      <c r="J785" s="19">
        <v>202601</v>
      </c>
      <c r="K785" s="19">
        <v>202612</v>
      </c>
      <c r="L785" s="19" t="s">
        <v>2837</v>
      </c>
      <c r="M785" s="19" t="s">
        <v>2857</v>
      </c>
      <c r="N785" s="18">
        <f t="shared" si="13"/>
        <v>6.3</v>
      </c>
      <c r="O785" s="24">
        <v>6</v>
      </c>
      <c r="P785" s="19">
        <v>0.3</v>
      </c>
      <c r="Q785" s="19">
        <v>1</v>
      </c>
      <c r="R785" s="19">
        <v>44</v>
      </c>
      <c r="S785" s="19">
        <v>133</v>
      </c>
      <c r="T785" s="19">
        <v>0</v>
      </c>
      <c r="U785" s="19">
        <v>4</v>
      </c>
      <c r="V785" s="19">
        <v>13</v>
      </c>
      <c r="W785" s="19" t="s">
        <v>2858</v>
      </c>
      <c r="X785" s="19" t="s">
        <v>2842</v>
      </c>
      <c r="Y785" s="19" t="s">
        <v>112</v>
      </c>
    </row>
    <row r="786" ht="85" customHeight="1" spans="1:25">
      <c r="A786" s="19">
        <v>781</v>
      </c>
      <c r="B786" s="19" t="s">
        <v>2695</v>
      </c>
      <c r="C786" s="19" t="s">
        <v>2837</v>
      </c>
      <c r="D786" s="19" t="s">
        <v>2859</v>
      </c>
      <c r="E786" s="19" t="s">
        <v>106</v>
      </c>
      <c r="F786" s="19" t="s">
        <v>107</v>
      </c>
      <c r="G786" s="19" t="s">
        <v>108</v>
      </c>
      <c r="H786" s="19" t="s">
        <v>38</v>
      </c>
      <c r="I786" s="19" t="s">
        <v>2860</v>
      </c>
      <c r="J786" s="19">
        <v>202601</v>
      </c>
      <c r="K786" s="19">
        <v>202612</v>
      </c>
      <c r="L786" s="19" t="s">
        <v>2837</v>
      </c>
      <c r="M786" s="19" t="s">
        <v>2861</v>
      </c>
      <c r="N786" s="18">
        <f t="shared" si="13"/>
        <v>9.5</v>
      </c>
      <c r="O786" s="24">
        <v>9</v>
      </c>
      <c r="P786" s="19">
        <v>0.5</v>
      </c>
      <c r="Q786" s="19">
        <v>1</v>
      </c>
      <c r="R786" s="19">
        <v>48</v>
      </c>
      <c r="S786" s="19">
        <v>145</v>
      </c>
      <c r="T786" s="19">
        <v>0</v>
      </c>
      <c r="U786" s="19">
        <v>13</v>
      </c>
      <c r="V786" s="19">
        <v>35</v>
      </c>
      <c r="W786" s="19" t="s">
        <v>2862</v>
      </c>
      <c r="X786" s="19" t="s">
        <v>2794</v>
      </c>
      <c r="Y786" s="19" t="s">
        <v>112</v>
      </c>
    </row>
    <row r="787" ht="85" customHeight="1" spans="1:25">
      <c r="A787" s="19">
        <v>782</v>
      </c>
      <c r="B787" s="19" t="s">
        <v>2695</v>
      </c>
      <c r="C787" s="19" t="s">
        <v>2837</v>
      </c>
      <c r="D787" s="19" t="s">
        <v>2863</v>
      </c>
      <c r="E787" s="24" t="s">
        <v>106</v>
      </c>
      <c r="F787" s="19" t="s">
        <v>107</v>
      </c>
      <c r="G787" s="19" t="s">
        <v>108</v>
      </c>
      <c r="H787" s="19" t="s">
        <v>38</v>
      </c>
      <c r="I787" s="19" t="s">
        <v>2864</v>
      </c>
      <c r="J787" s="24">
        <v>202601</v>
      </c>
      <c r="K787" s="24">
        <v>202612</v>
      </c>
      <c r="L787" s="19" t="s">
        <v>2837</v>
      </c>
      <c r="M787" s="19" t="s">
        <v>2865</v>
      </c>
      <c r="N787" s="18">
        <f t="shared" si="13"/>
        <v>6.2</v>
      </c>
      <c r="O787" s="24">
        <v>6</v>
      </c>
      <c r="P787" s="19">
        <v>0.2</v>
      </c>
      <c r="Q787" s="19">
        <v>1</v>
      </c>
      <c r="R787" s="19">
        <v>37</v>
      </c>
      <c r="S787" s="19">
        <v>113</v>
      </c>
      <c r="T787" s="19">
        <v>0</v>
      </c>
      <c r="U787" s="19">
        <v>5</v>
      </c>
      <c r="V787" s="19">
        <v>16</v>
      </c>
      <c r="W787" s="19" t="s">
        <v>2866</v>
      </c>
      <c r="X787" s="19" t="s">
        <v>2842</v>
      </c>
      <c r="Y787" s="19" t="s">
        <v>112</v>
      </c>
    </row>
    <row r="788" ht="85" customHeight="1" spans="1:25">
      <c r="A788" s="19">
        <v>783</v>
      </c>
      <c r="B788" s="19" t="s">
        <v>2695</v>
      </c>
      <c r="C788" s="19" t="s">
        <v>2867</v>
      </c>
      <c r="D788" s="19" t="s">
        <v>2868</v>
      </c>
      <c r="E788" s="24" t="s">
        <v>106</v>
      </c>
      <c r="F788" s="19" t="s">
        <v>107</v>
      </c>
      <c r="G788" s="19" t="s">
        <v>108</v>
      </c>
      <c r="H788" s="19" t="s">
        <v>1997</v>
      </c>
      <c r="I788" s="19" t="s">
        <v>334</v>
      </c>
      <c r="J788" s="24">
        <v>202601</v>
      </c>
      <c r="K788" s="24">
        <v>202612</v>
      </c>
      <c r="L788" s="19" t="s">
        <v>2869</v>
      </c>
      <c r="M788" s="19" t="s">
        <v>2870</v>
      </c>
      <c r="N788" s="18">
        <f t="shared" si="13"/>
        <v>12.3</v>
      </c>
      <c r="O788" s="24">
        <v>12</v>
      </c>
      <c r="P788" s="19">
        <v>0.3</v>
      </c>
      <c r="Q788" s="19">
        <v>1</v>
      </c>
      <c r="R788" s="19">
        <v>54</v>
      </c>
      <c r="S788" s="19">
        <v>169</v>
      </c>
      <c r="T788" s="19">
        <v>1</v>
      </c>
      <c r="U788" s="19">
        <v>18</v>
      </c>
      <c r="V788" s="19">
        <v>46</v>
      </c>
      <c r="W788" s="19" t="s">
        <v>2871</v>
      </c>
      <c r="X788" s="19" t="s">
        <v>2842</v>
      </c>
      <c r="Y788" s="19" t="s">
        <v>112</v>
      </c>
    </row>
    <row r="789" ht="85" customHeight="1" spans="1:25">
      <c r="A789" s="19">
        <v>784</v>
      </c>
      <c r="B789" s="19" t="s">
        <v>2695</v>
      </c>
      <c r="C789" s="19" t="s">
        <v>2867</v>
      </c>
      <c r="D789" s="19" t="s">
        <v>2872</v>
      </c>
      <c r="E789" s="19" t="s">
        <v>35</v>
      </c>
      <c r="F789" s="19" t="s">
        <v>122</v>
      </c>
      <c r="G789" s="19" t="s">
        <v>123</v>
      </c>
      <c r="H789" s="19" t="s">
        <v>38</v>
      </c>
      <c r="I789" s="19" t="s">
        <v>385</v>
      </c>
      <c r="J789" s="24">
        <v>202601</v>
      </c>
      <c r="K789" s="24">
        <v>202612</v>
      </c>
      <c r="L789" s="19" t="s">
        <v>2869</v>
      </c>
      <c r="M789" s="19" t="s">
        <v>2873</v>
      </c>
      <c r="N789" s="18">
        <f t="shared" si="13"/>
        <v>20.2</v>
      </c>
      <c r="O789" s="24">
        <v>20</v>
      </c>
      <c r="P789" s="19">
        <v>0.2</v>
      </c>
      <c r="Q789" s="19">
        <v>1</v>
      </c>
      <c r="R789" s="19">
        <v>45</v>
      </c>
      <c r="S789" s="19">
        <v>138</v>
      </c>
      <c r="T789" s="19">
        <v>1</v>
      </c>
      <c r="U789" s="19">
        <v>22</v>
      </c>
      <c r="V789" s="19">
        <v>69</v>
      </c>
      <c r="W789" s="19" t="s">
        <v>2874</v>
      </c>
      <c r="X789" s="19" t="s">
        <v>2794</v>
      </c>
      <c r="Y789" s="19" t="s">
        <v>112</v>
      </c>
    </row>
    <row r="790" ht="85" customHeight="1" spans="1:25">
      <c r="A790" s="19">
        <v>785</v>
      </c>
      <c r="B790" s="19" t="s">
        <v>2695</v>
      </c>
      <c r="C790" s="19" t="s">
        <v>2867</v>
      </c>
      <c r="D790" s="19" t="s">
        <v>2875</v>
      </c>
      <c r="E790" s="24" t="s">
        <v>106</v>
      </c>
      <c r="F790" s="19" t="s">
        <v>107</v>
      </c>
      <c r="G790" s="19" t="s">
        <v>108</v>
      </c>
      <c r="H790" s="19" t="s">
        <v>38</v>
      </c>
      <c r="I790" s="19" t="s">
        <v>334</v>
      </c>
      <c r="J790" s="24">
        <v>202601</v>
      </c>
      <c r="K790" s="24">
        <v>202612</v>
      </c>
      <c r="L790" s="19" t="s">
        <v>2867</v>
      </c>
      <c r="M790" s="19" t="s">
        <v>2876</v>
      </c>
      <c r="N790" s="18">
        <f t="shared" si="13"/>
        <v>10.1</v>
      </c>
      <c r="O790" s="24">
        <v>10</v>
      </c>
      <c r="P790" s="19">
        <v>0.1</v>
      </c>
      <c r="Q790" s="19">
        <v>1</v>
      </c>
      <c r="R790" s="19">
        <v>10</v>
      </c>
      <c r="S790" s="19">
        <v>37</v>
      </c>
      <c r="T790" s="19">
        <v>1</v>
      </c>
      <c r="U790" s="19">
        <v>10</v>
      </c>
      <c r="V790" s="19">
        <v>37</v>
      </c>
      <c r="W790" s="19" t="s">
        <v>2877</v>
      </c>
      <c r="X790" s="19" t="s">
        <v>2842</v>
      </c>
      <c r="Y790" s="19" t="s">
        <v>112</v>
      </c>
    </row>
    <row r="791" ht="85" customHeight="1" spans="1:25">
      <c r="A791" s="19">
        <v>786</v>
      </c>
      <c r="B791" s="19" t="s">
        <v>2695</v>
      </c>
      <c r="C791" s="19" t="s">
        <v>2867</v>
      </c>
      <c r="D791" s="19" t="s">
        <v>2878</v>
      </c>
      <c r="E791" s="24" t="s">
        <v>106</v>
      </c>
      <c r="F791" s="19" t="s">
        <v>107</v>
      </c>
      <c r="G791" s="19" t="s">
        <v>108</v>
      </c>
      <c r="H791" s="19" t="s">
        <v>158</v>
      </c>
      <c r="I791" s="19" t="s">
        <v>2879</v>
      </c>
      <c r="J791" s="24">
        <v>202601</v>
      </c>
      <c r="K791" s="24">
        <v>202612</v>
      </c>
      <c r="L791" s="19" t="s">
        <v>2867</v>
      </c>
      <c r="M791" s="19" t="s">
        <v>2880</v>
      </c>
      <c r="N791" s="18">
        <f t="shared" si="13"/>
        <v>10.2</v>
      </c>
      <c r="O791" s="24">
        <v>10</v>
      </c>
      <c r="P791" s="19">
        <v>0.2</v>
      </c>
      <c r="Q791" s="19">
        <v>1</v>
      </c>
      <c r="R791" s="19">
        <v>35</v>
      </c>
      <c r="S791" s="19">
        <v>90</v>
      </c>
      <c r="T791" s="19">
        <v>1</v>
      </c>
      <c r="U791" s="19">
        <v>20</v>
      </c>
      <c r="V791" s="19">
        <v>72</v>
      </c>
      <c r="W791" s="19" t="s">
        <v>2881</v>
      </c>
      <c r="X791" s="19" t="s">
        <v>2842</v>
      </c>
      <c r="Y791" s="19" t="s">
        <v>112</v>
      </c>
    </row>
    <row r="792" ht="85" customHeight="1" spans="1:25">
      <c r="A792" s="19">
        <v>787</v>
      </c>
      <c r="B792" s="19" t="s">
        <v>2695</v>
      </c>
      <c r="C792" s="19" t="s">
        <v>2867</v>
      </c>
      <c r="D792" s="19" t="s">
        <v>2882</v>
      </c>
      <c r="E792" s="19" t="s">
        <v>35</v>
      </c>
      <c r="F792" s="19" t="s">
        <v>92</v>
      </c>
      <c r="G792" s="19" t="s">
        <v>93</v>
      </c>
      <c r="H792" s="19" t="s">
        <v>38</v>
      </c>
      <c r="I792" s="19" t="s">
        <v>2883</v>
      </c>
      <c r="J792" s="24">
        <v>202601</v>
      </c>
      <c r="K792" s="24">
        <v>202612</v>
      </c>
      <c r="L792" s="19" t="s">
        <v>2867</v>
      </c>
      <c r="M792" s="53" t="s">
        <v>2884</v>
      </c>
      <c r="N792" s="18">
        <f t="shared" si="13"/>
        <v>50</v>
      </c>
      <c r="O792" s="24">
        <v>50</v>
      </c>
      <c r="P792" s="19">
        <v>0</v>
      </c>
      <c r="Q792" s="19">
        <v>1</v>
      </c>
      <c r="R792" s="19">
        <v>30</v>
      </c>
      <c r="S792" s="19">
        <v>102</v>
      </c>
      <c r="T792" s="19">
        <v>1</v>
      </c>
      <c r="U792" s="19">
        <v>21</v>
      </c>
      <c r="V792" s="19">
        <v>70</v>
      </c>
      <c r="W792" s="19" t="s">
        <v>2885</v>
      </c>
      <c r="X792" s="19" t="s">
        <v>2794</v>
      </c>
      <c r="Y792" s="19" t="s">
        <v>112</v>
      </c>
    </row>
    <row r="793" ht="85" customHeight="1" spans="1:25">
      <c r="A793" s="19">
        <v>788</v>
      </c>
      <c r="B793" s="19" t="s">
        <v>2695</v>
      </c>
      <c r="C793" s="19" t="s">
        <v>2867</v>
      </c>
      <c r="D793" s="19" t="s">
        <v>2886</v>
      </c>
      <c r="E793" s="19" t="s">
        <v>106</v>
      </c>
      <c r="F793" s="19" t="s">
        <v>107</v>
      </c>
      <c r="G793" s="19" t="s">
        <v>108</v>
      </c>
      <c r="H793" s="19" t="s">
        <v>38</v>
      </c>
      <c r="I793" s="19" t="s">
        <v>2887</v>
      </c>
      <c r="J793" s="24">
        <v>202601</v>
      </c>
      <c r="K793" s="24">
        <v>202612</v>
      </c>
      <c r="L793" s="19" t="s">
        <v>2867</v>
      </c>
      <c r="M793" s="19" t="s">
        <v>2888</v>
      </c>
      <c r="N793" s="18">
        <f t="shared" si="13"/>
        <v>14</v>
      </c>
      <c r="O793" s="24">
        <v>14</v>
      </c>
      <c r="P793" s="19">
        <v>0</v>
      </c>
      <c r="Q793" s="19">
        <v>1</v>
      </c>
      <c r="R793" s="19">
        <v>58</v>
      </c>
      <c r="S793" s="19">
        <v>162</v>
      </c>
      <c r="T793" s="19">
        <v>1</v>
      </c>
      <c r="U793" s="19">
        <v>38</v>
      </c>
      <c r="V793" s="19">
        <v>106</v>
      </c>
      <c r="W793" s="19" t="s">
        <v>2889</v>
      </c>
      <c r="X793" s="19" t="s">
        <v>2794</v>
      </c>
      <c r="Y793" s="19" t="s">
        <v>116</v>
      </c>
    </row>
    <row r="794" ht="85" customHeight="1" spans="1:25">
      <c r="A794" s="19">
        <v>789</v>
      </c>
      <c r="B794" s="19" t="s">
        <v>2695</v>
      </c>
      <c r="C794" s="19" t="s">
        <v>2890</v>
      </c>
      <c r="D794" s="19" t="s">
        <v>2891</v>
      </c>
      <c r="E794" s="19" t="s">
        <v>106</v>
      </c>
      <c r="F794" s="19" t="s">
        <v>107</v>
      </c>
      <c r="G794" s="19" t="s">
        <v>108</v>
      </c>
      <c r="H794" s="19" t="s">
        <v>38</v>
      </c>
      <c r="I794" s="19" t="s">
        <v>2892</v>
      </c>
      <c r="J794" s="24">
        <v>202601</v>
      </c>
      <c r="K794" s="24">
        <v>202612</v>
      </c>
      <c r="L794" s="19" t="s">
        <v>2890</v>
      </c>
      <c r="M794" s="19" t="s">
        <v>2893</v>
      </c>
      <c r="N794" s="18">
        <f t="shared" si="13"/>
        <v>10</v>
      </c>
      <c r="O794" s="24">
        <v>10</v>
      </c>
      <c r="P794" s="19">
        <v>0</v>
      </c>
      <c r="Q794" s="19">
        <v>1</v>
      </c>
      <c r="R794" s="19">
        <v>45</v>
      </c>
      <c r="S794" s="19">
        <v>118</v>
      </c>
      <c r="T794" s="19">
        <v>0</v>
      </c>
      <c r="U794" s="19">
        <v>10</v>
      </c>
      <c r="V794" s="19">
        <v>26</v>
      </c>
      <c r="W794" s="19" t="s">
        <v>2894</v>
      </c>
      <c r="X794" s="19" t="s">
        <v>2794</v>
      </c>
      <c r="Y794" s="19" t="s">
        <v>112</v>
      </c>
    </row>
    <row r="795" ht="85" customHeight="1" spans="1:25">
      <c r="A795" s="19">
        <v>790</v>
      </c>
      <c r="B795" s="19" t="s">
        <v>2695</v>
      </c>
      <c r="C795" s="19" t="s">
        <v>2890</v>
      </c>
      <c r="D795" s="19" t="s">
        <v>2895</v>
      </c>
      <c r="E795" s="19" t="s">
        <v>35</v>
      </c>
      <c r="F795" s="19" t="s">
        <v>122</v>
      </c>
      <c r="G795" s="19" t="s">
        <v>123</v>
      </c>
      <c r="H795" s="19" t="s">
        <v>38</v>
      </c>
      <c r="I795" s="19" t="s">
        <v>2896</v>
      </c>
      <c r="J795" s="24">
        <v>202601</v>
      </c>
      <c r="K795" s="24">
        <v>202612</v>
      </c>
      <c r="L795" s="19" t="s">
        <v>2890</v>
      </c>
      <c r="M795" s="19" t="s">
        <v>2897</v>
      </c>
      <c r="N795" s="18">
        <f t="shared" si="13"/>
        <v>19</v>
      </c>
      <c r="O795" s="24">
        <v>19</v>
      </c>
      <c r="P795" s="19">
        <v>0</v>
      </c>
      <c r="Q795" s="19">
        <v>1</v>
      </c>
      <c r="R795" s="19">
        <v>43</v>
      </c>
      <c r="S795" s="19">
        <v>114</v>
      </c>
      <c r="T795" s="19">
        <v>0</v>
      </c>
      <c r="U795" s="19">
        <v>14</v>
      </c>
      <c r="V795" s="19">
        <v>42</v>
      </c>
      <c r="W795" s="19" t="s">
        <v>2898</v>
      </c>
      <c r="X795" s="19" t="s">
        <v>2794</v>
      </c>
      <c r="Y795" s="19" t="s">
        <v>112</v>
      </c>
    </row>
    <row r="796" ht="85" customHeight="1" spans="1:25">
      <c r="A796" s="19">
        <v>791</v>
      </c>
      <c r="B796" s="19" t="s">
        <v>2695</v>
      </c>
      <c r="C796" s="19" t="s">
        <v>2890</v>
      </c>
      <c r="D796" s="19" t="s">
        <v>2899</v>
      </c>
      <c r="E796" s="24" t="s">
        <v>106</v>
      </c>
      <c r="F796" s="19" t="s">
        <v>107</v>
      </c>
      <c r="G796" s="19" t="s">
        <v>108</v>
      </c>
      <c r="H796" s="19" t="s">
        <v>38</v>
      </c>
      <c r="I796" s="19" t="s">
        <v>2900</v>
      </c>
      <c r="J796" s="24">
        <v>202601</v>
      </c>
      <c r="K796" s="24">
        <v>202612</v>
      </c>
      <c r="L796" s="19" t="s">
        <v>2890</v>
      </c>
      <c r="M796" s="19" t="s">
        <v>2901</v>
      </c>
      <c r="N796" s="18">
        <f t="shared" si="13"/>
        <v>12.6</v>
      </c>
      <c r="O796" s="24">
        <v>10</v>
      </c>
      <c r="P796" s="19">
        <v>2.6</v>
      </c>
      <c r="Q796" s="19">
        <v>1</v>
      </c>
      <c r="R796" s="19">
        <v>39</v>
      </c>
      <c r="S796" s="19">
        <v>114</v>
      </c>
      <c r="T796" s="19">
        <v>0</v>
      </c>
      <c r="U796" s="19">
        <v>14</v>
      </c>
      <c r="V796" s="19">
        <v>42</v>
      </c>
      <c r="W796" s="19" t="s">
        <v>2902</v>
      </c>
      <c r="X796" s="19" t="s">
        <v>2842</v>
      </c>
      <c r="Y796" s="19" t="s">
        <v>112</v>
      </c>
    </row>
    <row r="797" ht="85" customHeight="1" spans="1:25">
      <c r="A797" s="19">
        <v>792</v>
      </c>
      <c r="B797" s="19" t="s">
        <v>2695</v>
      </c>
      <c r="C797" s="19" t="s">
        <v>2890</v>
      </c>
      <c r="D797" s="19" t="s">
        <v>2903</v>
      </c>
      <c r="E797" s="24" t="s">
        <v>106</v>
      </c>
      <c r="F797" s="19" t="s">
        <v>107</v>
      </c>
      <c r="G797" s="19" t="s">
        <v>108</v>
      </c>
      <c r="H797" s="19" t="s">
        <v>38</v>
      </c>
      <c r="I797" s="19" t="s">
        <v>2904</v>
      </c>
      <c r="J797" s="24">
        <v>202601</v>
      </c>
      <c r="K797" s="24">
        <v>202612</v>
      </c>
      <c r="L797" s="19" t="s">
        <v>2890</v>
      </c>
      <c r="M797" s="19" t="s">
        <v>2905</v>
      </c>
      <c r="N797" s="18">
        <f t="shared" si="13"/>
        <v>12</v>
      </c>
      <c r="O797" s="24">
        <v>10</v>
      </c>
      <c r="P797" s="19">
        <v>2</v>
      </c>
      <c r="Q797" s="19">
        <v>1</v>
      </c>
      <c r="R797" s="19">
        <v>39</v>
      </c>
      <c r="S797" s="19">
        <v>114</v>
      </c>
      <c r="T797" s="19">
        <v>0</v>
      </c>
      <c r="U797" s="19">
        <v>14</v>
      </c>
      <c r="V797" s="19">
        <v>42</v>
      </c>
      <c r="W797" s="19" t="s">
        <v>2906</v>
      </c>
      <c r="X797" s="19" t="s">
        <v>2842</v>
      </c>
      <c r="Y797" s="19" t="s">
        <v>112</v>
      </c>
    </row>
    <row r="798" ht="85" customHeight="1" spans="1:25">
      <c r="A798" s="19">
        <v>793</v>
      </c>
      <c r="B798" s="19" t="s">
        <v>2695</v>
      </c>
      <c r="C798" s="19" t="s">
        <v>2890</v>
      </c>
      <c r="D798" s="19" t="s">
        <v>2907</v>
      </c>
      <c r="E798" s="24" t="s">
        <v>35</v>
      </c>
      <c r="F798" s="19" t="s">
        <v>92</v>
      </c>
      <c r="G798" s="19" t="s">
        <v>93</v>
      </c>
      <c r="H798" s="19" t="s">
        <v>38</v>
      </c>
      <c r="I798" s="19" t="s">
        <v>2908</v>
      </c>
      <c r="J798" s="24">
        <v>202601</v>
      </c>
      <c r="K798" s="24">
        <v>202612</v>
      </c>
      <c r="L798" s="19" t="s">
        <v>2890</v>
      </c>
      <c r="M798" s="19" t="s">
        <v>2909</v>
      </c>
      <c r="N798" s="18">
        <f t="shared" si="13"/>
        <v>70.1</v>
      </c>
      <c r="O798" s="24">
        <v>70</v>
      </c>
      <c r="P798" s="19">
        <v>0.1</v>
      </c>
      <c r="Q798" s="19">
        <v>1</v>
      </c>
      <c r="R798" s="19">
        <v>39</v>
      </c>
      <c r="S798" s="19">
        <v>114</v>
      </c>
      <c r="T798" s="19">
        <v>0</v>
      </c>
      <c r="U798" s="19">
        <v>14</v>
      </c>
      <c r="V798" s="19">
        <v>42</v>
      </c>
      <c r="W798" s="19" t="s">
        <v>2910</v>
      </c>
      <c r="X798" s="19" t="s">
        <v>2842</v>
      </c>
      <c r="Y798" s="19" t="s">
        <v>112</v>
      </c>
    </row>
    <row r="799" ht="85" customHeight="1" spans="1:25">
      <c r="A799" s="19">
        <v>794</v>
      </c>
      <c r="B799" s="19" t="s">
        <v>2695</v>
      </c>
      <c r="C799" s="19" t="s">
        <v>2890</v>
      </c>
      <c r="D799" s="19" t="s">
        <v>2911</v>
      </c>
      <c r="E799" s="24" t="s">
        <v>106</v>
      </c>
      <c r="F799" s="19" t="s">
        <v>107</v>
      </c>
      <c r="G799" s="19" t="s">
        <v>108</v>
      </c>
      <c r="H799" s="19" t="s">
        <v>38</v>
      </c>
      <c r="I799" s="19" t="s">
        <v>2912</v>
      </c>
      <c r="J799" s="24">
        <v>202601</v>
      </c>
      <c r="K799" s="24">
        <v>202612</v>
      </c>
      <c r="L799" s="19" t="s">
        <v>2890</v>
      </c>
      <c r="M799" s="19" t="s">
        <v>2913</v>
      </c>
      <c r="N799" s="18">
        <f t="shared" si="13"/>
        <v>9</v>
      </c>
      <c r="O799" s="24">
        <v>9</v>
      </c>
      <c r="P799" s="19">
        <v>0</v>
      </c>
      <c r="Q799" s="19">
        <v>1</v>
      </c>
      <c r="R799" s="19">
        <v>46</v>
      </c>
      <c r="S799" s="19">
        <v>125</v>
      </c>
      <c r="T799" s="19">
        <v>0</v>
      </c>
      <c r="U799" s="19">
        <v>14</v>
      </c>
      <c r="V799" s="19">
        <v>42</v>
      </c>
      <c r="W799" s="19" t="s">
        <v>2914</v>
      </c>
      <c r="X799" s="19" t="s">
        <v>2842</v>
      </c>
      <c r="Y799" s="19" t="s">
        <v>116</v>
      </c>
    </row>
    <row r="800" ht="85" customHeight="1" spans="1:25">
      <c r="A800" s="19">
        <v>795</v>
      </c>
      <c r="B800" s="19" t="s">
        <v>2695</v>
      </c>
      <c r="C800" s="19" t="s">
        <v>2890</v>
      </c>
      <c r="D800" s="19" t="s">
        <v>2915</v>
      </c>
      <c r="E800" s="19" t="s">
        <v>35</v>
      </c>
      <c r="F800" s="19" t="s">
        <v>122</v>
      </c>
      <c r="G800" s="19" t="s">
        <v>123</v>
      </c>
      <c r="H800" s="19" t="s">
        <v>467</v>
      </c>
      <c r="I800" s="19" t="s">
        <v>2916</v>
      </c>
      <c r="J800" s="24">
        <v>202601</v>
      </c>
      <c r="K800" s="24">
        <v>202612</v>
      </c>
      <c r="L800" s="19" t="s">
        <v>2890</v>
      </c>
      <c r="M800" s="19" t="s">
        <v>2917</v>
      </c>
      <c r="N800" s="18">
        <f t="shared" si="13"/>
        <v>5</v>
      </c>
      <c r="O800" s="24">
        <v>5</v>
      </c>
      <c r="P800" s="19">
        <v>0</v>
      </c>
      <c r="Q800" s="19">
        <v>1</v>
      </c>
      <c r="R800" s="19">
        <v>38</v>
      </c>
      <c r="S800" s="19">
        <v>106</v>
      </c>
      <c r="T800" s="19">
        <v>0</v>
      </c>
      <c r="U800" s="19">
        <v>12</v>
      </c>
      <c r="V800" s="19">
        <v>35</v>
      </c>
      <c r="W800" s="19" t="s">
        <v>2918</v>
      </c>
      <c r="X800" s="19" t="s">
        <v>2842</v>
      </c>
      <c r="Y800" s="19" t="s">
        <v>116</v>
      </c>
    </row>
    <row r="801" ht="85" customHeight="1" spans="1:25">
      <c r="A801" s="19">
        <v>796</v>
      </c>
      <c r="B801" s="19" t="s">
        <v>2695</v>
      </c>
      <c r="C801" s="19" t="s">
        <v>2890</v>
      </c>
      <c r="D801" s="19" t="s">
        <v>2919</v>
      </c>
      <c r="E801" s="19" t="s">
        <v>106</v>
      </c>
      <c r="F801" s="19" t="s">
        <v>107</v>
      </c>
      <c r="G801" s="19" t="s">
        <v>108</v>
      </c>
      <c r="H801" s="19" t="s">
        <v>158</v>
      </c>
      <c r="I801" s="19" t="s">
        <v>2920</v>
      </c>
      <c r="J801" s="24">
        <v>202601</v>
      </c>
      <c r="K801" s="24">
        <v>202612</v>
      </c>
      <c r="L801" s="19" t="s">
        <v>2890</v>
      </c>
      <c r="M801" s="19" t="s">
        <v>2921</v>
      </c>
      <c r="N801" s="18">
        <f t="shared" si="13"/>
        <v>10</v>
      </c>
      <c r="O801" s="24">
        <v>10</v>
      </c>
      <c r="P801" s="19">
        <v>0</v>
      </c>
      <c r="Q801" s="19">
        <v>1</v>
      </c>
      <c r="R801" s="19">
        <v>42</v>
      </c>
      <c r="S801" s="19">
        <v>118</v>
      </c>
      <c r="T801" s="19">
        <v>0</v>
      </c>
      <c r="U801" s="19">
        <v>14</v>
      </c>
      <c r="V801" s="19">
        <v>42</v>
      </c>
      <c r="W801" s="19" t="s">
        <v>2922</v>
      </c>
      <c r="X801" s="19" t="s">
        <v>2842</v>
      </c>
      <c r="Y801" s="19" t="s">
        <v>112</v>
      </c>
    </row>
    <row r="802" ht="85" customHeight="1" spans="1:25">
      <c r="A802" s="19">
        <v>797</v>
      </c>
      <c r="B802" s="19" t="s">
        <v>2695</v>
      </c>
      <c r="C802" s="19" t="s">
        <v>2923</v>
      </c>
      <c r="D802" s="19" t="s">
        <v>2924</v>
      </c>
      <c r="E802" s="19" t="s">
        <v>106</v>
      </c>
      <c r="F802" s="19" t="s">
        <v>107</v>
      </c>
      <c r="G802" s="19" t="s">
        <v>108</v>
      </c>
      <c r="H802" s="19" t="s">
        <v>38</v>
      </c>
      <c r="I802" s="19" t="s">
        <v>279</v>
      </c>
      <c r="J802" s="24">
        <v>202601</v>
      </c>
      <c r="K802" s="24">
        <v>202612</v>
      </c>
      <c r="L802" s="19" t="s">
        <v>2923</v>
      </c>
      <c r="M802" s="19" t="s">
        <v>2925</v>
      </c>
      <c r="N802" s="18">
        <f t="shared" ref="N802:N865" si="14">O802+P802</f>
        <v>8.1</v>
      </c>
      <c r="O802" s="24">
        <v>8</v>
      </c>
      <c r="P802" s="19">
        <v>0.1</v>
      </c>
      <c r="Q802" s="19">
        <v>1</v>
      </c>
      <c r="R802" s="19">
        <v>31</v>
      </c>
      <c r="S802" s="19">
        <v>78</v>
      </c>
      <c r="T802" s="19">
        <v>0</v>
      </c>
      <c r="U802" s="19">
        <v>6</v>
      </c>
      <c r="V802" s="19">
        <v>18</v>
      </c>
      <c r="W802" s="19" t="s">
        <v>2926</v>
      </c>
      <c r="X802" s="19" t="s">
        <v>2701</v>
      </c>
      <c r="Y802" s="19" t="s">
        <v>112</v>
      </c>
    </row>
    <row r="803" ht="85" customHeight="1" spans="1:25">
      <c r="A803" s="19">
        <v>798</v>
      </c>
      <c r="B803" s="19" t="s">
        <v>2695</v>
      </c>
      <c r="C803" s="19" t="s">
        <v>2923</v>
      </c>
      <c r="D803" s="19" t="s">
        <v>2927</v>
      </c>
      <c r="E803" s="19" t="s">
        <v>35</v>
      </c>
      <c r="F803" s="19" t="s">
        <v>92</v>
      </c>
      <c r="G803" s="19" t="s">
        <v>93</v>
      </c>
      <c r="H803" s="19" t="s">
        <v>2928</v>
      </c>
      <c r="I803" s="19" t="s">
        <v>2929</v>
      </c>
      <c r="J803" s="24">
        <v>202601</v>
      </c>
      <c r="K803" s="24">
        <v>202612</v>
      </c>
      <c r="L803" s="19" t="s">
        <v>2923</v>
      </c>
      <c r="M803" s="19" t="s">
        <v>2930</v>
      </c>
      <c r="N803" s="18">
        <f t="shared" si="14"/>
        <v>60</v>
      </c>
      <c r="O803" s="24">
        <v>60</v>
      </c>
      <c r="P803" s="19">
        <v>0</v>
      </c>
      <c r="Q803" s="19">
        <v>1</v>
      </c>
      <c r="R803" s="19">
        <v>97</v>
      </c>
      <c r="S803" s="19">
        <v>325</v>
      </c>
      <c r="T803" s="19">
        <v>0</v>
      </c>
      <c r="U803" s="19">
        <v>11</v>
      </c>
      <c r="V803" s="19">
        <v>48</v>
      </c>
      <c r="W803" s="19" t="s">
        <v>2931</v>
      </c>
      <c r="X803" s="19" t="s">
        <v>2726</v>
      </c>
      <c r="Y803" s="19" t="s">
        <v>112</v>
      </c>
    </row>
    <row r="804" ht="85" customHeight="1" spans="1:25">
      <c r="A804" s="19">
        <v>799</v>
      </c>
      <c r="B804" s="19" t="s">
        <v>2695</v>
      </c>
      <c r="C804" s="19" t="s">
        <v>2923</v>
      </c>
      <c r="D804" s="19" t="s">
        <v>2932</v>
      </c>
      <c r="E804" s="19" t="s">
        <v>35</v>
      </c>
      <c r="F804" s="19" t="s">
        <v>92</v>
      </c>
      <c r="G804" s="19" t="s">
        <v>93</v>
      </c>
      <c r="H804" s="19" t="s">
        <v>2928</v>
      </c>
      <c r="I804" s="19" t="s">
        <v>2933</v>
      </c>
      <c r="J804" s="24">
        <v>202601</v>
      </c>
      <c r="K804" s="24">
        <v>202612</v>
      </c>
      <c r="L804" s="19" t="s">
        <v>2923</v>
      </c>
      <c r="M804" s="19" t="s">
        <v>2934</v>
      </c>
      <c r="N804" s="18">
        <f t="shared" si="14"/>
        <v>50</v>
      </c>
      <c r="O804" s="24">
        <v>50</v>
      </c>
      <c r="P804" s="19">
        <v>0</v>
      </c>
      <c r="Q804" s="19">
        <v>1</v>
      </c>
      <c r="R804" s="19">
        <v>70</v>
      </c>
      <c r="S804" s="19">
        <v>205</v>
      </c>
      <c r="T804" s="19">
        <v>0</v>
      </c>
      <c r="U804" s="19">
        <v>15</v>
      </c>
      <c r="V804" s="19">
        <v>58</v>
      </c>
      <c r="W804" s="19" t="s">
        <v>2935</v>
      </c>
      <c r="X804" s="19" t="s">
        <v>2726</v>
      </c>
      <c r="Y804" s="19" t="s">
        <v>116</v>
      </c>
    </row>
    <row r="805" ht="85" customHeight="1" spans="1:25">
      <c r="A805" s="19">
        <v>800</v>
      </c>
      <c r="B805" s="19" t="s">
        <v>2695</v>
      </c>
      <c r="C805" s="19" t="s">
        <v>2923</v>
      </c>
      <c r="D805" s="19" t="s">
        <v>2936</v>
      </c>
      <c r="E805" s="19" t="s">
        <v>106</v>
      </c>
      <c r="F805" s="19" t="s">
        <v>107</v>
      </c>
      <c r="G805" s="19" t="s">
        <v>108</v>
      </c>
      <c r="H805" s="19" t="s">
        <v>2928</v>
      </c>
      <c r="I805" s="19" t="s">
        <v>159</v>
      </c>
      <c r="J805" s="24">
        <v>202601</v>
      </c>
      <c r="K805" s="24">
        <v>202612</v>
      </c>
      <c r="L805" s="19" t="s">
        <v>2923</v>
      </c>
      <c r="M805" s="19" t="s">
        <v>2937</v>
      </c>
      <c r="N805" s="18">
        <f t="shared" si="14"/>
        <v>10.2</v>
      </c>
      <c r="O805" s="24">
        <v>10</v>
      </c>
      <c r="P805" s="19">
        <v>0.2</v>
      </c>
      <c r="Q805" s="19">
        <v>1</v>
      </c>
      <c r="R805" s="19">
        <v>37</v>
      </c>
      <c r="S805" s="19">
        <v>124</v>
      </c>
      <c r="T805" s="19">
        <v>0</v>
      </c>
      <c r="U805" s="19">
        <v>22</v>
      </c>
      <c r="V805" s="19">
        <v>70</v>
      </c>
      <c r="W805" s="19" t="s">
        <v>2938</v>
      </c>
      <c r="X805" s="19" t="s">
        <v>2701</v>
      </c>
      <c r="Y805" s="19" t="s">
        <v>112</v>
      </c>
    </row>
    <row r="806" ht="85" customHeight="1" spans="1:25">
      <c r="A806" s="19">
        <v>801</v>
      </c>
      <c r="B806" s="19" t="s">
        <v>2695</v>
      </c>
      <c r="C806" s="19" t="s">
        <v>2923</v>
      </c>
      <c r="D806" s="19" t="s">
        <v>2939</v>
      </c>
      <c r="E806" s="19" t="s">
        <v>35</v>
      </c>
      <c r="F806" s="19" t="s">
        <v>122</v>
      </c>
      <c r="G806" s="19" t="s">
        <v>123</v>
      </c>
      <c r="H806" s="19" t="s">
        <v>2928</v>
      </c>
      <c r="I806" s="19" t="s">
        <v>159</v>
      </c>
      <c r="J806" s="24">
        <v>202601</v>
      </c>
      <c r="K806" s="24">
        <v>202612</v>
      </c>
      <c r="L806" s="19" t="s">
        <v>2923</v>
      </c>
      <c r="M806" s="19" t="s">
        <v>2940</v>
      </c>
      <c r="N806" s="18">
        <f t="shared" si="14"/>
        <v>10.5</v>
      </c>
      <c r="O806" s="24">
        <v>10</v>
      </c>
      <c r="P806" s="19">
        <v>0.5</v>
      </c>
      <c r="Q806" s="19">
        <v>1</v>
      </c>
      <c r="R806" s="19">
        <v>15</v>
      </c>
      <c r="S806" s="19">
        <v>51</v>
      </c>
      <c r="T806" s="19">
        <v>0</v>
      </c>
      <c r="U806" s="19">
        <v>10</v>
      </c>
      <c r="V806" s="19">
        <v>39</v>
      </c>
      <c r="W806" s="19" t="s">
        <v>2941</v>
      </c>
      <c r="X806" s="19" t="s">
        <v>2701</v>
      </c>
      <c r="Y806" s="19" t="s">
        <v>112</v>
      </c>
    </row>
    <row r="807" ht="85" customHeight="1" spans="1:25">
      <c r="A807" s="19">
        <v>802</v>
      </c>
      <c r="B807" s="19" t="s">
        <v>2695</v>
      </c>
      <c r="C807" s="19" t="s">
        <v>2942</v>
      </c>
      <c r="D807" s="19" t="s">
        <v>2943</v>
      </c>
      <c r="E807" s="19" t="s">
        <v>106</v>
      </c>
      <c r="F807" s="19" t="s">
        <v>107</v>
      </c>
      <c r="G807" s="19" t="s">
        <v>108</v>
      </c>
      <c r="H807" s="19" t="s">
        <v>467</v>
      </c>
      <c r="I807" s="19" t="s">
        <v>2944</v>
      </c>
      <c r="J807" s="24">
        <v>202601</v>
      </c>
      <c r="K807" s="24">
        <v>202612</v>
      </c>
      <c r="L807" s="19" t="s">
        <v>2942</v>
      </c>
      <c r="M807" s="19" t="s">
        <v>2945</v>
      </c>
      <c r="N807" s="18">
        <f t="shared" si="14"/>
        <v>10.8</v>
      </c>
      <c r="O807" s="24">
        <v>10</v>
      </c>
      <c r="P807" s="19">
        <v>0.8</v>
      </c>
      <c r="Q807" s="19">
        <v>1</v>
      </c>
      <c r="R807" s="19">
        <v>8</v>
      </c>
      <c r="S807" s="19">
        <v>25</v>
      </c>
      <c r="T807" s="19">
        <v>1</v>
      </c>
      <c r="U807" s="19">
        <v>6</v>
      </c>
      <c r="V807" s="19">
        <v>16</v>
      </c>
      <c r="W807" s="19" t="s">
        <v>2946</v>
      </c>
      <c r="X807" s="19" t="s">
        <v>2842</v>
      </c>
      <c r="Y807" s="19" t="s">
        <v>112</v>
      </c>
    </row>
    <row r="808" ht="85" customHeight="1" spans="1:25">
      <c r="A808" s="19">
        <v>803</v>
      </c>
      <c r="B808" s="19" t="s">
        <v>2695</v>
      </c>
      <c r="C808" s="19" t="s">
        <v>2942</v>
      </c>
      <c r="D808" s="19" t="s">
        <v>2947</v>
      </c>
      <c r="E808" s="19" t="s">
        <v>35</v>
      </c>
      <c r="F808" s="19" t="s">
        <v>122</v>
      </c>
      <c r="G808" s="19" t="s">
        <v>123</v>
      </c>
      <c r="H808" s="19" t="s">
        <v>38</v>
      </c>
      <c r="I808" s="19" t="s">
        <v>2948</v>
      </c>
      <c r="J808" s="24">
        <v>202601</v>
      </c>
      <c r="K808" s="24">
        <v>202612</v>
      </c>
      <c r="L808" s="19" t="s">
        <v>2942</v>
      </c>
      <c r="M808" s="19" t="s">
        <v>2949</v>
      </c>
      <c r="N808" s="18">
        <f t="shared" si="14"/>
        <v>10.7</v>
      </c>
      <c r="O808" s="24">
        <v>10</v>
      </c>
      <c r="P808" s="19">
        <v>0.7</v>
      </c>
      <c r="Q808" s="19">
        <v>1</v>
      </c>
      <c r="R808" s="19">
        <v>18</v>
      </c>
      <c r="S808" s="19">
        <v>56</v>
      </c>
      <c r="T808" s="19">
        <v>1</v>
      </c>
      <c r="U808" s="19">
        <v>18</v>
      </c>
      <c r="V808" s="19">
        <v>56</v>
      </c>
      <c r="W808" s="19" t="s">
        <v>2950</v>
      </c>
      <c r="X808" s="19" t="s">
        <v>2842</v>
      </c>
      <c r="Y808" s="19" t="s">
        <v>112</v>
      </c>
    </row>
    <row r="809" ht="85" customHeight="1" spans="1:25">
      <c r="A809" s="19">
        <v>804</v>
      </c>
      <c r="B809" s="19" t="s">
        <v>2695</v>
      </c>
      <c r="C809" s="19" t="s">
        <v>2942</v>
      </c>
      <c r="D809" s="19" t="s">
        <v>2951</v>
      </c>
      <c r="E809" s="19" t="s">
        <v>106</v>
      </c>
      <c r="F809" s="19" t="s">
        <v>107</v>
      </c>
      <c r="G809" s="19" t="s">
        <v>108</v>
      </c>
      <c r="H809" s="19" t="s">
        <v>158</v>
      </c>
      <c r="I809" s="19" t="s">
        <v>2952</v>
      </c>
      <c r="J809" s="24">
        <v>202601</v>
      </c>
      <c r="K809" s="24">
        <v>202612</v>
      </c>
      <c r="L809" s="19" t="s">
        <v>2942</v>
      </c>
      <c r="M809" s="19" t="s">
        <v>2953</v>
      </c>
      <c r="N809" s="18">
        <f t="shared" si="14"/>
        <v>12.2</v>
      </c>
      <c r="O809" s="24">
        <v>12</v>
      </c>
      <c r="P809" s="19">
        <v>0.2</v>
      </c>
      <c r="Q809" s="19">
        <v>1</v>
      </c>
      <c r="R809" s="19">
        <v>10</v>
      </c>
      <c r="S809" s="19">
        <v>28</v>
      </c>
      <c r="T809" s="19">
        <v>1</v>
      </c>
      <c r="U809" s="19">
        <v>10</v>
      </c>
      <c r="V809" s="19">
        <v>28</v>
      </c>
      <c r="W809" s="19" t="s">
        <v>2954</v>
      </c>
      <c r="X809" s="19" t="s">
        <v>2842</v>
      </c>
      <c r="Y809" s="19" t="s">
        <v>112</v>
      </c>
    </row>
    <row r="810" ht="85" customHeight="1" spans="1:25">
      <c r="A810" s="19">
        <v>805</v>
      </c>
      <c r="B810" s="19" t="s">
        <v>2695</v>
      </c>
      <c r="C810" s="19" t="s">
        <v>2942</v>
      </c>
      <c r="D810" s="19" t="s">
        <v>2955</v>
      </c>
      <c r="E810" s="19" t="s">
        <v>35</v>
      </c>
      <c r="F810" s="19" t="s">
        <v>122</v>
      </c>
      <c r="G810" s="19" t="s">
        <v>123</v>
      </c>
      <c r="H810" s="19" t="s">
        <v>158</v>
      </c>
      <c r="I810" s="19" t="s">
        <v>2956</v>
      </c>
      <c r="J810" s="24">
        <v>202601</v>
      </c>
      <c r="K810" s="24">
        <v>202612</v>
      </c>
      <c r="L810" s="19" t="s">
        <v>2942</v>
      </c>
      <c r="M810" s="19" t="s">
        <v>2957</v>
      </c>
      <c r="N810" s="18">
        <f t="shared" si="14"/>
        <v>8.1</v>
      </c>
      <c r="O810" s="24">
        <v>8</v>
      </c>
      <c r="P810" s="19">
        <v>0.1</v>
      </c>
      <c r="Q810" s="19">
        <v>1</v>
      </c>
      <c r="R810" s="19">
        <v>11</v>
      </c>
      <c r="S810" s="19">
        <v>36</v>
      </c>
      <c r="T810" s="19">
        <v>1</v>
      </c>
      <c r="U810" s="19">
        <v>11</v>
      </c>
      <c r="V810" s="19">
        <v>36</v>
      </c>
      <c r="W810" s="19" t="s">
        <v>2958</v>
      </c>
      <c r="X810" s="19" t="s">
        <v>2842</v>
      </c>
      <c r="Y810" s="19" t="s">
        <v>112</v>
      </c>
    </row>
    <row r="811" ht="85" customHeight="1" spans="1:25">
      <c r="A811" s="19">
        <v>806</v>
      </c>
      <c r="B811" s="19" t="s">
        <v>2695</v>
      </c>
      <c r="C811" s="19" t="s">
        <v>2942</v>
      </c>
      <c r="D811" s="19" t="s">
        <v>2959</v>
      </c>
      <c r="E811" s="19" t="s">
        <v>35</v>
      </c>
      <c r="F811" s="19" t="s">
        <v>92</v>
      </c>
      <c r="G811" s="19" t="s">
        <v>1201</v>
      </c>
      <c r="H811" s="19" t="s">
        <v>38</v>
      </c>
      <c r="I811" s="19" t="s">
        <v>2942</v>
      </c>
      <c r="J811" s="24">
        <v>202601</v>
      </c>
      <c r="K811" s="24">
        <v>202612</v>
      </c>
      <c r="L811" s="19" t="s">
        <v>2942</v>
      </c>
      <c r="M811" s="19" t="s">
        <v>2960</v>
      </c>
      <c r="N811" s="18">
        <f t="shared" si="14"/>
        <v>50</v>
      </c>
      <c r="O811" s="24">
        <v>50</v>
      </c>
      <c r="P811" s="19">
        <v>0</v>
      </c>
      <c r="Q811" s="19">
        <v>1</v>
      </c>
      <c r="R811" s="19">
        <v>42</v>
      </c>
      <c r="S811" s="19">
        <v>125</v>
      </c>
      <c r="T811" s="19">
        <v>1</v>
      </c>
      <c r="U811" s="19">
        <v>32</v>
      </c>
      <c r="V811" s="19">
        <v>97</v>
      </c>
      <c r="W811" s="19" t="s">
        <v>2961</v>
      </c>
      <c r="X811" s="19" t="s">
        <v>2842</v>
      </c>
      <c r="Y811" s="19" t="s">
        <v>116</v>
      </c>
    </row>
    <row r="812" ht="85" customHeight="1" spans="1:25">
      <c r="A812" s="19">
        <v>807</v>
      </c>
      <c r="B812" s="19" t="s">
        <v>2695</v>
      </c>
      <c r="C812" s="19" t="s">
        <v>2942</v>
      </c>
      <c r="D812" s="19" t="s">
        <v>2962</v>
      </c>
      <c r="E812" s="19" t="s">
        <v>35</v>
      </c>
      <c r="F812" s="19" t="s">
        <v>122</v>
      </c>
      <c r="G812" s="19" t="s">
        <v>123</v>
      </c>
      <c r="H812" s="19" t="s">
        <v>38</v>
      </c>
      <c r="I812" s="19" t="s">
        <v>2942</v>
      </c>
      <c r="J812" s="24">
        <v>202601</v>
      </c>
      <c r="K812" s="24">
        <v>202612</v>
      </c>
      <c r="L812" s="19" t="s">
        <v>2942</v>
      </c>
      <c r="M812" s="19" t="s">
        <v>2963</v>
      </c>
      <c r="N812" s="18">
        <f t="shared" si="14"/>
        <v>6.5</v>
      </c>
      <c r="O812" s="24">
        <v>6</v>
      </c>
      <c r="P812" s="19">
        <v>0.5</v>
      </c>
      <c r="Q812" s="19">
        <v>1</v>
      </c>
      <c r="R812" s="19">
        <v>25</v>
      </c>
      <c r="S812" s="19">
        <v>78</v>
      </c>
      <c r="T812" s="19">
        <v>1</v>
      </c>
      <c r="U812" s="19">
        <v>20</v>
      </c>
      <c r="V812" s="19">
        <v>65</v>
      </c>
      <c r="W812" s="19" t="s">
        <v>2964</v>
      </c>
      <c r="X812" s="19" t="s">
        <v>2842</v>
      </c>
      <c r="Y812" s="19" t="s">
        <v>116</v>
      </c>
    </row>
    <row r="813" ht="85" customHeight="1" spans="1:25">
      <c r="A813" s="19">
        <v>808</v>
      </c>
      <c r="B813" s="19" t="s">
        <v>2695</v>
      </c>
      <c r="C813" s="19" t="s">
        <v>2942</v>
      </c>
      <c r="D813" s="19" t="s">
        <v>2965</v>
      </c>
      <c r="E813" s="19" t="s">
        <v>35</v>
      </c>
      <c r="F813" s="19" t="s">
        <v>122</v>
      </c>
      <c r="G813" s="19" t="s">
        <v>123</v>
      </c>
      <c r="H813" s="19" t="s">
        <v>38</v>
      </c>
      <c r="I813" s="19" t="s">
        <v>2942</v>
      </c>
      <c r="J813" s="24">
        <v>202601</v>
      </c>
      <c r="K813" s="24">
        <v>202612</v>
      </c>
      <c r="L813" s="19" t="s">
        <v>2942</v>
      </c>
      <c r="M813" s="19" t="s">
        <v>2966</v>
      </c>
      <c r="N813" s="18">
        <f t="shared" si="14"/>
        <v>6.5</v>
      </c>
      <c r="O813" s="24">
        <v>6</v>
      </c>
      <c r="P813" s="19">
        <v>0.5</v>
      </c>
      <c r="Q813" s="19">
        <v>1</v>
      </c>
      <c r="R813" s="19">
        <v>25</v>
      </c>
      <c r="S813" s="19">
        <v>78</v>
      </c>
      <c r="T813" s="19">
        <v>1</v>
      </c>
      <c r="U813" s="19">
        <v>20</v>
      </c>
      <c r="V813" s="19">
        <v>65</v>
      </c>
      <c r="W813" s="19" t="s">
        <v>2964</v>
      </c>
      <c r="X813" s="19" t="s">
        <v>2842</v>
      </c>
      <c r="Y813" s="19" t="s">
        <v>116</v>
      </c>
    </row>
    <row r="814" ht="85" customHeight="1" spans="1:25">
      <c r="A814" s="19">
        <v>809</v>
      </c>
      <c r="B814" s="19" t="s">
        <v>2695</v>
      </c>
      <c r="C814" s="19" t="s">
        <v>2967</v>
      </c>
      <c r="D814" s="19" t="s">
        <v>2968</v>
      </c>
      <c r="E814" s="24" t="s">
        <v>106</v>
      </c>
      <c r="F814" s="19" t="s">
        <v>107</v>
      </c>
      <c r="G814" s="19" t="s">
        <v>108</v>
      </c>
      <c r="H814" s="19" t="s">
        <v>38</v>
      </c>
      <c r="I814" s="19" t="s">
        <v>2969</v>
      </c>
      <c r="J814" s="24">
        <v>202601</v>
      </c>
      <c r="K814" s="24">
        <v>202612</v>
      </c>
      <c r="L814" s="19" t="s">
        <v>2967</v>
      </c>
      <c r="M814" s="19" t="s">
        <v>2970</v>
      </c>
      <c r="N814" s="18">
        <f t="shared" si="14"/>
        <v>21.5</v>
      </c>
      <c r="O814" s="24">
        <v>15</v>
      </c>
      <c r="P814" s="19">
        <v>6.5</v>
      </c>
      <c r="Q814" s="19">
        <v>1</v>
      </c>
      <c r="R814" s="19">
        <v>12</v>
      </c>
      <c r="S814" s="19">
        <v>35</v>
      </c>
      <c r="T814" s="19">
        <v>1</v>
      </c>
      <c r="U814" s="19">
        <v>6</v>
      </c>
      <c r="V814" s="19">
        <v>18</v>
      </c>
      <c r="W814" s="19" t="s">
        <v>2971</v>
      </c>
      <c r="X814" s="19" t="s">
        <v>2730</v>
      </c>
      <c r="Y814" s="19" t="s">
        <v>112</v>
      </c>
    </row>
    <row r="815" ht="85" customHeight="1" spans="1:25">
      <c r="A815" s="19">
        <v>810</v>
      </c>
      <c r="B815" s="19" t="s">
        <v>2695</v>
      </c>
      <c r="C815" s="19" t="s">
        <v>2967</v>
      </c>
      <c r="D815" s="19" t="s">
        <v>2972</v>
      </c>
      <c r="E815" s="24" t="s">
        <v>106</v>
      </c>
      <c r="F815" s="19" t="s">
        <v>107</v>
      </c>
      <c r="G815" s="19" t="s">
        <v>108</v>
      </c>
      <c r="H815" s="19" t="s">
        <v>158</v>
      </c>
      <c r="I815" s="19" t="s">
        <v>2973</v>
      </c>
      <c r="J815" s="24">
        <v>202601</v>
      </c>
      <c r="K815" s="24">
        <v>202612</v>
      </c>
      <c r="L815" s="19" t="s">
        <v>2967</v>
      </c>
      <c r="M815" s="19" t="s">
        <v>2974</v>
      </c>
      <c r="N815" s="18">
        <f t="shared" si="14"/>
        <v>35</v>
      </c>
      <c r="O815" s="24">
        <v>35</v>
      </c>
      <c r="P815" s="19">
        <v>0</v>
      </c>
      <c r="Q815" s="19">
        <v>1</v>
      </c>
      <c r="R815" s="19">
        <v>300</v>
      </c>
      <c r="S815" s="19">
        <v>1152</v>
      </c>
      <c r="T815" s="19">
        <v>1</v>
      </c>
      <c r="U815" s="19">
        <v>102</v>
      </c>
      <c r="V815" s="19">
        <v>310</v>
      </c>
      <c r="W815" s="19" t="s">
        <v>2975</v>
      </c>
      <c r="X815" s="19" t="s">
        <v>2730</v>
      </c>
      <c r="Y815" s="19" t="s">
        <v>112</v>
      </c>
    </row>
    <row r="816" ht="85" customHeight="1" spans="1:25">
      <c r="A816" s="19">
        <v>811</v>
      </c>
      <c r="B816" s="19" t="s">
        <v>2695</v>
      </c>
      <c r="C816" s="19" t="s">
        <v>2967</v>
      </c>
      <c r="D816" s="19" t="s">
        <v>2976</v>
      </c>
      <c r="E816" s="24" t="s">
        <v>35</v>
      </c>
      <c r="F816" s="24" t="s">
        <v>122</v>
      </c>
      <c r="G816" s="24" t="s">
        <v>123</v>
      </c>
      <c r="H816" s="19" t="s">
        <v>38</v>
      </c>
      <c r="I816" s="19" t="s">
        <v>2977</v>
      </c>
      <c r="J816" s="24">
        <v>202601</v>
      </c>
      <c r="K816" s="24">
        <v>202612</v>
      </c>
      <c r="L816" s="19" t="s">
        <v>2967</v>
      </c>
      <c r="M816" s="19" t="s">
        <v>2978</v>
      </c>
      <c r="N816" s="18">
        <f t="shared" si="14"/>
        <v>15</v>
      </c>
      <c r="O816" s="24">
        <v>13</v>
      </c>
      <c r="P816" s="19">
        <v>2</v>
      </c>
      <c r="Q816" s="19">
        <v>1</v>
      </c>
      <c r="R816" s="19">
        <v>42</v>
      </c>
      <c r="S816" s="19">
        <v>105</v>
      </c>
      <c r="T816" s="19">
        <v>1</v>
      </c>
      <c r="U816" s="19">
        <v>7</v>
      </c>
      <c r="V816" s="19">
        <v>25</v>
      </c>
      <c r="W816" s="19" t="s">
        <v>2979</v>
      </c>
      <c r="X816" s="19" t="s">
        <v>2980</v>
      </c>
      <c r="Y816" s="19" t="s">
        <v>112</v>
      </c>
    </row>
    <row r="817" ht="85" customHeight="1" spans="1:25">
      <c r="A817" s="19">
        <v>812</v>
      </c>
      <c r="B817" s="19" t="s">
        <v>2695</v>
      </c>
      <c r="C817" s="19" t="s">
        <v>2967</v>
      </c>
      <c r="D817" s="19" t="s">
        <v>2981</v>
      </c>
      <c r="E817" s="19" t="s">
        <v>35</v>
      </c>
      <c r="F817" s="19" t="s">
        <v>122</v>
      </c>
      <c r="G817" s="19" t="s">
        <v>123</v>
      </c>
      <c r="H817" s="19" t="s">
        <v>38</v>
      </c>
      <c r="I817" s="19" t="s">
        <v>2982</v>
      </c>
      <c r="J817" s="24">
        <v>202601</v>
      </c>
      <c r="K817" s="24">
        <v>202612</v>
      </c>
      <c r="L817" s="19" t="s">
        <v>2967</v>
      </c>
      <c r="M817" s="19" t="s">
        <v>2983</v>
      </c>
      <c r="N817" s="18">
        <f t="shared" si="14"/>
        <v>8</v>
      </c>
      <c r="O817" s="24">
        <v>6</v>
      </c>
      <c r="P817" s="19">
        <v>2</v>
      </c>
      <c r="Q817" s="19">
        <v>1</v>
      </c>
      <c r="R817" s="19">
        <v>25</v>
      </c>
      <c r="S817" s="19">
        <v>70</v>
      </c>
      <c r="T817" s="19">
        <v>1</v>
      </c>
      <c r="U817" s="19">
        <v>1</v>
      </c>
      <c r="V817" s="19">
        <v>3</v>
      </c>
      <c r="W817" s="19" t="s">
        <v>2984</v>
      </c>
      <c r="X817" s="19" t="s">
        <v>2980</v>
      </c>
      <c r="Y817" s="19" t="s">
        <v>112</v>
      </c>
    </row>
    <row r="818" ht="85" customHeight="1" spans="1:25">
      <c r="A818" s="19">
        <v>813</v>
      </c>
      <c r="B818" s="19" t="s">
        <v>2695</v>
      </c>
      <c r="C818" s="19" t="s">
        <v>2967</v>
      </c>
      <c r="D818" s="19" t="s">
        <v>2985</v>
      </c>
      <c r="E818" s="24" t="s">
        <v>106</v>
      </c>
      <c r="F818" s="19" t="s">
        <v>107</v>
      </c>
      <c r="G818" s="19" t="s">
        <v>108</v>
      </c>
      <c r="H818" s="19" t="s">
        <v>158</v>
      </c>
      <c r="I818" s="19" t="s">
        <v>2986</v>
      </c>
      <c r="J818" s="19">
        <v>202601</v>
      </c>
      <c r="K818" s="24">
        <v>202612</v>
      </c>
      <c r="L818" s="19" t="s">
        <v>2967</v>
      </c>
      <c r="M818" s="19" t="s">
        <v>2987</v>
      </c>
      <c r="N818" s="18">
        <f t="shared" si="14"/>
        <v>35</v>
      </c>
      <c r="O818" s="24">
        <v>35</v>
      </c>
      <c r="P818" s="19">
        <v>0</v>
      </c>
      <c r="Q818" s="19">
        <v>1</v>
      </c>
      <c r="R818" s="19">
        <v>300</v>
      </c>
      <c r="S818" s="19">
        <v>1250</v>
      </c>
      <c r="T818" s="19">
        <v>1</v>
      </c>
      <c r="U818" s="19">
        <v>105</v>
      </c>
      <c r="V818" s="19">
        <v>320</v>
      </c>
      <c r="W818" s="19" t="s">
        <v>2988</v>
      </c>
      <c r="X818" s="19" t="s">
        <v>2730</v>
      </c>
      <c r="Y818" s="19" t="s">
        <v>112</v>
      </c>
    </row>
    <row r="819" ht="85" customHeight="1" spans="1:25">
      <c r="A819" s="19">
        <v>814</v>
      </c>
      <c r="B819" s="24" t="s">
        <v>2695</v>
      </c>
      <c r="C819" s="24" t="s">
        <v>2967</v>
      </c>
      <c r="D819" s="24" t="s">
        <v>2989</v>
      </c>
      <c r="E819" s="24" t="s">
        <v>35</v>
      </c>
      <c r="F819" s="24" t="s">
        <v>122</v>
      </c>
      <c r="G819" s="24" t="s">
        <v>123</v>
      </c>
      <c r="H819" s="24" t="s">
        <v>467</v>
      </c>
      <c r="I819" s="24" t="s">
        <v>2990</v>
      </c>
      <c r="J819" s="24">
        <v>202601</v>
      </c>
      <c r="K819" s="24">
        <v>202612</v>
      </c>
      <c r="L819" s="24" t="s">
        <v>2695</v>
      </c>
      <c r="M819" s="24" t="s">
        <v>2991</v>
      </c>
      <c r="N819" s="18">
        <f t="shared" si="14"/>
        <v>18</v>
      </c>
      <c r="O819" s="24">
        <v>18</v>
      </c>
      <c r="P819" s="24">
        <v>0</v>
      </c>
      <c r="Q819" s="24">
        <v>3</v>
      </c>
      <c r="R819" s="24">
        <v>800</v>
      </c>
      <c r="S819" s="24">
        <v>3200</v>
      </c>
      <c r="T819" s="24">
        <v>1</v>
      </c>
      <c r="U819" s="24">
        <v>305</v>
      </c>
      <c r="V819" s="24">
        <v>957</v>
      </c>
      <c r="W819" s="24" t="s">
        <v>2992</v>
      </c>
      <c r="X819" s="24" t="s">
        <v>2730</v>
      </c>
      <c r="Y819" s="24" t="s">
        <v>116</v>
      </c>
    </row>
    <row r="820" ht="85" customHeight="1" spans="1:25">
      <c r="A820" s="19">
        <v>815</v>
      </c>
      <c r="B820" s="19" t="s">
        <v>2695</v>
      </c>
      <c r="C820" s="19" t="s">
        <v>2967</v>
      </c>
      <c r="D820" s="19" t="s">
        <v>2993</v>
      </c>
      <c r="E820" s="19" t="s">
        <v>35</v>
      </c>
      <c r="F820" s="19" t="s">
        <v>92</v>
      </c>
      <c r="G820" s="24" t="s">
        <v>93</v>
      </c>
      <c r="H820" s="19" t="s">
        <v>38</v>
      </c>
      <c r="I820" s="19" t="s">
        <v>2994</v>
      </c>
      <c r="J820" s="24">
        <v>202601</v>
      </c>
      <c r="K820" s="24">
        <v>202612</v>
      </c>
      <c r="L820" s="19" t="s">
        <v>2967</v>
      </c>
      <c r="M820" s="19" t="s">
        <v>2995</v>
      </c>
      <c r="N820" s="18">
        <f t="shared" si="14"/>
        <v>70</v>
      </c>
      <c r="O820" s="24">
        <v>70</v>
      </c>
      <c r="P820" s="19">
        <v>0</v>
      </c>
      <c r="Q820" s="19">
        <v>1</v>
      </c>
      <c r="R820" s="19">
        <v>80</v>
      </c>
      <c r="S820" s="19">
        <v>280</v>
      </c>
      <c r="T820" s="19">
        <v>1</v>
      </c>
      <c r="U820" s="19">
        <v>12</v>
      </c>
      <c r="V820" s="19">
        <v>37</v>
      </c>
      <c r="W820" s="19" t="s">
        <v>2996</v>
      </c>
      <c r="X820" s="19" t="s">
        <v>2730</v>
      </c>
      <c r="Y820" s="19" t="s">
        <v>116</v>
      </c>
    </row>
    <row r="821" ht="85" customHeight="1" spans="1:25">
      <c r="A821" s="19">
        <v>816</v>
      </c>
      <c r="B821" s="19" t="s">
        <v>2695</v>
      </c>
      <c r="C821" s="19" t="s">
        <v>2997</v>
      </c>
      <c r="D821" s="19" t="s">
        <v>2998</v>
      </c>
      <c r="E821" s="19" t="s">
        <v>35</v>
      </c>
      <c r="F821" s="19" t="s">
        <v>122</v>
      </c>
      <c r="G821" s="19" t="s">
        <v>123</v>
      </c>
      <c r="H821" s="19" t="s">
        <v>38</v>
      </c>
      <c r="I821" s="19" t="s">
        <v>2999</v>
      </c>
      <c r="J821" s="24">
        <v>202601</v>
      </c>
      <c r="K821" s="24">
        <v>202612</v>
      </c>
      <c r="L821" s="19" t="s">
        <v>2997</v>
      </c>
      <c r="M821" s="19" t="s">
        <v>3000</v>
      </c>
      <c r="N821" s="18">
        <f t="shared" si="14"/>
        <v>11</v>
      </c>
      <c r="O821" s="24">
        <v>10</v>
      </c>
      <c r="P821" s="19">
        <v>1</v>
      </c>
      <c r="Q821" s="19">
        <v>1</v>
      </c>
      <c r="R821" s="19">
        <v>10</v>
      </c>
      <c r="S821" s="19">
        <v>45</v>
      </c>
      <c r="T821" s="19">
        <v>0</v>
      </c>
      <c r="U821" s="19">
        <v>10</v>
      </c>
      <c r="V821" s="19">
        <v>45</v>
      </c>
      <c r="W821" s="19" t="s">
        <v>3001</v>
      </c>
      <c r="X821" s="19" t="s">
        <v>2842</v>
      </c>
      <c r="Y821" s="19" t="s">
        <v>112</v>
      </c>
    </row>
    <row r="822" ht="85" customHeight="1" spans="1:25">
      <c r="A822" s="19">
        <v>817</v>
      </c>
      <c r="B822" s="19" t="s">
        <v>2695</v>
      </c>
      <c r="C822" s="19" t="s">
        <v>2997</v>
      </c>
      <c r="D822" s="19" t="s">
        <v>3002</v>
      </c>
      <c r="E822" s="19" t="s">
        <v>106</v>
      </c>
      <c r="F822" s="19" t="s">
        <v>107</v>
      </c>
      <c r="G822" s="19" t="s">
        <v>108</v>
      </c>
      <c r="H822" s="19" t="s">
        <v>38</v>
      </c>
      <c r="I822" s="19" t="s">
        <v>279</v>
      </c>
      <c r="J822" s="24">
        <v>202601</v>
      </c>
      <c r="K822" s="24">
        <v>202612</v>
      </c>
      <c r="L822" s="19" t="s">
        <v>2997</v>
      </c>
      <c r="M822" s="19" t="s">
        <v>3003</v>
      </c>
      <c r="N822" s="18">
        <f t="shared" si="14"/>
        <v>16</v>
      </c>
      <c r="O822" s="24">
        <v>15</v>
      </c>
      <c r="P822" s="19">
        <v>1</v>
      </c>
      <c r="Q822" s="19">
        <v>1</v>
      </c>
      <c r="R822" s="19">
        <v>10</v>
      </c>
      <c r="S822" s="19">
        <v>39</v>
      </c>
      <c r="T822" s="19">
        <v>0</v>
      </c>
      <c r="U822" s="19">
        <v>10</v>
      </c>
      <c r="V822" s="19">
        <v>39</v>
      </c>
      <c r="W822" s="19" t="s">
        <v>3004</v>
      </c>
      <c r="X822" s="19" t="s">
        <v>2842</v>
      </c>
      <c r="Y822" s="19" t="s">
        <v>112</v>
      </c>
    </row>
    <row r="823" ht="85" customHeight="1" spans="1:25">
      <c r="A823" s="19">
        <v>818</v>
      </c>
      <c r="B823" s="19" t="s">
        <v>2695</v>
      </c>
      <c r="C823" s="19" t="s">
        <v>2997</v>
      </c>
      <c r="D823" s="19" t="s">
        <v>3005</v>
      </c>
      <c r="E823" s="19" t="s">
        <v>106</v>
      </c>
      <c r="F823" s="19" t="s">
        <v>107</v>
      </c>
      <c r="G823" s="19" t="s">
        <v>108</v>
      </c>
      <c r="H823" s="19" t="s">
        <v>38</v>
      </c>
      <c r="I823" s="19" t="s">
        <v>3006</v>
      </c>
      <c r="J823" s="24">
        <v>202601</v>
      </c>
      <c r="K823" s="24">
        <v>202612</v>
      </c>
      <c r="L823" s="19" t="s">
        <v>2997</v>
      </c>
      <c r="M823" s="19" t="s">
        <v>3007</v>
      </c>
      <c r="N823" s="18">
        <f t="shared" si="14"/>
        <v>6</v>
      </c>
      <c r="O823" s="24">
        <v>5</v>
      </c>
      <c r="P823" s="19">
        <v>1</v>
      </c>
      <c r="Q823" s="19">
        <v>1</v>
      </c>
      <c r="R823" s="19">
        <v>10</v>
      </c>
      <c r="S823" s="19">
        <v>36</v>
      </c>
      <c r="T823" s="19">
        <v>0</v>
      </c>
      <c r="U823" s="19">
        <v>10</v>
      </c>
      <c r="V823" s="19">
        <v>36</v>
      </c>
      <c r="W823" s="19" t="s">
        <v>3008</v>
      </c>
      <c r="X823" s="19" t="s">
        <v>2842</v>
      </c>
      <c r="Y823" s="19" t="s">
        <v>112</v>
      </c>
    </row>
    <row r="824" ht="85" customHeight="1" spans="1:25">
      <c r="A824" s="19">
        <v>819</v>
      </c>
      <c r="B824" s="19" t="s">
        <v>2695</v>
      </c>
      <c r="C824" s="19" t="s">
        <v>2997</v>
      </c>
      <c r="D824" s="19" t="s">
        <v>3009</v>
      </c>
      <c r="E824" s="19" t="s">
        <v>106</v>
      </c>
      <c r="F824" s="19" t="s">
        <v>107</v>
      </c>
      <c r="G824" s="19" t="s">
        <v>108</v>
      </c>
      <c r="H824" s="19" t="s">
        <v>38</v>
      </c>
      <c r="I824" s="19" t="s">
        <v>3010</v>
      </c>
      <c r="J824" s="24">
        <v>202601</v>
      </c>
      <c r="K824" s="24">
        <v>202612</v>
      </c>
      <c r="L824" s="19" t="s">
        <v>2997</v>
      </c>
      <c r="M824" s="19" t="s">
        <v>3011</v>
      </c>
      <c r="N824" s="18">
        <f t="shared" si="14"/>
        <v>5</v>
      </c>
      <c r="O824" s="24">
        <v>5</v>
      </c>
      <c r="P824" s="19">
        <v>0</v>
      </c>
      <c r="Q824" s="19">
        <v>1</v>
      </c>
      <c r="R824" s="19">
        <v>10</v>
      </c>
      <c r="S824" s="19">
        <v>35</v>
      </c>
      <c r="T824" s="19">
        <v>0</v>
      </c>
      <c r="U824" s="19">
        <v>10</v>
      </c>
      <c r="V824" s="19">
        <v>35</v>
      </c>
      <c r="W824" s="19" t="s">
        <v>3012</v>
      </c>
      <c r="X824" s="19" t="s">
        <v>2842</v>
      </c>
      <c r="Y824" s="19" t="s">
        <v>112</v>
      </c>
    </row>
    <row r="825" ht="85" customHeight="1" spans="1:25">
      <c r="A825" s="19">
        <v>820</v>
      </c>
      <c r="B825" s="19" t="s">
        <v>2695</v>
      </c>
      <c r="C825" s="19" t="s">
        <v>2997</v>
      </c>
      <c r="D825" s="19" t="s">
        <v>3013</v>
      </c>
      <c r="E825" s="19" t="s">
        <v>106</v>
      </c>
      <c r="F825" s="19" t="s">
        <v>107</v>
      </c>
      <c r="G825" s="19" t="s">
        <v>108</v>
      </c>
      <c r="H825" s="19" t="s">
        <v>38</v>
      </c>
      <c r="I825" s="19" t="s">
        <v>3014</v>
      </c>
      <c r="J825" s="24">
        <v>202601</v>
      </c>
      <c r="K825" s="24">
        <v>202612</v>
      </c>
      <c r="L825" s="19" t="s">
        <v>2997</v>
      </c>
      <c r="M825" s="19" t="s">
        <v>3015</v>
      </c>
      <c r="N825" s="18">
        <f t="shared" si="14"/>
        <v>18</v>
      </c>
      <c r="O825" s="24">
        <v>18</v>
      </c>
      <c r="P825" s="19">
        <v>0</v>
      </c>
      <c r="Q825" s="19">
        <v>1</v>
      </c>
      <c r="R825" s="19">
        <v>10</v>
      </c>
      <c r="S825" s="19">
        <v>38</v>
      </c>
      <c r="T825" s="19">
        <v>0</v>
      </c>
      <c r="U825" s="19">
        <v>10</v>
      </c>
      <c r="V825" s="19">
        <v>38</v>
      </c>
      <c r="W825" s="19" t="s">
        <v>3016</v>
      </c>
      <c r="X825" s="19" t="s">
        <v>2842</v>
      </c>
      <c r="Y825" s="19" t="s">
        <v>112</v>
      </c>
    </row>
    <row r="826" ht="85" customHeight="1" spans="1:25">
      <c r="A826" s="19">
        <v>821</v>
      </c>
      <c r="B826" s="19" t="s">
        <v>2695</v>
      </c>
      <c r="C826" s="19" t="s">
        <v>2997</v>
      </c>
      <c r="D826" s="19" t="s">
        <v>3017</v>
      </c>
      <c r="E826" s="19" t="s">
        <v>106</v>
      </c>
      <c r="F826" s="19" t="s">
        <v>107</v>
      </c>
      <c r="G826" s="19" t="s">
        <v>108</v>
      </c>
      <c r="H826" s="19" t="s">
        <v>38</v>
      </c>
      <c r="I826" s="19" t="s">
        <v>3018</v>
      </c>
      <c r="J826" s="24">
        <v>202601</v>
      </c>
      <c r="K826" s="24">
        <v>202612</v>
      </c>
      <c r="L826" s="19" t="s">
        <v>2997</v>
      </c>
      <c r="M826" s="19" t="s">
        <v>3019</v>
      </c>
      <c r="N826" s="18">
        <f t="shared" si="14"/>
        <v>18</v>
      </c>
      <c r="O826" s="24">
        <v>18</v>
      </c>
      <c r="P826" s="19">
        <v>0</v>
      </c>
      <c r="Q826" s="19">
        <v>1</v>
      </c>
      <c r="R826" s="19">
        <v>10</v>
      </c>
      <c r="S826" s="19">
        <v>36</v>
      </c>
      <c r="T826" s="19">
        <v>0</v>
      </c>
      <c r="U826" s="19">
        <v>10</v>
      </c>
      <c r="V826" s="19">
        <v>36</v>
      </c>
      <c r="W826" s="19" t="s">
        <v>3020</v>
      </c>
      <c r="X826" s="19" t="s">
        <v>2842</v>
      </c>
      <c r="Y826" s="19" t="s">
        <v>116</v>
      </c>
    </row>
    <row r="827" ht="85" customHeight="1" spans="1:25">
      <c r="A827" s="19">
        <v>822</v>
      </c>
      <c r="B827" s="19" t="s">
        <v>2695</v>
      </c>
      <c r="C827" s="19" t="s">
        <v>2997</v>
      </c>
      <c r="D827" s="19" t="s">
        <v>3021</v>
      </c>
      <c r="E827" s="19" t="s">
        <v>106</v>
      </c>
      <c r="F827" s="19" t="s">
        <v>107</v>
      </c>
      <c r="G827" s="19" t="s">
        <v>108</v>
      </c>
      <c r="H827" s="19" t="s">
        <v>38</v>
      </c>
      <c r="I827" s="19" t="s">
        <v>3022</v>
      </c>
      <c r="J827" s="24">
        <v>202601</v>
      </c>
      <c r="K827" s="24">
        <v>202612</v>
      </c>
      <c r="L827" s="19" t="s">
        <v>2997</v>
      </c>
      <c r="M827" s="19" t="s">
        <v>3023</v>
      </c>
      <c r="N827" s="18">
        <f t="shared" si="14"/>
        <v>5</v>
      </c>
      <c r="O827" s="24">
        <v>5</v>
      </c>
      <c r="P827" s="19">
        <v>0</v>
      </c>
      <c r="Q827" s="19">
        <v>1</v>
      </c>
      <c r="R827" s="19">
        <v>10</v>
      </c>
      <c r="S827" s="19">
        <v>37</v>
      </c>
      <c r="T827" s="19">
        <v>0</v>
      </c>
      <c r="U827" s="19">
        <v>10</v>
      </c>
      <c r="V827" s="19">
        <v>37</v>
      </c>
      <c r="W827" s="19" t="s">
        <v>3024</v>
      </c>
      <c r="X827" s="19" t="s">
        <v>2842</v>
      </c>
      <c r="Y827" s="19" t="s">
        <v>116</v>
      </c>
    </row>
    <row r="828" ht="85" customHeight="1" spans="1:25">
      <c r="A828" s="19">
        <v>823</v>
      </c>
      <c r="B828" s="24" t="s">
        <v>2695</v>
      </c>
      <c r="C828" s="24" t="s">
        <v>3025</v>
      </c>
      <c r="D828" s="24" t="s">
        <v>3026</v>
      </c>
      <c r="E828" s="24" t="s">
        <v>35</v>
      </c>
      <c r="F828" s="24" t="s">
        <v>122</v>
      </c>
      <c r="G828" s="19" t="s">
        <v>123</v>
      </c>
      <c r="H828" s="24" t="s">
        <v>38</v>
      </c>
      <c r="I828" s="24" t="s">
        <v>3027</v>
      </c>
      <c r="J828" s="24">
        <v>202601</v>
      </c>
      <c r="K828" s="24">
        <v>202612</v>
      </c>
      <c r="L828" s="24" t="s">
        <v>3025</v>
      </c>
      <c r="M828" s="24" t="s">
        <v>3028</v>
      </c>
      <c r="N828" s="18">
        <f t="shared" si="14"/>
        <v>15</v>
      </c>
      <c r="O828" s="24">
        <v>15</v>
      </c>
      <c r="P828" s="24">
        <v>0</v>
      </c>
      <c r="Q828" s="24">
        <v>1</v>
      </c>
      <c r="R828" s="24">
        <v>12</v>
      </c>
      <c r="S828" s="24">
        <v>34</v>
      </c>
      <c r="T828" s="24">
        <v>0</v>
      </c>
      <c r="U828" s="24">
        <v>8</v>
      </c>
      <c r="V828" s="24">
        <v>24</v>
      </c>
      <c r="W828" s="24" t="s">
        <v>3029</v>
      </c>
      <c r="X828" s="24" t="s">
        <v>2842</v>
      </c>
      <c r="Y828" s="19" t="s">
        <v>112</v>
      </c>
    </row>
    <row r="829" ht="85" customHeight="1" spans="1:25">
      <c r="A829" s="19">
        <v>824</v>
      </c>
      <c r="B829" s="24" t="s">
        <v>2695</v>
      </c>
      <c r="C829" s="24" t="s">
        <v>3025</v>
      </c>
      <c r="D829" s="24" t="s">
        <v>3030</v>
      </c>
      <c r="E829" s="24" t="s">
        <v>35</v>
      </c>
      <c r="F829" s="24" t="s">
        <v>122</v>
      </c>
      <c r="G829" s="19" t="s">
        <v>123</v>
      </c>
      <c r="H829" s="24" t="s">
        <v>38</v>
      </c>
      <c r="I829" s="24" t="s">
        <v>3031</v>
      </c>
      <c r="J829" s="24">
        <v>202601</v>
      </c>
      <c r="K829" s="24">
        <v>202612</v>
      </c>
      <c r="L829" s="24" t="s">
        <v>3025</v>
      </c>
      <c r="M829" s="24" t="s">
        <v>3032</v>
      </c>
      <c r="N829" s="18">
        <f t="shared" si="14"/>
        <v>5</v>
      </c>
      <c r="O829" s="24">
        <v>5</v>
      </c>
      <c r="P829" s="24">
        <v>0</v>
      </c>
      <c r="Q829" s="24">
        <v>1</v>
      </c>
      <c r="R829" s="24">
        <v>62</v>
      </c>
      <c r="S829" s="24">
        <v>127</v>
      </c>
      <c r="T829" s="24">
        <v>0</v>
      </c>
      <c r="U829" s="24">
        <v>8</v>
      </c>
      <c r="V829" s="24">
        <v>22</v>
      </c>
      <c r="W829" s="24" t="s">
        <v>3033</v>
      </c>
      <c r="X829" s="24" t="s">
        <v>2730</v>
      </c>
      <c r="Y829" s="19" t="s">
        <v>112</v>
      </c>
    </row>
    <row r="830" ht="85" customHeight="1" spans="1:25">
      <c r="A830" s="19">
        <v>825</v>
      </c>
      <c r="B830" s="24" t="s">
        <v>2695</v>
      </c>
      <c r="C830" s="24" t="s">
        <v>3025</v>
      </c>
      <c r="D830" s="24" t="s">
        <v>3034</v>
      </c>
      <c r="E830" s="24" t="s">
        <v>106</v>
      </c>
      <c r="F830" s="19" t="s">
        <v>107</v>
      </c>
      <c r="G830" s="19" t="s">
        <v>108</v>
      </c>
      <c r="H830" s="24" t="s">
        <v>38</v>
      </c>
      <c r="I830" s="24" t="s">
        <v>3035</v>
      </c>
      <c r="J830" s="24">
        <v>202601</v>
      </c>
      <c r="K830" s="24">
        <v>202612</v>
      </c>
      <c r="L830" s="24" t="s">
        <v>3025</v>
      </c>
      <c r="M830" s="24" t="s">
        <v>3036</v>
      </c>
      <c r="N830" s="18">
        <f t="shared" si="14"/>
        <v>8</v>
      </c>
      <c r="O830" s="24">
        <v>8</v>
      </c>
      <c r="P830" s="24">
        <v>0</v>
      </c>
      <c r="Q830" s="24">
        <v>1</v>
      </c>
      <c r="R830" s="24">
        <v>23</v>
      </c>
      <c r="S830" s="24">
        <v>65</v>
      </c>
      <c r="T830" s="24">
        <v>0</v>
      </c>
      <c r="U830" s="24">
        <v>6</v>
      </c>
      <c r="V830" s="24">
        <v>14</v>
      </c>
      <c r="W830" s="24" t="s">
        <v>3037</v>
      </c>
      <c r="X830" s="24" t="s">
        <v>2730</v>
      </c>
      <c r="Y830" s="19" t="s">
        <v>112</v>
      </c>
    </row>
    <row r="831" ht="85" customHeight="1" spans="1:25">
      <c r="A831" s="19">
        <v>826</v>
      </c>
      <c r="B831" s="24" t="s">
        <v>2695</v>
      </c>
      <c r="C831" s="24" t="s">
        <v>3025</v>
      </c>
      <c r="D831" s="24" t="s">
        <v>3038</v>
      </c>
      <c r="E831" s="24" t="s">
        <v>35</v>
      </c>
      <c r="F831" s="24" t="s">
        <v>122</v>
      </c>
      <c r="G831" s="19" t="s">
        <v>123</v>
      </c>
      <c r="H831" s="24" t="s">
        <v>38</v>
      </c>
      <c r="I831" s="24" t="s">
        <v>3039</v>
      </c>
      <c r="J831" s="24">
        <v>202601</v>
      </c>
      <c r="K831" s="24">
        <v>202612</v>
      </c>
      <c r="L831" s="24" t="s">
        <v>3025</v>
      </c>
      <c r="M831" s="24" t="s">
        <v>3040</v>
      </c>
      <c r="N831" s="18">
        <f t="shared" si="14"/>
        <v>10</v>
      </c>
      <c r="O831" s="24">
        <v>10</v>
      </c>
      <c r="P831" s="24">
        <v>0</v>
      </c>
      <c r="Q831" s="24">
        <v>1</v>
      </c>
      <c r="R831" s="24">
        <v>22</v>
      </c>
      <c r="S831" s="24">
        <v>72</v>
      </c>
      <c r="T831" s="24">
        <v>0</v>
      </c>
      <c r="U831" s="24">
        <v>4</v>
      </c>
      <c r="V831" s="24">
        <v>13</v>
      </c>
      <c r="W831" s="24" t="s">
        <v>3041</v>
      </c>
      <c r="X831" s="24" t="s">
        <v>2842</v>
      </c>
      <c r="Y831" s="19" t="s">
        <v>112</v>
      </c>
    </row>
    <row r="832" ht="85" customHeight="1" spans="1:25">
      <c r="A832" s="19">
        <v>827</v>
      </c>
      <c r="B832" s="24" t="s">
        <v>2695</v>
      </c>
      <c r="C832" s="24" t="s">
        <v>3025</v>
      </c>
      <c r="D832" s="24" t="s">
        <v>3042</v>
      </c>
      <c r="E832" s="24" t="s">
        <v>106</v>
      </c>
      <c r="F832" s="19" t="s">
        <v>107</v>
      </c>
      <c r="G832" s="19" t="s">
        <v>108</v>
      </c>
      <c r="H832" s="24" t="s">
        <v>158</v>
      </c>
      <c r="I832" s="24" t="s">
        <v>3043</v>
      </c>
      <c r="J832" s="24">
        <v>202601</v>
      </c>
      <c r="K832" s="24">
        <v>202612</v>
      </c>
      <c r="L832" s="24" t="s">
        <v>3025</v>
      </c>
      <c r="M832" s="24" t="s">
        <v>3044</v>
      </c>
      <c r="N832" s="18">
        <f t="shared" si="14"/>
        <v>8</v>
      </c>
      <c r="O832" s="24">
        <v>8</v>
      </c>
      <c r="P832" s="24">
        <v>0</v>
      </c>
      <c r="Q832" s="24">
        <v>1</v>
      </c>
      <c r="R832" s="24">
        <v>12</v>
      </c>
      <c r="S832" s="24">
        <v>56</v>
      </c>
      <c r="T832" s="24">
        <v>0</v>
      </c>
      <c r="U832" s="24">
        <v>4</v>
      </c>
      <c r="V832" s="24">
        <v>9</v>
      </c>
      <c r="W832" s="24" t="s">
        <v>3045</v>
      </c>
      <c r="X832" s="24" t="s">
        <v>2842</v>
      </c>
      <c r="Y832" s="19" t="s">
        <v>112</v>
      </c>
    </row>
    <row r="833" ht="85" customHeight="1" spans="1:25">
      <c r="A833" s="19">
        <v>828</v>
      </c>
      <c r="B833" s="19" t="s">
        <v>2695</v>
      </c>
      <c r="C833" s="19" t="s">
        <v>2695</v>
      </c>
      <c r="D833" s="19" t="s">
        <v>3046</v>
      </c>
      <c r="E833" s="19" t="s">
        <v>35</v>
      </c>
      <c r="F833" s="19" t="s">
        <v>92</v>
      </c>
      <c r="G833" s="19" t="s">
        <v>93</v>
      </c>
      <c r="H833" s="19" t="s">
        <v>38</v>
      </c>
      <c r="I833" s="19" t="s">
        <v>2695</v>
      </c>
      <c r="J833" s="19">
        <v>202601</v>
      </c>
      <c r="K833" s="19">
        <v>202612</v>
      </c>
      <c r="L833" s="19" t="s">
        <v>2695</v>
      </c>
      <c r="M833" s="19" t="s">
        <v>3047</v>
      </c>
      <c r="N833" s="18">
        <f t="shared" si="14"/>
        <v>70</v>
      </c>
      <c r="O833" s="24">
        <v>70</v>
      </c>
      <c r="P833" s="19">
        <v>0</v>
      </c>
      <c r="Q833" s="19">
        <v>16</v>
      </c>
      <c r="R833" s="19">
        <v>90</v>
      </c>
      <c r="S833" s="19">
        <v>150</v>
      </c>
      <c r="T833" s="19">
        <v>6</v>
      </c>
      <c r="U833" s="19">
        <v>90</v>
      </c>
      <c r="V833" s="19">
        <v>150</v>
      </c>
      <c r="W833" s="19" t="s">
        <v>3048</v>
      </c>
      <c r="X833" s="19" t="s">
        <v>3049</v>
      </c>
      <c r="Y833" s="19" t="s">
        <v>116</v>
      </c>
    </row>
    <row r="834" ht="85" customHeight="1" spans="1:25">
      <c r="A834" s="19">
        <v>829</v>
      </c>
      <c r="B834" s="19" t="s">
        <v>2695</v>
      </c>
      <c r="C834" s="19" t="s">
        <v>2695</v>
      </c>
      <c r="D834" s="19" t="s">
        <v>3050</v>
      </c>
      <c r="E834" s="19" t="s">
        <v>35</v>
      </c>
      <c r="F834" s="19" t="s">
        <v>92</v>
      </c>
      <c r="G834" s="19" t="s">
        <v>93</v>
      </c>
      <c r="H834" s="19" t="s">
        <v>38</v>
      </c>
      <c r="I834" s="19" t="s">
        <v>2695</v>
      </c>
      <c r="J834" s="19">
        <v>202601</v>
      </c>
      <c r="K834" s="19">
        <v>202612</v>
      </c>
      <c r="L834" s="19" t="s">
        <v>2695</v>
      </c>
      <c r="M834" s="19" t="s">
        <v>3051</v>
      </c>
      <c r="N834" s="18">
        <f t="shared" si="14"/>
        <v>90</v>
      </c>
      <c r="O834" s="24">
        <v>90</v>
      </c>
      <c r="P834" s="19">
        <v>0</v>
      </c>
      <c r="Q834" s="19">
        <v>16</v>
      </c>
      <c r="R834" s="19">
        <v>750</v>
      </c>
      <c r="S834" s="19">
        <v>2500</v>
      </c>
      <c r="T834" s="19">
        <v>6</v>
      </c>
      <c r="U834" s="19">
        <v>750</v>
      </c>
      <c r="V834" s="19">
        <v>2500</v>
      </c>
      <c r="W834" s="19" t="s">
        <v>3052</v>
      </c>
      <c r="X834" s="19" t="s">
        <v>179</v>
      </c>
      <c r="Y834" s="19" t="s">
        <v>116</v>
      </c>
    </row>
    <row r="835" ht="85" customHeight="1" spans="1:25">
      <c r="A835" s="19">
        <v>830</v>
      </c>
      <c r="B835" s="19" t="s">
        <v>2695</v>
      </c>
      <c r="C835" s="19" t="s">
        <v>2890</v>
      </c>
      <c r="D835" s="19" t="s">
        <v>3053</v>
      </c>
      <c r="E835" s="19" t="s">
        <v>35</v>
      </c>
      <c r="F835" s="19" t="s">
        <v>92</v>
      </c>
      <c r="G835" s="19" t="s">
        <v>1201</v>
      </c>
      <c r="H835" s="19" t="s">
        <v>38</v>
      </c>
      <c r="I835" s="19" t="s">
        <v>3054</v>
      </c>
      <c r="J835" s="19">
        <v>202601</v>
      </c>
      <c r="K835" s="19">
        <v>202612</v>
      </c>
      <c r="L835" s="19" t="s">
        <v>2890</v>
      </c>
      <c r="M835" s="19" t="s">
        <v>3055</v>
      </c>
      <c r="N835" s="18">
        <f t="shared" si="14"/>
        <v>60</v>
      </c>
      <c r="O835" s="24">
        <v>60</v>
      </c>
      <c r="P835" s="19">
        <v>0</v>
      </c>
      <c r="Q835" s="19">
        <v>1</v>
      </c>
      <c r="R835" s="19">
        <v>45</v>
      </c>
      <c r="S835" s="19">
        <v>118</v>
      </c>
      <c r="T835" s="19">
        <v>0</v>
      </c>
      <c r="U835" s="19">
        <v>10</v>
      </c>
      <c r="V835" s="19">
        <v>26</v>
      </c>
      <c r="W835" s="19" t="s">
        <v>3056</v>
      </c>
      <c r="X835" s="19" t="s">
        <v>2842</v>
      </c>
      <c r="Y835" s="19" t="s">
        <v>116</v>
      </c>
    </row>
    <row r="836" ht="85" customHeight="1" spans="1:25">
      <c r="A836" s="19">
        <v>831</v>
      </c>
      <c r="B836" s="19" t="s">
        <v>2695</v>
      </c>
      <c r="C836" s="19" t="s">
        <v>2890</v>
      </c>
      <c r="D836" s="19" t="s">
        <v>3057</v>
      </c>
      <c r="E836" s="19" t="s">
        <v>35</v>
      </c>
      <c r="F836" s="19" t="s">
        <v>92</v>
      </c>
      <c r="G836" s="19" t="s">
        <v>93</v>
      </c>
      <c r="H836" s="19" t="s">
        <v>38</v>
      </c>
      <c r="I836" s="19" t="s">
        <v>2912</v>
      </c>
      <c r="J836" s="19">
        <v>202601</v>
      </c>
      <c r="K836" s="19">
        <v>202612</v>
      </c>
      <c r="L836" s="19" t="s">
        <v>2890</v>
      </c>
      <c r="M836" s="19" t="s">
        <v>3058</v>
      </c>
      <c r="N836" s="18">
        <f t="shared" si="14"/>
        <v>50</v>
      </c>
      <c r="O836" s="24">
        <v>50</v>
      </c>
      <c r="P836" s="19">
        <v>0</v>
      </c>
      <c r="Q836" s="19">
        <v>1</v>
      </c>
      <c r="R836" s="19">
        <v>46</v>
      </c>
      <c r="S836" s="19">
        <v>125</v>
      </c>
      <c r="T836" s="19">
        <v>0</v>
      </c>
      <c r="U836" s="19">
        <v>14</v>
      </c>
      <c r="V836" s="19">
        <v>42</v>
      </c>
      <c r="W836" s="19" t="s">
        <v>3059</v>
      </c>
      <c r="X836" s="19" t="s">
        <v>2842</v>
      </c>
      <c r="Y836" s="19" t="s">
        <v>116</v>
      </c>
    </row>
    <row r="837" ht="85" customHeight="1" spans="1:25">
      <c r="A837" s="19">
        <v>832</v>
      </c>
      <c r="B837" s="19" t="s">
        <v>2695</v>
      </c>
      <c r="C837" s="19" t="s">
        <v>2731</v>
      </c>
      <c r="D837" s="19" t="s">
        <v>3060</v>
      </c>
      <c r="E837" s="19" t="s">
        <v>35</v>
      </c>
      <c r="F837" s="19" t="s">
        <v>122</v>
      </c>
      <c r="G837" s="19" t="s">
        <v>123</v>
      </c>
      <c r="H837" s="19" t="s">
        <v>38</v>
      </c>
      <c r="I837" s="19" t="s">
        <v>2737</v>
      </c>
      <c r="J837" s="24">
        <v>202601</v>
      </c>
      <c r="K837" s="24">
        <v>202612</v>
      </c>
      <c r="L837" s="19" t="s">
        <v>2731</v>
      </c>
      <c r="M837" s="19" t="s">
        <v>3061</v>
      </c>
      <c r="N837" s="18">
        <f t="shared" si="14"/>
        <v>50</v>
      </c>
      <c r="O837" s="24">
        <v>50</v>
      </c>
      <c r="P837" s="19">
        <v>0</v>
      </c>
      <c r="Q837" s="19">
        <v>1</v>
      </c>
      <c r="R837" s="19">
        <v>52</v>
      </c>
      <c r="S837" s="19">
        <v>208</v>
      </c>
      <c r="T837" s="19">
        <v>1</v>
      </c>
      <c r="U837" s="19">
        <v>30</v>
      </c>
      <c r="V837" s="19">
        <v>95</v>
      </c>
      <c r="W837" s="19" t="s">
        <v>3062</v>
      </c>
      <c r="X837" s="19" t="s">
        <v>2726</v>
      </c>
      <c r="Y837" s="19" t="s">
        <v>116</v>
      </c>
    </row>
    <row r="838" ht="85" customHeight="1" spans="1:25">
      <c r="A838" s="19">
        <v>833</v>
      </c>
      <c r="B838" s="19" t="s">
        <v>2695</v>
      </c>
      <c r="C838" s="19" t="s">
        <v>2942</v>
      </c>
      <c r="D838" s="19" t="s">
        <v>3063</v>
      </c>
      <c r="E838" s="19" t="s">
        <v>35</v>
      </c>
      <c r="F838" s="19" t="s">
        <v>92</v>
      </c>
      <c r="G838" s="19" t="s">
        <v>93</v>
      </c>
      <c r="H838" s="19" t="s">
        <v>38</v>
      </c>
      <c r="I838" s="19" t="s">
        <v>2942</v>
      </c>
      <c r="J838" s="19">
        <v>202601</v>
      </c>
      <c r="K838" s="19">
        <v>202612</v>
      </c>
      <c r="L838" s="19" t="s">
        <v>2942</v>
      </c>
      <c r="M838" s="19" t="s">
        <v>3064</v>
      </c>
      <c r="N838" s="18">
        <f t="shared" si="14"/>
        <v>50</v>
      </c>
      <c r="O838" s="24">
        <v>50</v>
      </c>
      <c r="P838" s="19">
        <v>0</v>
      </c>
      <c r="Q838" s="19">
        <v>1</v>
      </c>
      <c r="R838" s="19">
        <v>35</v>
      </c>
      <c r="S838" s="19">
        <v>108</v>
      </c>
      <c r="T838" s="19">
        <v>1</v>
      </c>
      <c r="U838" s="19">
        <v>35</v>
      </c>
      <c r="V838" s="19">
        <v>108</v>
      </c>
      <c r="W838" s="19" t="s">
        <v>3065</v>
      </c>
      <c r="X838" s="19" t="s">
        <v>2842</v>
      </c>
      <c r="Y838" s="19" t="s">
        <v>116</v>
      </c>
    </row>
    <row r="839" ht="85" customHeight="1" spans="1:25">
      <c r="A839" s="19">
        <v>834</v>
      </c>
      <c r="B839" s="19" t="s">
        <v>3066</v>
      </c>
      <c r="C839" s="19" t="s">
        <v>3067</v>
      </c>
      <c r="D839" s="19" t="s">
        <v>3068</v>
      </c>
      <c r="E839" s="19" t="s">
        <v>106</v>
      </c>
      <c r="F839" s="19" t="s">
        <v>107</v>
      </c>
      <c r="G839" s="19" t="s">
        <v>108</v>
      </c>
      <c r="H839" s="19" t="s">
        <v>38</v>
      </c>
      <c r="I839" s="19" t="s">
        <v>3069</v>
      </c>
      <c r="J839" s="19">
        <v>202601</v>
      </c>
      <c r="K839" s="19">
        <v>202612</v>
      </c>
      <c r="L839" s="19" t="s">
        <v>3067</v>
      </c>
      <c r="M839" s="19" t="s">
        <v>3070</v>
      </c>
      <c r="N839" s="18">
        <f t="shared" si="14"/>
        <v>12.5</v>
      </c>
      <c r="O839" s="24">
        <v>12</v>
      </c>
      <c r="P839" s="19">
        <v>0.5</v>
      </c>
      <c r="Q839" s="19">
        <v>1</v>
      </c>
      <c r="R839" s="19">
        <v>30</v>
      </c>
      <c r="S839" s="19">
        <v>118</v>
      </c>
      <c r="T839" s="19">
        <v>0</v>
      </c>
      <c r="U839" s="19">
        <v>7</v>
      </c>
      <c r="V839" s="19">
        <v>22</v>
      </c>
      <c r="W839" s="19" t="s">
        <v>3071</v>
      </c>
      <c r="X839" s="19" t="s">
        <v>3072</v>
      </c>
      <c r="Y839" s="19" t="s">
        <v>112</v>
      </c>
    </row>
    <row r="840" ht="85" customHeight="1" spans="1:25">
      <c r="A840" s="19">
        <v>835</v>
      </c>
      <c r="B840" s="19" t="s">
        <v>3066</v>
      </c>
      <c r="C840" s="19" t="s">
        <v>3067</v>
      </c>
      <c r="D840" s="19" t="s">
        <v>3073</v>
      </c>
      <c r="E840" s="19" t="s">
        <v>106</v>
      </c>
      <c r="F840" s="19" t="s">
        <v>107</v>
      </c>
      <c r="G840" s="19" t="s">
        <v>108</v>
      </c>
      <c r="H840" s="19" t="s">
        <v>38</v>
      </c>
      <c r="I840" s="19" t="s">
        <v>279</v>
      </c>
      <c r="J840" s="19">
        <v>202601</v>
      </c>
      <c r="K840" s="19">
        <v>202612</v>
      </c>
      <c r="L840" s="19" t="s">
        <v>3067</v>
      </c>
      <c r="M840" s="19" t="s">
        <v>3074</v>
      </c>
      <c r="N840" s="18">
        <f t="shared" si="14"/>
        <v>8.3</v>
      </c>
      <c r="O840" s="24">
        <v>8</v>
      </c>
      <c r="P840" s="19">
        <v>0.3</v>
      </c>
      <c r="Q840" s="19">
        <v>1</v>
      </c>
      <c r="R840" s="19">
        <v>36</v>
      </c>
      <c r="S840" s="19">
        <v>120</v>
      </c>
      <c r="T840" s="19">
        <v>0</v>
      </c>
      <c r="U840" s="19">
        <v>2</v>
      </c>
      <c r="V840" s="19">
        <v>8</v>
      </c>
      <c r="W840" s="19" t="s">
        <v>3075</v>
      </c>
      <c r="X840" s="19" t="s">
        <v>3072</v>
      </c>
      <c r="Y840" s="19" t="s">
        <v>112</v>
      </c>
    </row>
    <row r="841" ht="85" customHeight="1" spans="1:25">
      <c r="A841" s="19">
        <v>836</v>
      </c>
      <c r="B841" s="19" t="s">
        <v>3066</v>
      </c>
      <c r="C841" s="19" t="s">
        <v>3067</v>
      </c>
      <c r="D841" s="19" t="s">
        <v>3076</v>
      </c>
      <c r="E841" s="19" t="s">
        <v>106</v>
      </c>
      <c r="F841" s="19" t="s">
        <v>107</v>
      </c>
      <c r="G841" s="19" t="s">
        <v>108</v>
      </c>
      <c r="H841" s="19" t="s">
        <v>38</v>
      </c>
      <c r="I841" s="19" t="s">
        <v>3077</v>
      </c>
      <c r="J841" s="19">
        <v>202601</v>
      </c>
      <c r="K841" s="19">
        <v>202612</v>
      </c>
      <c r="L841" s="19" t="s">
        <v>3067</v>
      </c>
      <c r="M841" s="19" t="s">
        <v>3078</v>
      </c>
      <c r="N841" s="18">
        <f t="shared" si="14"/>
        <v>12.5</v>
      </c>
      <c r="O841" s="24">
        <v>12</v>
      </c>
      <c r="P841" s="19">
        <v>0.5</v>
      </c>
      <c r="Q841" s="19">
        <v>1</v>
      </c>
      <c r="R841" s="19">
        <v>32</v>
      </c>
      <c r="S841" s="19">
        <v>122</v>
      </c>
      <c r="T841" s="19">
        <v>0</v>
      </c>
      <c r="U841" s="19">
        <v>5</v>
      </c>
      <c r="V841" s="19">
        <v>17</v>
      </c>
      <c r="W841" s="19" t="s">
        <v>3079</v>
      </c>
      <c r="X841" s="19" t="s">
        <v>3072</v>
      </c>
      <c r="Y841" s="19" t="s">
        <v>112</v>
      </c>
    </row>
    <row r="842" ht="85" customHeight="1" spans="1:25">
      <c r="A842" s="19">
        <v>837</v>
      </c>
      <c r="B842" s="19" t="s">
        <v>3066</v>
      </c>
      <c r="C842" s="19" t="s">
        <v>3080</v>
      </c>
      <c r="D842" s="19" t="s">
        <v>3081</v>
      </c>
      <c r="E842" s="19" t="s">
        <v>106</v>
      </c>
      <c r="F842" s="19" t="s">
        <v>107</v>
      </c>
      <c r="G842" s="19" t="s">
        <v>108</v>
      </c>
      <c r="H842" s="19" t="s">
        <v>38</v>
      </c>
      <c r="I842" s="19" t="s">
        <v>3082</v>
      </c>
      <c r="J842" s="19">
        <v>202601</v>
      </c>
      <c r="K842" s="19">
        <v>202612</v>
      </c>
      <c r="L842" s="19" t="s">
        <v>3080</v>
      </c>
      <c r="M842" s="19" t="s">
        <v>3083</v>
      </c>
      <c r="N842" s="18">
        <f t="shared" si="14"/>
        <v>6.3</v>
      </c>
      <c r="O842" s="24">
        <v>6</v>
      </c>
      <c r="P842" s="19">
        <v>0.3</v>
      </c>
      <c r="Q842" s="19">
        <v>1</v>
      </c>
      <c r="R842" s="19">
        <v>30</v>
      </c>
      <c r="S842" s="19">
        <v>98</v>
      </c>
      <c r="T842" s="19">
        <v>0</v>
      </c>
      <c r="U842" s="19">
        <v>9</v>
      </c>
      <c r="V842" s="19">
        <v>25</v>
      </c>
      <c r="W842" s="19" t="s">
        <v>3084</v>
      </c>
      <c r="X842" s="19" t="s">
        <v>3072</v>
      </c>
      <c r="Y842" s="19" t="s">
        <v>112</v>
      </c>
    </row>
    <row r="843" ht="85" customHeight="1" spans="1:25">
      <c r="A843" s="19">
        <v>838</v>
      </c>
      <c r="B843" s="19" t="s">
        <v>3066</v>
      </c>
      <c r="C843" s="19" t="s">
        <v>3080</v>
      </c>
      <c r="D843" s="19" t="s">
        <v>3085</v>
      </c>
      <c r="E843" s="19" t="s">
        <v>106</v>
      </c>
      <c r="F843" s="19" t="s">
        <v>107</v>
      </c>
      <c r="G843" s="19" t="s">
        <v>108</v>
      </c>
      <c r="H843" s="19" t="s">
        <v>38</v>
      </c>
      <c r="I843" s="19" t="s">
        <v>124</v>
      </c>
      <c r="J843" s="19">
        <v>202601</v>
      </c>
      <c r="K843" s="19">
        <v>202612</v>
      </c>
      <c r="L843" s="19" t="s">
        <v>3080</v>
      </c>
      <c r="M843" s="19" t="s">
        <v>3086</v>
      </c>
      <c r="N843" s="18">
        <f t="shared" si="14"/>
        <v>10.5</v>
      </c>
      <c r="O843" s="24">
        <v>10</v>
      </c>
      <c r="P843" s="19">
        <v>0.5</v>
      </c>
      <c r="Q843" s="19">
        <v>1</v>
      </c>
      <c r="R843" s="19">
        <v>35</v>
      </c>
      <c r="S843" s="19">
        <v>72</v>
      </c>
      <c r="T843" s="19">
        <v>0</v>
      </c>
      <c r="U843" s="19">
        <v>11</v>
      </c>
      <c r="V843" s="19">
        <v>28</v>
      </c>
      <c r="W843" s="19" t="s">
        <v>3087</v>
      </c>
      <c r="X843" s="19" t="s">
        <v>3072</v>
      </c>
      <c r="Y843" s="19" t="s">
        <v>112</v>
      </c>
    </row>
    <row r="844" ht="85" customHeight="1" spans="1:25">
      <c r="A844" s="19">
        <v>839</v>
      </c>
      <c r="B844" s="19" t="s">
        <v>3066</v>
      </c>
      <c r="C844" s="19" t="s">
        <v>3080</v>
      </c>
      <c r="D844" s="19" t="s">
        <v>3088</v>
      </c>
      <c r="E844" s="19" t="s">
        <v>106</v>
      </c>
      <c r="F844" s="19" t="s">
        <v>107</v>
      </c>
      <c r="G844" s="19" t="s">
        <v>108</v>
      </c>
      <c r="H844" s="19" t="s">
        <v>38</v>
      </c>
      <c r="I844" s="19" t="s">
        <v>159</v>
      </c>
      <c r="J844" s="19">
        <v>202601</v>
      </c>
      <c r="K844" s="19">
        <v>202612</v>
      </c>
      <c r="L844" s="19" t="s">
        <v>3080</v>
      </c>
      <c r="M844" s="19" t="s">
        <v>3089</v>
      </c>
      <c r="N844" s="18">
        <f t="shared" si="14"/>
        <v>6.3</v>
      </c>
      <c r="O844" s="24">
        <v>6</v>
      </c>
      <c r="P844" s="19">
        <v>0.3</v>
      </c>
      <c r="Q844" s="19">
        <v>1</v>
      </c>
      <c r="R844" s="19">
        <v>25</v>
      </c>
      <c r="S844" s="19">
        <v>65</v>
      </c>
      <c r="T844" s="19">
        <v>0</v>
      </c>
      <c r="U844" s="19">
        <v>10</v>
      </c>
      <c r="V844" s="19">
        <v>30</v>
      </c>
      <c r="W844" s="19" t="s">
        <v>3090</v>
      </c>
      <c r="X844" s="19" t="s">
        <v>3072</v>
      </c>
      <c r="Y844" s="19" t="s">
        <v>112</v>
      </c>
    </row>
    <row r="845" ht="85" customHeight="1" spans="1:25">
      <c r="A845" s="19">
        <v>840</v>
      </c>
      <c r="B845" s="19" t="s">
        <v>3066</v>
      </c>
      <c r="C845" s="19" t="s">
        <v>3091</v>
      </c>
      <c r="D845" s="19" t="s">
        <v>3092</v>
      </c>
      <c r="E845" s="19" t="s">
        <v>106</v>
      </c>
      <c r="F845" s="19" t="s">
        <v>107</v>
      </c>
      <c r="G845" s="19" t="s">
        <v>108</v>
      </c>
      <c r="H845" s="19" t="s">
        <v>38</v>
      </c>
      <c r="I845" s="19" t="s">
        <v>3093</v>
      </c>
      <c r="J845" s="19">
        <v>202601</v>
      </c>
      <c r="K845" s="19">
        <v>202612</v>
      </c>
      <c r="L845" s="19" t="s">
        <v>3091</v>
      </c>
      <c r="M845" s="19" t="s">
        <v>3094</v>
      </c>
      <c r="N845" s="18">
        <f t="shared" si="14"/>
        <v>9.6</v>
      </c>
      <c r="O845" s="24">
        <v>9</v>
      </c>
      <c r="P845" s="19">
        <v>0.6</v>
      </c>
      <c r="Q845" s="19">
        <v>1</v>
      </c>
      <c r="R845" s="19">
        <v>14</v>
      </c>
      <c r="S845" s="19">
        <v>30</v>
      </c>
      <c r="T845" s="19">
        <v>0</v>
      </c>
      <c r="U845" s="19">
        <v>3</v>
      </c>
      <c r="V845" s="19">
        <v>6</v>
      </c>
      <c r="W845" s="19" t="s">
        <v>3095</v>
      </c>
      <c r="X845" s="19" t="s">
        <v>3072</v>
      </c>
      <c r="Y845" s="19" t="s">
        <v>112</v>
      </c>
    </row>
    <row r="846" ht="85" customHeight="1" spans="1:25">
      <c r="A846" s="19">
        <v>841</v>
      </c>
      <c r="B846" s="19" t="s">
        <v>3066</v>
      </c>
      <c r="C846" s="19" t="s">
        <v>3096</v>
      </c>
      <c r="D846" s="19" t="s">
        <v>3097</v>
      </c>
      <c r="E846" s="19" t="s">
        <v>106</v>
      </c>
      <c r="F846" s="19" t="s">
        <v>107</v>
      </c>
      <c r="G846" s="19" t="s">
        <v>108</v>
      </c>
      <c r="H846" s="19" t="s">
        <v>38</v>
      </c>
      <c r="I846" s="19" t="s">
        <v>124</v>
      </c>
      <c r="J846" s="19">
        <v>202601</v>
      </c>
      <c r="K846" s="19">
        <v>202612</v>
      </c>
      <c r="L846" s="19" t="s">
        <v>3096</v>
      </c>
      <c r="M846" s="19" t="s">
        <v>3098</v>
      </c>
      <c r="N846" s="18">
        <f t="shared" si="14"/>
        <v>5.1</v>
      </c>
      <c r="O846" s="24">
        <v>5</v>
      </c>
      <c r="P846" s="19">
        <v>0.1</v>
      </c>
      <c r="Q846" s="19">
        <v>1</v>
      </c>
      <c r="R846" s="19">
        <v>12</v>
      </c>
      <c r="S846" s="19">
        <v>30</v>
      </c>
      <c r="T846" s="19">
        <v>0</v>
      </c>
      <c r="U846" s="19">
        <v>3</v>
      </c>
      <c r="V846" s="19">
        <v>6</v>
      </c>
      <c r="W846" s="19" t="s">
        <v>3099</v>
      </c>
      <c r="X846" s="19" t="s">
        <v>3072</v>
      </c>
      <c r="Y846" s="19" t="s">
        <v>112</v>
      </c>
    </row>
    <row r="847" ht="85" customHeight="1" spans="1:25">
      <c r="A847" s="19">
        <v>842</v>
      </c>
      <c r="B847" s="19" t="s">
        <v>3066</v>
      </c>
      <c r="C847" s="19" t="s">
        <v>3096</v>
      </c>
      <c r="D847" s="19" t="s">
        <v>3100</v>
      </c>
      <c r="E847" s="19" t="s">
        <v>35</v>
      </c>
      <c r="F847" s="19" t="s">
        <v>122</v>
      </c>
      <c r="G847" s="19" t="s">
        <v>123</v>
      </c>
      <c r="H847" s="19" t="s">
        <v>38</v>
      </c>
      <c r="I847" s="19" t="s">
        <v>124</v>
      </c>
      <c r="J847" s="19">
        <v>202601</v>
      </c>
      <c r="K847" s="19">
        <v>202612</v>
      </c>
      <c r="L847" s="19" t="s">
        <v>3096</v>
      </c>
      <c r="M847" s="19" t="s">
        <v>3101</v>
      </c>
      <c r="N847" s="18">
        <f t="shared" si="14"/>
        <v>10.1</v>
      </c>
      <c r="O847" s="24">
        <v>10</v>
      </c>
      <c r="P847" s="19">
        <v>0.1</v>
      </c>
      <c r="Q847" s="19">
        <v>1</v>
      </c>
      <c r="R847" s="19">
        <v>14</v>
      </c>
      <c r="S847" s="19">
        <v>40</v>
      </c>
      <c r="T847" s="19">
        <v>0</v>
      </c>
      <c r="U847" s="19">
        <v>3</v>
      </c>
      <c r="V847" s="19">
        <v>9</v>
      </c>
      <c r="W847" s="19" t="s">
        <v>3102</v>
      </c>
      <c r="X847" s="19" t="s">
        <v>3072</v>
      </c>
      <c r="Y847" s="19" t="s">
        <v>112</v>
      </c>
    </row>
    <row r="848" ht="85" customHeight="1" spans="1:25">
      <c r="A848" s="19">
        <v>843</v>
      </c>
      <c r="B848" s="19" t="s">
        <v>3066</v>
      </c>
      <c r="C848" s="19" t="s">
        <v>3096</v>
      </c>
      <c r="D848" s="19" t="s">
        <v>3103</v>
      </c>
      <c r="E848" s="19" t="s">
        <v>106</v>
      </c>
      <c r="F848" s="19" t="s">
        <v>107</v>
      </c>
      <c r="G848" s="19" t="s">
        <v>108</v>
      </c>
      <c r="H848" s="19" t="s">
        <v>38</v>
      </c>
      <c r="I848" s="19" t="s">
        <v>3104</v>
      </c>
      <c r="J848" s="19">
        <v>202601</v>
      </c>
      <c r="K848" s="19">
        <v>202612</v>
      </c>
      <c r="L848" s="19" t="s">
        <v>3096</v>
      </c>
      <c r="M848" s="19" t="s">
        <v>3105</v>
      </c>
      <c r="N848" s="18">
        <f t="shared" si="14"/>
        <v>15.3</v>
      </c>
      <c r="O848" s="24">
        <v>15</v>
      </c>
      <c r="P848" s="19">
        <v>0.3</v>
      </c>
      <c r="Q848" s="19">
        <v>1</v>
      </c>
      <c r="R848" s="19">
        <v>14</v>
      </c>
      <c r="S848" s="19">
        <v>37</v>
      </c>
      <c r="T848" s="19">
        <v>0</v>
      </c>
      <c r="U848" s="19">
        <v>4</v>
      </c>
      <c r="V848" s="19">
        <v>16</v>
      </c>
      <c r="W848" s="19" t="s">
        <v>3106</v>
      </c>
      <c r="X848" s="19" t="s">
        <v>3072</v>
      </c>
      <c r="Y848" s="19" t="s">
        <v>112</v>
      </c>
    </row>
    <row r="849" ht="85" customHeight="1" spans="1:25">
      <c r="A849" s="19">
        <v>844</v>
      </c>
      <c r="B849" s="19" t="s">
        <v>3066</v>
      </c>
      <c r="C849" s="19" t="s">
        <v>3096</v>
      </c>
      <c r="D849" s="19" t="s">
        <v>3107</v>
      </c>
      <c r="E849" s="19" t="s">
        <v>35</v>
      </c>
      <c r="F849" s="19" t="s">
        <v>122</v>
      </c>
      <c r="G849" s="19" t="s">
        <v>123</v>
      </c>
      <c r="H849" s="19" t="s">
        <v>38</v>
      </c>
      <c r="I849" s="19" t="s">
        <v>217</v>
      </c>
      <c r="J849" s="19">
        <v>202601</v>
      </c>
      <c r="K849" s="19">
        <v>202612</v>
      </c>
      <c r="L849" s="19" t="s">
        <v>3096</v>
      </c>
      <c r="M849" s="19" t="s">
        <v>3108</v>
      </c>
      <c r="N849" s="18">
        <f t="shared" si="14"/>
        <v>11.8</v>
      </c>
      <c r="O849" s="24">
        <v>11</v>
      </c>
      <c r="P849" s="19">
        <v>0.8</v>
      </c>
      <c r="Q849" s="19">
        <v>1</v>
      </c>
      <c r="R849" s="19">
        <v>13</v>
      </c>
      <c r="S849" s="19">
        <v>35</v>
      </c>
      <c r="T849" s="19">
        <v>0</v>
      </c>
      <c r="U849" s="19">
        <v>3</v>
      </c>
      <c r="V849" s="19">
        <v>7</v>
      </c>
      <c r="W849" s="19" t="s">
        <v>3109</v>
      </c>
      <c r="X849" s="19" t="s">
        <v>3072</v>
      </c>
      <c r="Y849" s="19" t="s">
        <v>112</v>
      </c>
    </row>
    <row r="850" ht="85" customHeight="1" spans="1:25">
      <c r="A850" s="19">
        <v>845</v>
      </c>
      <c r="B850" s="19" t="s">
        <v>3066</v>
      </c>
      <c r="C850" s="19" t="s">
        <v>3096</v>
      </c>
      <c r="D850" s="19" t="s">
        <v>3110</v>
      </c>
      <c r="E850" s="19" t="s">
        <v>35</v>
      </c>
      <c r="F850" s="19" t="s">
        <v>122</v>
      </c>
      <c r="G850" s="19" t="s">
        <v>123</v>
      </c>
      <c r="H850" s="19" t="s">
        <v>1997</v>
      </c>
      <c r="I850" s="19" t="s">
        <v>240</v>
      </c>
      <c r="J850" s="19">
        <v>202601</v>
      </c>
      <c r="K850" s="19">
        <v>202612</v>
      </c>
      <c r="L850" s="19" t="s">
        <v>3096</v>
      </c>
      <c r="M850" s="19" t="s">
        <v>3111</v>
      </c>
      <c r="N850" s="18">
        <f t="shared" si="14"/>
        <v>17</v>
      </c>
      <c r="O850" s="24">
        <v>15</v>
      </c>
      <c r="P850" s="19">
        <v>2</v>
      </c>
      <c r="Q850" s="19">
        <v>1</v>
      </c>
      <c r="R850" s="19">
        <v>15</v>
      </c>
      <c r="S850" s="19">
        <v>42</v>
      </c>
      <c r="T850" s="19">
        <v>0</v>
      </c>
      <c r="U850" s="19">
        <v>4</v>
      </c>
      <c r="V850" s="19">
        <v>18</v>
      </c>
      <c r="W850" s="19" t="s">
        <v>3112</v>
      </c>
      <c r="X850" s="19" t="s">
        <v>3072</v>
      </c>
      <c r="Y850" s="19" t="s">
        <v>116</v>
      </c>
    </row>
    <row r="851" ht="85" customHeight="1" spans="1:25">
      <c r="A851" s="19">
        <v>846</v>
      </c>
      <c r="B851" s="19" t="s">
        <v>3066</v>
      </c>
      <c r="C851" s="19" t="s">
        <v>3113</v>
      </c>
      <c r="D851" s="19" t="s">
        <v>3114</v>
      </c>
      <c r="E851" s="19" t="s">
        <v>106</v>
      </c>
      <c r="F851" s="19" t="s">
        <v>107</v>
      </c>
      <c r="G851" s="19" t="s">
        <v>108</v>
      </c>
      <c r="H851" s="19" t="s">
        <v>38</v>
      </c>
      <c r="I851" s="19" t="s">
        <v>266</v>
      </c>
      <c r="J851" s="19">
        <v>202601</v>
      </c>
      <c r="K851" s="19">
        <v>202612</v>
      </c>
      <c r="L851" s="19" t="s">
        <v>3113</v>
      </c>
      <c r="M851" s="19" t="s">
        <v>3115</v>
      </c>
      <c r="N851" s="18">
        <f t="shared" si="14"/>
        <v>10.5</v>
      </c>
      <c r="O851" s="24">
        <v>10</v>
      </c>
      <c r="P851" s="19">
        <v>0.5</v>
      </c>
      <c r="Q851" s="19">
        <v>1</v>
      </c>
      <c r="R851" s="19">
        <v>13</v>
      </c>
      <c r="S851" s="19">
        <v>43</v>
      </c>
      <c r="T851" s="19">
        <v>0</v>
      </c>
      <c r="U851" s="19">
        <v>2</v>
      </c>
      <c r="V851" s="19">
        <v>4</v>
      </c>
      <c r="W851" s="19" t="s">
        <v>3116</v>
      </c>
      <c r="X851" s="19" t="s">
        <v>3072</v>
      </c>
      <c r="Y851" s="19" t="s">
        <v>116</v>
      </c>
    </row>
    <row r="852" ht="85" customHeight="1" spans="1:25">
      <c r="A852" s="19">
        <v>847</v>
      </c>
      <c r="B852" s="19" t="s">
        <v>3066</v>
      </c>
      <c r="C852" s="19" t="s">
        <v>3113</v>
      </c>
      <c r="D852" s="19" t="s">
        <v>3117</v>
      </c>
      <c r="E852" s="19" t="s">
        <v>106</v>
      </c>
      <c r="F852" s="19" t="s">
        <v>107</v>
      </c>
      <c r="G852" s="19" t="s">
        <v>108</v>
      </c>
      <c r="H852" s="19" t="s">
        <v>38</v>
      </c>
      <c r="I852" s="19" t="s">
        <v>159</v>
      </c>
      <c r="J852" s="19">
        <v>202601</v>
      </c>
      <c r="K852" s="19">
        <v>202612</v>
      </c>
      <c r="L852" s="19" t="s">
        <v>3113</v>
      </c>
      <c r="M852" s="19" t="s">
        <v>3118</v>
      </c>
      <c r="N852" s="18">
        <f t="shared" si="14"/>
        <v>16.6</v>
      </c>
      <c r="O852" s="24">
        <v>16</v>
      </c>
      <c r="P852" s="19">
        <v>0.6</v>
      </c>
      <c r="Q852" s="19">
        <v>1</v>
      </c>
      <c r="R852" s="19">
        <v>12</v>
      </c>
      <c r="S852" s="19">
        <v>40</v>
      </c>
      <c r="T852" s="19">
        <v>0</v>
      </c>
      <c r="U852" s="19">
        <v>1</v>
      </c>
      <c r="V852" s="19">
        <v>6</v>
      </c>
      <c r="W852" s="19" t="s">
        <v>3119</v>
      </c>
      <c r="X852" s="19" t="s">
        <v>3072</v>
      </c>
      <c r="Y852" s="19" t="s">
        <v>116</v>
      </c>
    </row>
    <row r="853" ht="85" customHeight="1" spans="1:25">
      <c r="A853" s="19">
        <v>848</v>
      </c>
      <c r="B853" s="19" t="s">
        <v>3066</v>
      </c>
      <c r="C853" s="19" t="s">
        <v>3113</v>
      </c>
      <c r="D853" s="19" t="s">
        <v>3120</v>
      </c>
      <c r="E853" s="19" t="s">
        <v>106</v>
      </c>
      <c r="F853" s="19" t="s">
        <v>107</v>
      </c>
      <c r="G853" s="19" t="s">
        <v>108</v>
      </c>
      <c r="H853" s="19" t="s">
        <v>38</v>
      </c>
      <c r="I853" s="19" t="s">
        <v>124</v>
      </c>
      <c r="J853" s="19">
        <v>202601</v>
      </c>
      <c r="K853" s="19">
        <v>202612</v>
      </c>
      <c r="L853" s="19" t="s">
        <v>3113</v>
      </c>
      <c r="M853" s="19" t="s">
        <v>3121</v>
      </c>
      <c r="N853" s="18">
        <f t="shared" si="14"/>
        <v>8.2</v>
      </c>
      <c r="O853" s="24">
        <v>8</v>
      </c>
      <c r="P853" s="19">
        <v>0.2</v>
      </c>
      <c r="Q853" s="19">
        <v>1</v>
      </c>
      <c r="R853" s="19">
        <v>10</v>
      </c>
      <c r="S853" s="19">
        <v>38</v>
      </c>
      <c r="T853" s="19">
        <v>0</v>
      </c>
      <c r="U853" s="19">
        <v>1</v>
      </c>
      <c r="V853" s="19">
        <v>3</v>
      </c>
      <c r="W853" s="19" t="s">
        <v>3122</v>
      </c>
      <c r="X853" s="19" t="s">
        <v>3072</v>
      </c>
      <c r="Y853" s="19" t="s">
        <v>116</v>
      </c>
    </row>
    <row r="854" ht="85" customHeight="1" spans="1:25">
      <c r="A854" s="19">
        <v>849</v>
      </c>
      <c r="B854" s="19" t="s">
        <v>3066</v>
      </c>
      <c r="C854" s="19" t="s">
        <v>3113</v>
      </c>
      <c r="D854" s="19" t="s">
        <v>3123</v>
      </c>
      <c r="E854" s="19" t="s">
        <v>106</v>
      </c>
      <c r="F854" s="19" t="s">
        <v>107</v>
      </c>
      <c r="G854" s="19" t="s">
        <v>108</v>
      </c>
      <c r="H854" s="19" t="s">
        <v>38</v>
      </c>
      <c r="I854" s="19" t="s">
        <v>730</v>
      </c>
      <c r="J854" s="19">
        <v>202601</v>
      </c>
      <c r="K854" s="19">
        <v>202612</v>
      </c>
      <c r="L854" s="19" t="s">
        <v>3113</v>
      </c>
      <c r="M854" s="19" t="s">
        <v>3124</v>
      </c>
      <c r="N854" s="18">
        <f t="shared" si="14"/>
        <v>8.7</v>
      </c>
      <c r="O854" s="24">
        <v>8</v>
      </c>
      <c r="P854" s="19">
        <v>0.7</v>
      </c>
      <c r="Q854" s="19">
        <v>1</v>
      </c>
      <c r="R854" s="19">
        <v>10</v>
      </c>
      <c r="S854" s="19">
        <v>40</v>
      </c>
      <c r="T854" s="19">
        <v>0</v>
      </c>
      <c r="U854" s="19">
        <v>1</v>
      </c>
      <c r="V854" s="19">
        <v>6</v>
      </c>
      <c r="W854" s="19" t="s">
        <v>3125</v>
      </c>
      <c r="X854" s="19" t="s">
        <v>3072</v>
      </c>
      <c r="Y854" s="19" t="s">
        <v>116</v>
      </c>
    </row>
    <row r="855" ht="85" customHeight="1" spans="1:25">
      <c r="A855" s="19">
        <v>850</v>
      </c>
      <c r="B855" s="19" t="s">
        <v>3066</v>
      </c>
      <c r="C855" s="19" t="s">
        <v>3126</v>
      </c>
      <c r="D855" s="19" t="s">
        <v>3127</v>
      </c>
      <c r="E855" s="19" t="s">
        <v>106</v>
      </c>
      <c r="F855" s="19" t="s">
        <v>107</v>
      </c>
      <c r="G855" s="19" t="s">
        <v>108</v>
      </c>
      <c r="H855" s="19" t="s">
        <v>38</v>
      </c>
      <c r="I855" s="19" t="s">
        <v>730</v>
      </c>
      <c r="J855" s="19">
        <v>202601</v>
      </c>
      <c r="K855" s="19">
        <v>202612</v>
      </c>
      <c r="L855" s="19" t="s">
        <v>3126</v>
      </c>
      <c r="M855" s="19" t="s">
        <v>3128</v>
      </c>
      <c r="N855" s="18">
        <f t="shared" si="14"/>
        <v>6.5</v>
      </c>
      <c r="O855" s="24">
        <v>6</v>
      </c>
      <c r="P855" s="19">
        <v>0.5</v>
      </c>
      <c r="Q855" s="19">
        <v>1</v>
      </c>
      <c r="R855" s="19">
        <v>10</v>
      </c>
      <c r="S855" s="19">
        <v>31</v>
      </c>
      <c r="T855" s="19">
        <v>0</v>
      </c>
      <c r="U855" s="19">
        <v>2</v>
      </c>
      <c r="V855" s="19">
        <v>9</v>
      </c>
      <c r="W855" s="19" t="s">
        <v>3129</v>
      </c>
      <c r="X855" s="19" t="s">
        <v>3072</v>
      </c>
      <c r="Y855" s="19" t="s">
        <v>112</v>
      </c>
    </row>
    <row r="856" ht="85" customHeight="1" spans="1:25">
      <c r="A856" s="19">
        <v>851</v>
      </c>
      <c r="B856" s="19" t="s">
        <v>3066</v>
      </c>
      <c r="C856" s="19" t="s">
        <v>3126</v>
      </c>
      <c r="D856" s="19" t="s">
        <v>3130</v>
      </c>
      <c r="E856" s="19" t="s">
        <v>106</v>
      </c>
      <c r="F856" s="19" t="s">
        <v>107</v>
      </c>
      <c r="G856" s="19" t="s">
        <v>108</v>
      </c>
      <c r="H856" s="19" t="s">
        <v>38</v>
      </c>
      <c r="I856" s="19" t="s">
        <v>260</v>
      </c>
      <c r="J856" s="19">
        <v>202601</v>
      </c>
      <c r="K856" s="19">
        <v>202612</v>
      </c>
      <c r="L856" s="19" t="s">
        <v>3126</v>
      </c>
      <c r="M856" s="19" t="s">
        <v>3131</v>
      </c>
      <c r="N856" s="18">
        <f t="shared" si="14"/>
        <v>8.5</v>
      </c>
      <c r="O856" s="24">
        <v>8</v>
      </c>
      <c r="P856" s="19">
        <v>0.5</v>
      </c>
      <c r="Q856" s="19">
        <v>1</v>
      </c>
      <c r="R856" s="19">
        <v>10</v>
      </c>
      <c r="S856" s="19">
        <v>32</v>
      </c>
      <c r="T856" s="19">
        <v>0</v>
      </c>
      <c r="U856" s="19">
        <v>1</v>
      </c>
      <c r="V856" s="19">
        <v>3</v>
      </c>
      <c r="W856" s="19" t="s">
        <v>3132</v>
      </c>
      <c r="X856" s="19" t="s">
        <v>3072</v>
      </c>
      <c r="Y856" s="19" t="s">
        <v>112</v>
      </c>
    </row>
    <row r="857" ht="85" customHeight="1" spans="1:25">
      <c r="A857" s="19">
        <v>852</v>
      </c>
      <c r="B857" s="19" t="s">
        <v>3066</v>
      </c>
      <c r="C857" s="19" t="s">
        <v>3126</v>
      </c>
      <c r="D857" s="19" t="s">
        <v>3133</v>
      </c>
      <c r="E857" s="19" t="s">
        <v>106</v>
      </c>
      <c r="F857" s="19" t="s">
        <v>107</v>
      </c>
      <c r="G857" s="19" t="s">
        <v>108</v>
      </c>
      <c r="H857" s="19" t="s">
        <v>38</v>
      </c>
      <c r="I857" s="19" t="s">
        <v>208</v>
      </c>
      <c r="J857" s="19">
        <v>202601</v>
      </c>
      <c r="K857" s="19">
        <v>202612</v>
      </c>
      <c r="L857" s="19" t="s">
        <v>3126</v>
      </c>
      <c r="M857" s="19" t="s">
        <v>3134</v>
      </c>
      <c r="N857" s="18">
        <f t="shared" si="14"/>
        <v>7.1</v>
      </c>
      <c r="O857" s="24">
        <v>7</v>
      </c>
      <c r="P857" s="19">
        <v>0.1</v>
      </c>
      <c r="Q857" s="19">
        <v>1</v>
      </c>
      <c r="R857" s="19">
        <v>21</v>
      </c>
      <c r="S857" s="19">
        <v>64</v>
      </c>
      <c r="T857" s="19">
        <v>0</v>
      </c>
      <c r="U857" s="19">
        <v>3</v>
      </c>
      <c r="V857" s="19">
        <v>6</v>
      </c>
      <c r="W857" s="19" t="s">
        <v>3135</v>
      </c>
      <c r="X857" s="19" t="s">
        <v>3072</v>
      </c>
      <c r="Y857" s="19" t="s">
        <v>112</v>
      </c>
    </row>
    <row r="858" ht="85" customHeight="1" spans="1:25">
      <c r="A858" s="19">
        <v>853</v>
      </c>
      <c r="B858" s="19" t="s">
        <v>3066</v>
      </c>
      <c r="C858" s="19" t="s">
        <v>3126</v>
      </c>
      <c r="D858" s="19" t="s">
        <v>3136</v>
      </c>
      <c r="E858" s="19" t="s">
        <v>106</v>
      </c>
      <c r="F858" s="19" t="s">
        <v>107</v>
      </c>
      <c r="G858" s="19" t="s">
        <v>108</v>
      </c>
      <c r="H858" s="19" t="s">
        <v>38</v>
      </c>
      <c r="I858" s="19" t="s">
        <v>217</v>
      </c>
      <c r="J858" s="19">
        <v>202601</v>
      </c>
      <c r="K858" s="19">
        <v>202612</v>
      </c>
      <c r="L858" s="19" t="s">
        <v>3126</v>
      </c>
      <c r="M858" s="19" t="s">
        <v>3137</v>
      </c>
      <c r="N858" s="18">
        <f t="shared" si="14"/>
        <v>6.1</v>
      </c>
      <c r="O858" s="24">
        <v>6</v>
      </c>
      <c r="P858" s="19">
        <v>0.1</v>
      </c>
      <c r="Q858" s="19">
        <v>1</v>
      </c>
      <c r="R858" s="19">
        <v>18</v>
      </c>
      <c r="S858" s="19">
        <v>62</v>
      </c>
      <c r="T858" s="19">
        <v>0</v>
      </c>
      <c r="U858" s="19">
        <v>3</v>
      </c>
      <c r="V858" s="19">
        <v>10</v>
      </c>
      <c r="W858" s="19" t="s">
        <v>3138</v>
      </c>
      <c r="X858" s="19" t="s">
        <v>3072</v>
      </c>
      <c r="Y858" s="19" t="s">
        <v>112</v>
      </c>
    </row>
    <row r="859" ht="85" customHeight="1" spans="1:25">
      <c r="A859" s="19">
        <v>854</v>
      </c>
      <c r="B859" s="19" t="s">
        <v>3066</v>
      </c>
      <c r="C859" s="19" t="s">
        <v>3139</v>
      </c>
      <c r="D859" s="19" t="s">
        <v>3140</v>
      </c>
      <c r="E859" s="19" t="s">
        <v>35</v>
      </c>
      <c r="F859" s="19" t="s">
        <v>122</v>
      </c>
      <c r="G859" s="19" t="s">
        <v>123</v>
      </c>
      <c r="H859" s="19" t="s">
        <v>38</v>
      </c>
      <c r="I859" s="19" t="s">
        <v>203</v>
      </c>
      <c r="J859" s="19">
        <v>202601</v>
      </c>
      <c r="K859" s="19">
        <v>202612</v>
      </c>
      <c r="L859" s="19" t="s">
        <v>3139</v>
      </c>
      <c r="M859" s="19" t="s">
        <v>3141</v>
      </c>
      <c r="N859" s="18">
        <f t="shared" si="14"/>
        <v>20</v>
      </c>
      <c r="O859" s="24">
        <v>18</v>
      </c>
      <c r="P859" s="19">
        <v>2</v>
      </c>
      <c r="Q859" s="19">
        <v>1</v>
      </c>
      <c r="R859" s="19">
        <v>21</v>
      </c>
      <c r="S859" s="19">
        <v>56</v>
      </c>
      <c r="T859" s="19">
        <v>0</v>
      </c>
      <c r="U859" s="19">
        <v>12</v>
      </c>
      <c r="V859" s="19">
        <v>37</v>
      </c>
      <c r="W859" s="19" t="s">
        <v>3142</v>
      </c>
      <c r="X859" s="19" t="s">
        <v>3072</v>
      </c>
      <c r="Y859" s="19" t="s">
        <v>112</v>
      </c>
    </row>
    <row r="860" ht="85" customHeight="1" spans="1:25">
      <c r="A860" s="19">
        <v>855</v>
      </c>
      <c r="B860" s="19" t="s">
        <v>3066</v>
      </c>
      <c r="C860" s="19" t="s">
        <v>3139</v>
      </c>
      <c r="D860" s="19" t="s">
        <v>3143</v>
      </c>
      <c r="E860" s="19" t="s">
        <v>106</v>
      </c>
      <c r="F860" s="19" t="s">
        <v>107</v>
      </c>
      <c r="G860" s="19" t="s">
        <v>108</v>
      </c>
      <c r="H860" s="19" t="s">
        <v>38</v>
      </c>
      <c r="I860" s="19" t="s">
        <v>3144</v>
      </c>
      <c r="J860" s="19">
        <v>202601</v>
      </c>
      <c r="K860" s="19">
        <v>202612</v>
      </c>
      <c r="L860" s="19" t="s">
        <v>3139</v>
      </c>
      <c r="M860" s="19" t="s">
        <v>3145</v>
      </c>
      <c r="N860" s="18">
        <f t="shared" si="14"/>
        <v>16</v>
      </c>
      <c r="O860" s="24">
        <v>16</v>
      </c>
      <c r="P860" s="19">
        <v>0</v>
      </c>
      <c r="Q860" s="19">
        <v>1</v>
      </c>
      <c r="R860" s="19">
        <v>25</v>
      </c>
      <c r="S860" s="19">
        <v>60</v>
      </c>
      <c r="T860" s="19">
        <v>0</v>
      </c>
      <c r="U860" s="19">
        <v>14</v>
      </c>
      <c r="V860" s="19">
        <v>46</v>
      </c>
      <c r="W860" s="19" t="s">
        <v>3146</v>
      </c>
      <c r="X860" s="19" t="s">
        <v>3072</v>
      </c>
      <c r="Y860" s="19" t="s">
        <v>112</v>
      </c>
    </row>
    <row r="861" ht="85" customHeight="1" spans="1:25">
      <c r="A861" s="19">
        <v>856</v>
      </c>
      <c r="B861" s="19" t="s">
        <v>3066</v>
      </c>
      <c r="C861" s="19" t="s">
        <v>3139</v>
      </c>
      <c r="D861" s="19" t="s">
        <v>3147</v>
      </c>
      <c r="E861" s="19" t="s">
        <v>106</v>
      </c>
      <c r="F861" s="19" t="s">
        <v>107</v>
      </c>
      <c r="G861" s="19" t="s">
        <v>108</v>
      </c>
      <c r="H861" s="19" t="s">
        <v>38</v>
      </c>
      <c r="I861" s="19" t="s">
        <v>159</v>
      </c>
      <c r="J861" s="19">
        <v>202601</v>
      </c>
      <c r="K861" s="19">
        <v>202612</v>
      </c>
      <c r="L861" s="19" t="s">
        <v>3139</v>
      </c>
      <c r="M861" s="19" t="s">
        <v>3148</v>
      </c>
      <c r="N861" s="18">
        <f t="shared" si="14"/>
        <v>10</v>
      </c>
      <c r="O861" s="24">
        <v>10</v>
      </c>
      <c r="P861" s="19">
        <v>0</v>
      </c>
      <c r="Q861" s="19">
        <v>1</v>
      </c>
      <c r="R861" s="19">
        <v>12</v>
      </c>
      <c r="S861" s="19">
        <v>31</v>
      </c>
      <c r="T861" s="19">
        <v>0</v>
      </c>
      <c r="U861" s="19">
        <v>4</v>
      </c>
      <c r="V861" s="19">
        <v>16</v>
      </c>
      <c r="W861" s="19" t="s">
        <v>3149</v>
      </c>
      <c r="X861" s="19" t="s">
        <v>3072</v>
      </c>
      <c r="Y861" s="19" t="s">
        <v>112</v>
      </c>
    </row>
    <row r="862" ht="85" customHeight="1" spans="1:25">
      <c r="A862" s="19">
        <v>857</v>
      </c>
      <c r="B862" s="19" t="s">
        <v>3066</v>
      </c>
      <c r="C862" s="19" t="s">
        <v>3139</v>
      </c>
      <c r="D862" s="19" t="s">
        <v>3150</v>
      </c>
      <c r="E862" s="19" t="s">
        <v>106</v>
      </c>
      <c r="F862" s="19" t="s">
        <v>107</v>
      </c>
      <c r="G862" s="19" t="s">
        <v>108</v>
      </c>
      <c r="H862" s="19" t="s">
        <v>38</v>
      </c>
      <c r="I862" s="19" t="s">
        <v>217</v>
      </c>
      <c r="J862" s="19">
        <v>202601</v>
      </c>
      <c r="K862" s="19">
        <v>202612</v>
      </c>
      <c r="L862" s="19" t="s">
        <v>3139</v>
      </c>
      <c r="M862" s="19" t="s">
        <v>3151</v>
      </c>
      <c r="N862" s="18">
        <f t="shared" si="14"/>
        <v>9</v>
      </c>
      <c r="O862" s="24">
        <v>9</v>
      </c>
      <c r="P862" s="19">
        <v>0</v>
      </c>
      <c r="Q862" s="19">
        <v>1</v>
      </c>
      <c r="R862" s="19">
        <v>10</v>
      </c>
      <c r="S862" s="19">
        <v>24</v>
      </c>
      <c r="T862" s="19">
        <v>0</v>
      </c>
      <c r="U862" s="19">
        <v>3</v>
      </c>
      <c r="V862" s="19">
        <v>8</v>
      </c>
      <c r="W862" s="19" t="s">
        <v>3152</v>
      </c>
      <c r="X862" s="19" t="s">
        <v>3072</v>
      </c>
      <c r="Y862" s="19" t="s">
        <v>112</v>
      </c>
    </row>
    <row r="863" ht="85" customHeight="1" spans="1:25">
      <c r="A863" s="19">
        <v>858</v>
      </c>
      <c r="B863" s="19" t="s">
        <v>3066</v>
      </c>
      <c r="C863" s="19" t="s">
        <v>3139</v>
      </c>
      <c r="D863" s="19" t="s">
        <v>3153</v>
      </c>
      <c r="E863" s="19" t="s">
        <v>106</v>
      </c>
      <c r="F863" s="19" t="s">
        <v>107</v>
      </c>
      <c r="G863" s="19" t="s">
        <v>108</v>
      </c>
      <c r="H863" s="19" t="s">
        <v>38</v>
      </c>
      <c r="I863" s="19" t="s">
        <v>260</v>
      </c>
      <c r="J863" s="19">
        <v>202601</v>
      </c>
      <c r="K863" s="19">
        <v>202612</v>
      </c>
      <c r="L863" s="19" t="s">
        <v>3139</v>
      </c>
      <c r="M863" s="19" t="s">
        <v>3154</v>
      </c>
      <c r="N863" s="18">
        <f t="shared" si="14"/>
        <v>12</v>
      </c>
      <c r="O863" s="24">
        <v>12</v>
      </c>
      <c r="P863" s="19">
        <v>0</v>
      </c>
      <c r="Q863" s="19">
        <v>1</v>
      </c>
      <c r="R863" s="19">
        <v>13</v>
      </c>
      <c r="S863" s="19">
        <v>35</v>
      </c>
      <c r="T863" s="19">
        <v>0</v>
      </c>
      <c r="U863" s="19">
        <v>5</v>
      </c>
      <c r="V863" s="19">
        <v>17</v>
      </c>
      <c r="W863" s="19" t="s">
        <v>3155</v>
      </c>
      <c r="X863" s="19" t="s">
        <v>3072</v>
      </c>
      <c r="Y863" s="19" t="s">
        <v>112</v>
      </c>
    </row>
    <row r="864" ht="85" customHeight="1" spans="1:25">
      <c r="A864" s="19">
        <v>859</v>
      </c>
      <c r="B864" s="19" t="s">
        <v>3066</v>
      </c>
      <c r="C864" s="19" t="s">
        <v>3156</v>
      </c>
      <c r="D864" s="19" t="s">
        <v>3157</v>
      </c>
      <c r="E864" s="19" t="s">
        <v>35</v>
      </c>
      <c r="F864" s="19" t="s">
        <v>122</v>
      </c>
      <c r="G864" s="19" t="s">
        <v>123</v>
      </c>
      <c r="H864" s="19" t="s">
        <v>38</v>
      </c>
      <c r="I864" s="19" t="s">
        <v>3077</v>
      </c>
      <c r="J864" s="19">
        <v>202601</v>
      </c>
      <c r="K864" s="19">
        <v>202612</v>
      </c>
      <c r="L864" s="19" t="s">
        <v>3156</v>
      </c>
      <c r="M864" s="19" t="s">
        <v>3158</v>
      </c>
      <c r="N864" s="18">
        <f t="shared" si="14"/>
        <v>25</v>
      </c>
      <c r="O864" s="24">
        <v>20</v>
      </c>
      <c r="P864" s="19">
        <v>5</v>
      </c>
      <c r="Q864" s="19">
        <v>1</v>
      </c>
      <c r="R864" s="19">
        <v>16</v>
      </c>
      <c r="S864" s="19">
        <v>48</v>
      </c>
      <c r="T864" s="19">
        <v>0</v>
      </c>
      <c r="U864" s="19">
        <v>5</v>
      </c>
      <c r="V864" s="19">
        <v>18</v>
      </c>
      <c r="W864" s="19" t="s">
        <v>3159</v>
      </c>
      <c r="X864" s="19" t="s">
        <v>3072</v>
      </c>
      <c r="Y864" s="19" t="s">
        <v>112</v>
      </c>
    </row>
    <row r="865" ht="85" customHeight="1" spans="1:25">
      <c r="A865" s="19">
        <v>860</v>
      </c>
      <c r="B865" s="19" t="s">
        <v>3066</v>
      </c>
      <c r="C865" s="19" t="s">
        <v>3156</v>
      </c>
      <c r="D865" s="19" t="s">
        <v>3160</v>
      </c>
      <c r="E865" s="19" t="s">
        <v>35</v>
      </c>
      <c r="F865" s="19" t="s">
        <v>122</v>
      </c>
      <c r="G865" s="19" t="s">
        <v>123</v>
      </c>
      <c r="H865" s="19" t="s">
        <v>38</v>
      </c>
      <c r="I865" s="19" t="s">
        <v>217</v>
      </c>
      <c r="J865" s="19">
        <v>202601</v>
      </c>
      <c r="K865" s="19">
        <v>202612</v>
      </c>
      <c r="L865" s="19" t="s">
        <v>3156</v>
      </c>
      <c r="M865" s="19" t="s">
        <v>3161</v>
      </c>
      <c r="N865" s="18">
        <f t="shared" si="14"/>
        <v>10</v>
      </c>
      <c r="O865" s="24">
        <v>10</v>
      </c>
      <c r="P865" s="19">
        <v>0</v>
      </c>
      <c r="Q865" s="19">
        <v>1</v>
      </c>
      <c r="R865" s="19">
        <v>13</v>
      </c>
      <c r="S865" s="19">
        <v>40</v>
      </c>
      <c r="T865" s="19">
        <v>0</v>
      </c>
      <c r="U865" s="19">
        <v>2</v>
      </c>
      <c r="V865" s="19">
        <v>11</v>
      </c>
      <c r="W865" s="19" t="s">
        <v>3162</v>
      </c>
      <c r="X865" s="19" t="s">
        <v>3072</v>
      </c>
      <c r="Y865" s="19" t="s">
        <v>112</v>
      </c>
    </row>
    <row r="866" ht="85" customHeight="1" spans="1:25">
      <c r="A866" s="19">
        <v>861</v>
      </c>
      <c r="B866" s="19" t="s">
        <v>3066</v>
      </c>
      <c r="C866" s="19" t="s">
        <v>3163</v>
      </c>
      <c r="D866" s="19" t="s">
        <v>3164</v>
      </c>
      <c r="E866" s="19" t="s">
        <v>106</v>
      </c>
      <c r="F866" s="19" t="s">
        <v>107</v>
      </c>
      <c r="G866" s="19" t="s">
        <v>108</v>
      </c>
      <c r="H866" s="19" t="s">
        <v>1997</v>
      </c>
      <c r="I866" s="19" t="s">
        <v>163</v>
      </c>
      <c r="J866" s="19">
        <v>202601</v>
      </c>
      <c r="K866" s="19">
        <v>202612</v>
      </c>
      <c r="L866" s="19" t="s">
        <v>3163</v>
      </c>
      <c r="M866" s="19" t="s">
        <v>3165</v>
      </c>
      <c r="N866" s="18">
        <f t="shared" ref="N866:N929" si="15">O866+P866</f>
        <v>10.6</v>
      </c>
      <c r="O866" s="24">
        <v>10</v>
      </c>
      <c r="P866" s="19">
        <v>0.6</v>
      </c>
      <c r="Q866" s="19">
        <v>1</v>
      </c>
      <c r="R866" s="19">
        <v>12</v>
      </c>
      <c r="S866" s="19">
        <v>28</v>
      </c>
      <c r="T866" s="19">
        <v>0</v>
      </c>
      <c r="U866" s="19">
        <v>12</v>
      </c>
      <c r="V866" s="19">
        <v>28</v>
      </c>
      <c r="W866" s="19" t="s">
        <v>3166</v>
      </c>
      <c r="X866" s="19" t="s">
        <v>3072</v>
      </c>
      <c r="Y866" s="19" t="s">
        <v>112</v>
      </c>
    </row>
    <row r="867" ht="85" customHeight="1" spans="1:25">
      <c r="A867" s="19">
        <v>862</v>
      </c>
      <c r="B867" s="19" t="s">
        <v>3066</v>
      </c>
      <c r="C867" s="19" t="s">
        <v>3163</v>
      </c>
      <c r="D867" s="19" t="s">
        <v>3167</v>
      </c>
      <c r="E867" s="19" t="s">
        <v>106</v>
      </c>
      <c r="F867" s="19" t="s">
        <v>107</v>
      </c>
      <c r="G867" s="19" t="s">
        <v>108</v>
      </c>
      <c r="H867" s="19" t="s">
        <v>158</v>
      </c>
      <c r="I867" s="19" t="s">
        <v>456</v>
      </c>
      <c r="J867" s="19">
        <v>202601</v>
      </c>
      <c r="K867" s="19">
        <v>202612</v>
      </c>
      <c r="L867" s="19" t="s">
        <v>3163</v>
      </c>
      <c r="M867" s="19" t="s">
        <v>3168</v>
      </c>
      <c r="N867" s="18">
        <f t="shared" si="15"/>
        <v>11.3</v>
      </c>
      <c r="O867" s="24">
        <v>11</v>
      </c>
      <c r="P867" s="19">
        <v>0.3</v>
      </c>
      <c r="Q867" s="19">
        <v>1</v>
      </c>
      <c r="R867" s="19">
        <v>13</v>
      </c>
      <c r="S867" s="19">
        <v>32</v>
      </c>
      <c r="T867" s="19">
        <v>0</v>
      </c>
      <c r="U867" s="19">
        <v>10</v>
      </c>
      <c r="V867" s="19">
        <v>32</v>
      </c>
      <c r="W867" s="19" t="s">
        <v>3169</v>
      </c>
      <c r="X867" s="19" t="s">
        <v>3072</v>
      </c>
      <c r="Y867" s="19" t="s">
        <v>112</v>
      </c>
    </row>
    <row r="868" ht="85" customHeight="1" spans="1:25">
      <c r="A868" s="19">
        <v>863</v>
      </c>
      <c r="B868" s="19" t="s">
        <v>3066</v>
      </c>
      <c r="C868" s="19" t="s">
        <v>3163</v>
      </c>
      <c r="D868" s="19" t="s">
        <v>3170</v>
      </c>
      <c r="E868" s="19" t="s">
        <v>35</v>
      </c>
      <c r="F868" s="19" t="s">
        <v>122</v>
      </c>
      <c r="G868" s="19" t="s">
        <v>123</v>
      </c>
      <c r="H868" s="19" t="s">
        <v>38</v>
      </c>
      <c r="I868" s="19" t="s">
        <v>334</v>
      </c>
      <c r="J868" s="19">
        <v>202601</v>
      </c>
      <c r="K868" s="19">
        <v>202612</v>
      </c>
      <c r="L868" s="19" t="s">
        <v>3163</v>
      </c>
      <c r="M868" s="19" t="s">
        <v>3171</v>
      </c>
      <c r="N868" s="18">
        <f t="shared" si="15"/>
        <v>10.2</v>
      </c>
      <c r="O868" s="24">
        <v>10</v>
      </c>
      <c r="P868" s="19">
        <v>0.2</v>
      </c>
      <c r="Q868" s="19">
        <v>1</v>
      </c>
      <c r="R868" s="19">
        <v>11</v>
      </c>
      <c r="S868" s="19">
        <v>29</v>
      </c>
      <c r="T868" s="19">
        <v>0</v>
      </c>
      <c r="U868" s="19">
        <v>11</v>
      </c>
      <c r="V868" s="19">
        <v>29</v>
      </c>
      <c r="W868" s="19" t="s">
        <v>3172</v>
      </c>
      <c r="X868" s="19" t="s">
        <v>3072</v>
      </c>
      <c r="Y868" s="19" t="s">
        <v>112</v>
      </c>
    </row>
    <row r="869" ht="85" customHeight="1" spans="1:25">
      <c r="A869" s="19">
        <v>864</v>
      </c>
      <c r="B869" s="19" t="s">
        <v>3066</v>
      </c>
      <c r="C869" s="19" t="s">
        <v>3163</v>
      </c>
      <c r="D869" s="19" t="s">
        <v>3173</v>
      </c>
      <c r="E869" s="19" t="s">
        <v>106</v>
      </c>
      <c r="F869" s="19" t="s">
        <v>107</v>
      </c>
      <c r="G869" s="19" t="s">
        <v>108</v>
      </c>
      <c r="H869" s="19" t="s">
        <v>38</v>
      </c>
      <c r="I869" s="19" t="s">
        <v>443</v>
      </c>
      <c r="J869" s="19">
        <v>202601</v>
      </c>
      <c r="K869" s="19">
        <v>202612</v>
      </c>
      <c r="L869" s="19" t="s">
        <v>3163</v>
      </c>
      <c r="M869" s="19" t="s">
        <v>3174</v>
      </c>
      <c r="N869" s="18">
        <f t="shared" si="15"/>
        <v>10.3</v>
      </c>
      <c r="O869" s="24">
        <v>10</v>
      </c>
      <c r="P869" s="19">
        <v>0.3</v>
      </c>
      <c r="Q869" s="19">
        <v>1</v>
      </c>
      <c r="R869" s="19">
        <v>10</v>
      </c>
      <c r="S869" s="19">
        <v>27</v>
      </c>
      <c r="T869" s="19">
        <v>0</v>
      </c>
      <c r="U869" s="19">
        <v>10</v>
      </c>
      <c r="V869" s="19">
        <v>27</v>
      </c>
      <c r="W869" s="19" t="s">
        <v>3175</v>
      </c>
      <c r="X869" s="19" t="s">
        <v>3072</v>
      </c>
      <c r="Y869" s="19" t="s">
        <v>112</v>
      </c>
    </row>
    <row r="870" ht="85" customHeight="1" spans="1:25">
      <c r="A870" s="19">
        <v>865</v>
      </c>
      <c r="B870" s="19" t="s">
        <v>3066</v>
      </c>
      <c r="C870" s="19" t="s">
        <v>3163</v>
      </c>
      <c r="D870" s="19" t="s">
        <v>3176</v>
      </c>
      <c r="E870" s="19" t="s">
        <v>106</v>
      </c>
      <c r="F870" s="19" t="s">
        <v>107</v>
      </c>
      <c r="G870" s="19" t="s">
        <v>108</v>
      </c>
      <c r="H870" s="19" t="s">
        <v>38</v>
      </c>
      <c r="I870" s="19" t="s">
        <v>681</v>
      </c>
      <c r="J870" s="19">
        <v>202601</v>
      </c>
      <c r="K870" s="19">
        <v>202612</v>
      </c>
      <c r="L870" s="19" t="s">
        <v>3163</v>
      </c>
      <c r="M870" s="19" t="s">
        <v>3177</v>
      </c>
      <c r="N870" s="18">
        <f t="shared" si="15"/>
        <v>6.2</v>
      </c>
      <c r="O870" s="24">
        <v>6</v>
      </c>
      <c r="P870" s="19">
        <v>0.2</v>
      </c>
      <c r="Q870" s="19">
        <v>1</v>
      </c>
      <c r="R870" s="19">
        <v>11</v>
      </c>
      <c r="S870" s="19">
        <v>28</v>
      </c>
      <c r="T870" s="19">
        <v>0</v>
      </c>
      <c r="U870" s="19">
        <v>11</v>
      </c>
      <c r="V870" s="19">
        <v>28</v>
      </c>
      <c r="W870" s="19" t="s">
        <v>3178</v>
      </c>
      <c r="X870" s="19" t="s">
        <v>3072</v>
      </c>
      <c r="Y870" s="19" t="s">
        <v>112</v>
      </c>
    </row>
    <row r="871" ht="85" customHeight="1" spans="1:25">
      <c r="A871" s="19">
        <v>866</v>
      </c>
      <c r="B871" s="19" t="s">
        <v>3066</v>
      </c>
      <c r="C871" s="19" t="s">
        <v>3163</v>
      </c>
      <c r="D871" s="19" t="s">
        <v>3179</v>
      </c>
      <c r="E871" s="19" t="s">
        <v>106</v>
      </c>
      <c r="F871" s="19" t="s">
        <v>107</v>
      </c>
      <c r="G871" s="19" t="s">
        <v>108</v>
      </c>
      <c r="H871" s="19" t="s">
        <v>38</v>
      </c>
      <c r="I871" s="19" t="s">
        <v>1545</v>
      </c>
      <c r="J871" s="19">
        <v>202601</v>
      </c>
      <c r="K871" s="19">
        <v>202612</v>
      </c>
      <c r="L871" s="19" t="s">
        <v>3163</v>
      </c>
      <c r="M871" s="19" t="s">
        <v>3180</v>
      </c>
      <c r="N871" s="18">
        <f t="shared" si="15"/>
        <v>5.2</v>
      </c>
      <c r="O871" s="24">
        <v>5</v>
      </c>
      <c r="P871" s="19">
        <v>0.2</v>
      </c>
      <c r="Q871" s="19">
        <v>1</v>
      </c>
      <c r="R871" s="19">
        <v>10</v>
      </c>
      <c r="S871" s="19">
        <v>29</v>
      </c>
      <c r="T871" s="19">
        <v>0</v>
      </c>
      <c r="U871" s="19">
        <v>10</v>
      </c>
      <c r="V871" s="19">
        <v>29</v>
      </c>
      <c r="W871" s="19" t="s">
        <v>3181</v>
      </c>
      <c r="X871" s="19" t="s">
        <v>3072</v>
      </c>
      <c r="Y871" s="19" t="s">
        <v>116</v>
      </c>
    </row>
    <row r="872" ht="85" customHeight="1" spans="1:25">
      <c r="A872" s="19">
        <v>867</v>
      </c>
      <c r="B872" s="19" t="s">
        <v>3066</v>
      </c>
      <c r="C872" s="19" t="s">
        <v>3182</v>
      </c>
      <c r="D872" s="19" t="s">
        <v>3183</v>
      </c>
      <c r="E872" s="19" t="s">
        <v>106</v>
      </c>
      <c r="F872" s="19" t="s">
        <v>107</v>
      </c>
      <c r="G872" s="19" t="s">
        <v>108</v>
      </c>
      <c r="H872" s="19" t="s">
        <v>38</v>
      </c>
      <c r="I872" s="19" t="s">
        <v>124</v>
      </c>
      <c r="J872" s="19">
        <v>202601</v>
      </c>
      <c r="K872" s="19">
        <v>202612</v>
      </c>
      <c r="L872" s="19" t="s">
        <v>3182</v>
      </c>
      <c r="M872" s="19" t="s">
        <v>3184</v>
      </c>
      <c r="N872" s="18">
        <f t="shared" si="15"/>
        <v>9</v>
      </c>
      <c r="O872" s="24">
        <v>9</v>
      </c>
      <c r="P872" s="19">
        <v>0</v>
      </c>
      <c r="Q872" s="19">
        <v>1</v>
      </c>
      <c r="R872" s="19">
        <v>10</v>
      </c>
      <c r="S872" s="19">
        <v>30</v>
      </c>
      <c r="T872" s="19">
        <v>0</v>
      </c>
      <c r="U872" s="19">
        <v>4</v>
      </c>
      <c r="V872" s="19">
        <v>12</v>
      </c>
      <c r="W872" s="19" t="s">
        <v>3185</v>
      </c>
      <c r="X872" s="19" t="s">
        <v>3072</v>
      </c>
      <c r="Y872" s="19" t="s">
        <v>112</v>
      </c>
    </row>
    <row r="873" ht="85" customHeight="1" spans="1:25">
      <c r="A873" s="19">
        <v>868</v>
      </c>
      <c r="B873" s="19" t="s">
        <v>3066</v>
      </c>
      <c r="C873" s="19" t="s">
        <v>3182</v>
      </c>
      <c r="D873" s="19" t="s">
        <v>3186</v>
      </c>
      <c r="E873" s="19" t="s">
        <v>106</v>
      </c>
      <c r="F873" s="19" t="s">
        <v>107</v>
      </c>
      <c r="G873" s="19" t="s">
        <v>108</v>
      </c>
      <c r="H873" s="19" t="s">
        <v>38</v>
      </c>
      <c r="I873" s="19" t="s">
        <v>3077</v>
      </c>
      <c r="J873" s="19">
        <v>202601</v>
      </c>
      <c r="K873" s="19">
        <v>202612</v>
      </c>
      <c r="L873" s="19" t="s">
        <v>3182</v>
      </c>
      <c r="M873" s="19" t="s">
        <v>3187</v>
      </c>
      <c r="N873" s="18">
        <f t="shared" si="15"/>
        <v>9</v>
      </c>
      <c r="O873" s="24">
        <v>9</v>
      </c>
      <c r="P873" s="19">
        <v>0</v>
      </c>
      <c r="Q873" s="19">
        <v>1</v>
      </c>
      <c r="R873" s="19">
        <v>13</v>
      </c>
      <c r="S873" s="19">
        <v>45</v>
      </c>
      <c r="T873" s="19">
        <v>0</v>
      </c>
      <c r="U873" s="19">
        <v>3</v>
      </c>
      <c r="V873" s="19">
        <v>14</v>
      </c>
      <c r="W873" s="19" t="s">
        <v>3188</v>
      </c>
      <c r="X873" s="19" t="s">
        <v>3072</v>
      </c>
      <c r="Y873" s="19" t="s">
        <v>112</v>
      </c>
    </row>
    <row r="874" ht="85" customHeight="1" spans="1:25">
      <c r="A874" s="19">
        <v>869</v>
      </c>
      <c r="B874" s="19" t="s">
        <v>3066</v>
      </c>
      <c r="C874" s="19" t="s">
        <v>3182</v>
      </c>
      <c r="D874" s="19" t="s">
        <v>3189</v>
      </c>
      <c r="E874" s="19" t="s">
        <v>106</v>
      </c>
      <c r="F874" s="19" t="s">
        <v>107</v>
      </c>
      <c r="G874" s="19" t="s">
        <v>108</v>
      </c>
      <c r="H874" s="19" t="s">
        <v>38</v>
      </c>
      <c r="I874" s="19" t="s">
        <v>240</v>
      </c>
      <c r="J874" s="19">
        <v>202601</v>
      </c>
      <c r="K874" s="19">
        <v>202612</v>
      </c>
      <c r="L874" s="19" t="s">
        <v>3182</v>
      </c>
      <c r="M874" s="19" t="s">
        <v>3190</v>
      </c>
      <c r="N874" s="18">
        <f t="shared" si="15"/>
        <v>6</v>
      </c>
      <c r="O874" s="24">
        <v>6</v>
      </c>
      <c r="P874" s="19">
        <v>0</v>
      </c>
      <c r="Q874" s="19">
        <v>1</v>
      </c>
      <c r="R874" s="19">
        <v>7</v>
      </c>
      <c r="S874" s="19">
        <v>26</v>
      </c>
      <c r="T874" s="19">
        <v>0</v>
      </c>
      <c r="U874" s="19">
        <v>2</v>
      </c>
      <c r="V874" s="19">
        <v>11</v>
      </c>
      <c r="W874" s="19" t="s">
        <v>3191</v>
      </c>
      <c r="X874" s="19" t="s">
        <v>3072</v>
      </c>
      <c r="Y874" s="19" t="s">
        <v>112</v>
      </c>
    </row>
    <row r="875" ht="85" customHeight="1" spans="1:25">
      <c r="A875" s="19">
        <v>870</v>
      </c>
      <c r="B875" s="19" t="s">
        <v>3066</v>
      </c>
      <c r="C875" s="19" t="s">
        <v>3182</v>
      </c>
      <c r="D875" s="19" t="s">
        <v>3192</v>
      </c>
      <c r="E875" s="19" t="s">
        <v>106</v>
      </c>
      <c r="F875" s="19" t="s">
        <v>107</v>
      </c>
      <c r="G875" s="19" t="s">
        <v>108</v>
      </c>
      <c r="H875" s="19" t="s">
        <v>38</v>
      </c>
      <c r="I875" s="19" t="s">
        <v>3193</v>
      </c>
      <c r="J875" s="19">
        <v>202601</v>
      </c>
      <c r="K875" s="19">
        <v>202612</v>
      </c>
      <c r="L875" s="19" t="s">
        <v>3182</v>
      </c>
      <c r="M875" s="19" t="s">
        <v>3194</v>
      </c>
      <c r="N875" s="18">
        <f t="shared" si="15"/>
        <v>10</v>
      </c>
      <c r="O875" s="24">
        <v>10</v>
      </c>
      <c r="P875" s="19">
        <v>0</v>
      </c>
      <c r="Q875" s="19">
        <v>1</v>
      </c>
      <c r="R875" s="19">
        <v>25</v>
      </c>
      <c r="S875" s="19">
        <v>80</v>
      </c>
      <c r="T875" s="19">
        <v>0</v>
      </c>
      <c r="U875" s="19">
        <v>3</v>
      </c>
      <c r="V875" s="19">
        <v>10</v>
      </c>
      <c r="W875" s="19" t="s">
        <v>3195</v>
      </c>
      <c r="X875" s="19" t="s">
        <v>3072</v>
      </c>
      <c r="Y875" s="19" t="s">
        <v>112</v>
      </c>
    </row>
    <row r="876" ht="85" customHeight="1" spans="1:25">
      <c r="A876" s="19">
        <v>871</v>
      </c>
      <c r="B876" s="19" t="s">
        <v>3066</v>
      </c>
      <c r="C876" s="19" t="s">
        <v>3196</v>
      </c>
      <c r="D876" s="19" t="s">
        <v>3197</v>
      </c>
      <c r="E876" s="19" t="s">
        <v>106</v>
      </c>
      <c r="F876" s="19" t="s">
        <v>107</v>
      </c>
      <c r="G876" s="19" t="s">
        <v>108</v>
      </c>
      <c r="H876" s="19" t="s">
        <v>38</v>
      </c>
      <c r="I876" s="19" t="s">
        <v>124</v>
      </c>
      <c r="J876" s="19">
        <v>202601</v>
      </c>
      <c r="K876" s="19">
        <v>202612</v>
      </c>
      <c r="L876" s="19" t="s">
        <v>3196</v>
      </c>
      <c r="M876" s="19" t="s">
        <v>3198</v>
      </c>
      <c r="N876" s="18">
        <f t="shared" si="15"/>
        <v>6.5</v>
      </c>
      <c r="O876" s="24">
        <v>6</v>
      </c>
      <c r="P876" s="19">
        <v>0.5</v>
      </c>
      <c r="Q876" s="19">
        <v>1</v>
      </c>
      <c r="R876" s="19">
        <v>11</v>
      </c>
      <c r="S876" s="19">
        <v>26</v>
      </c>
      <c r="T876" s="19">
        <v>0</v>
      </c>
      <c r="U876" s="19">
        <v>3</v>
      </c>
      <c r="V876" s="19">
        <v>9</v>
      </c>
      <c r="W876" s="19" t="s">
        <v>3199</v>
      </c>
      <c r="X876" s="19" t="s">
        <v>3072</v>
      </c>
      <c r="Y876" s="19" t="s">
        <v>112</v>
      </c>
    </row>
    <row r="877" ht="85" customHeight="1" spans="1:25">
      <c r="A877" s="19">
        <v>872</v>
      </c>
      <c r="B877" s="19" t="s">
        <v>3066</v>
      </c>
      <c r="C877" s="19" t="s">
        <v>3196</v>
      </c>
      <c r="D877" s="19" t="s">
        <v>3200</v>
      </c>
      <c r="E877" s="19" t="s">
        <v>106</v>
      </c>
      <c r="F877" s="19" t="s">
        <v>107</v>
      </c>
      <c r="G877" s="19" t="s">
        <v>108</v>
      </c>
      <c r="H877" s="19" t="s">
        <v>38</v>
      </c>
      <c r="I877" s="19" t="s">
        <v>3201</v>
      </c>
      <c r="J877" s="19">
        <v>202601</v>
      </c>
      <c r="K877" s="19">
        <v>202612</v>
      </c>
      <c r="L877" s="19" t="s">
        <v>3196</v>
      </c>
      <c r="M877" s="19" t="s">
        <v>3202</v>
      </c>
      <c r="N877" s="18">
        <f t="shared" si="15"/>
        <v>10.6</v>
      </c>
      <c r="O877" s="24">
        <v>10</v>
      </c>
      <c r="P877" s="19">
        <v>0.6</v>
      </c>
      <c r="Q877" s="19">
        <v>1</v>
      </c>
      <c r="R877" s="19">
        <v>13</v>
      </c>
      <c r="S877" s="19">
        <v>34</v>
      </c>
      <c r="T877" s="19">
        <v>0</v>
      </c>
      <c r="U877" s="19">
        <v>3</v>
      </c>
      <c r="V877" s="19">
        <v>9</v>
      </c>
      <c r="W877" s="19" t="s">
        <v>3203</v>
      </c>
      <c r="X877" s="19" t="s">
        <v>3072</v>
      </c>
      <c r="Y877" s="19" t="s">
        <v>112</v>
      </c>
    </row>
    <row r="878" ht="85" customHeight="1" spans="1:25">
      <c r="A878" s="19">
        <v>873</v>
      </c>
      <c r="B878" s="19" t="s">
        <v>3066</v>
      </c>
      <c r="C878" s="19" t="s">
        <v>3196</v>
      </c>
      <c r="D878" s="19" t="s">
        <v>3204</v>
      </c>
      <c r="E878" s="19" t="s">
        <v>106</v>
      </c>
      <c r="F878" s="19" t="s">
        <v>107</v>
      </c>
      <c r="G878" s="19" t="s">
        <v>108</v>
      </c>
      <c r="H878" s="19" t="s">
        <v>38</v>
      </c>
      <c r="I878" s="19" t="s">
        <v>203</v>
      </c>
      <c r="J878" s="19">
        <v>202601</v>
      </c>
      <c r="K878" s="19">
        <v>202612</v>
      </c>
      <c r="L878" s="19" t="s">
        <v>3196</v>
      </c>
      <c r="M878" s="19" t="s">
        <v>3205</v>
      </c>
      <c r="N878" s="18">
        <f t="shared" si="15"/>
        <v>12.4</v>
      </c>
      <c r="O878" s="24">
        <v>12</v>
      </c>
      <c r="P878" s="19">
        <v>0.4</v>
      </c>
      <c r="Q878" s="19">
        <v>1</v>
      </c>
      <c r="R878" s="19">
        <v>15</v>
      </c>
      <c r="S878" s="19">
        <v>30</v>
      </c>
      <c r="T878" s="19">
        <v>0</v>
      </c>
      <c r="U878" s="19">
        <v>3</v>
      </c>
      <c r="V878" s="19">
        <v>9</v>
      </c>
      <c r="W878" s="19" t="s">
        <v>3206</v>
      </c>
      <c r="X878" s="19" t="s">
        <v>3072</v>
      </c>
      <c r="Y878" s="19" t="s">
        <v>112</v>
      </c>
    </row>
    <row r="879" ht="85" customHeight="1" spans="1:25">
      <c r="A879" s="19">
        <v>874</v>
      </c>
      <c r="B879" s="19" t="s">
        <v>3066</v>
      </c>
      <c r="C879" s="19" t="s">
        <v>3207</v>
      </c>
      <c r="D879" s="19" t="s">
        <v>3208</v>
      </c>
      <c r="E879" s="19" t="s">
        <v>106</v>
      </c>
      <c r="F879" s="19" t="s">
        <v>107</v>
      </c>
      <c r="G879" s="19" t="s">
        <v>108</v>
      </c>
      <c r="H879" s="19" t="s">
        <v>38</v>
      </c>
      <c r="I879" s="19" t="s">
        <v>203</v>
      </c>
      <c r="J879" s="19">
        <v>202601</v>
      </c>
      <c r="K879" s="19">
        <v>202612</v>
      </c>
      <c r="L879" s="19" t="s">
        <v>3207</v>
      </c>
      <c r="M879" s="19" t="s">
        <v>3209</v>
      </c>
      <c r="N879" s="18">
        <f t="shared" si="15"/>
        <v>19.1</v>
      </c>
      <c r="O879" s="24">
        <v>19</v>
      </c>
      <c r="P879" s="19">
        <v>0.1</v>
      </c>
      <c r="Q879" s="19">
        <v>1</v>
      </c>
      <c r="R879" s="19">
        <v>11</v>
      </c>
      <c r="S879" s="19">
        <v>30</v>
      </c>
      <c r="T879" s="19">
        <v>0</v>
      </c>
      <c r="U879" s="19">
        <v>11</v>
      </c>
      <c r="V879" s="19">
        <v>30</v>
      </c>
      <c r="W879" s="19" t="s">
        <v>3210</v>
      </c>
      <c r="X879" s="19" t="s">
        <v>3072</v>
      </c>
      <c r="Y879" s="19" t="s">
        <v>112</v>
      </c>
    </row>
    <row r="880" ht="85" customHeight="1" spans="1:25">
      <c r="A880" s="19">
        <v>875</v>
      </c>
      <c r="B880" s="19" t="s">
        <v>3066</v>
      </c>
      <c r="C880" s="19" t="s">
        <v>3207</v>
      </c>
      <c r="D880" s="19" t="s">
        <v>3211</v>
      </c>
      <c r="E880" s="19" t="s">
        <v>106</v>
      </c>
      <c r="F880" s="19" t="s">
        <v>107</v>
      </c>
      <c r="G880" s="19" t="s">
        <v>108</v>
      </c>
      <c r="H880" s="19" t="s">
        <v>38</v>
      </c>
      <c r="I880" s="19" t="s">
        <v>1221</v>
      </c>
      <c r="J880" s="19">
        <v>202601</v>
      </c>
      <c r="K880" s="19">
        <v>202612</v>
      </c>
      <c r="L880" s="19" t="s">
        <v>3207</v>
      </c>
      <c r="M880" s="19" t="s">
        <v>3212</v>
      </c>
      <c r="N880" s="18">
        <f t="shared" si="15"/>
        <v>15.3</v>
      </c>
      <c r="O880" s="24">
        <v>15</v>
      </c>
      <c r="P880" s="19">
        <v>0.3</v>
      </c>
      <c r="Q880" s="19">
        <v>1</v>
      </c>
      <c r="R880" s="19">
        <v>11</v>
      </c>
      <c r="S880" s="19">
        <v>33</v>
      </c>
      <c r="T880" s="19">
        <v>0</v>
      </c>
      <c r="U880" s="19">
        <v>11</v>
      </c>
      <c r="V880" s="19">
        <v>33</v>
      </c>
      <c r="W880" s="19" t="s">
        <v>3213</v>
      </c>
      <c r="X880" s="19" t="s">
        <v>3072</v>
      </c>
      <c r="Y880" s="19" t="s">
        <v>112</v>
      </c>
    </row>
    <row r="881" ht="85" customHeight="1" spans="1:25">
      <c r="A881" s="19">
        <v>876</v>
      </c>
      <c r="B881" s="19" t="s">
        <v>3066</v>
      </c>
      <c r="C881" s="19" t="s">
        <v>3207</v>
      </c>
      <c r="D881" s="19" t="s">
        <v>3214</v>
      </c>
      <c r="E881" s="19" t="s">
        <v>35</v>
      </c>
      <c r="F881" s="19" t="s">
        <v>122</v>
      </c>
      <c r="G881" s="19" t="s">
        <v>123</v>
      </c>
      <c r="H881" s="19" t="s">
        <v>38</v>
      </c>
      <c r="I881" s="19" t="s">
        <v>681</v>
      </c>
      <c r="J881" s="19">
        <v>202601</v>
      </c>
      <c r="K881" s="19">
        <v>202612</v>
      </c>
      <c r="L881" s="19" t="s">
        <v>3207</v>
      </c>
      <c r="M881" s="19" t="s">
        <v>3215</v>
      </c>
      <c r="N881" s="18">
        <f t="shared" si="15"/>
        <v>11.2</v>
      </c>
      <c r="O881" s="24">
        <v>11</v>
      </c>
      <c r="P881" s="19">
        <v>0.2</v>
      </c>
      <c r="Q881" s="19">
        <v>1</v>
      </c>
      <c r="R881" s="19">
        <v>28</v>
      </c>
      <c r="S881" s="19">
        <v>86</v>
      </c>
      <c r="T881" s="19">
        <v>0</v>
      </c>
      <c r="U881" s="19">
        <v>9</v>
      </c>
      <c r="V881" s="19">
        <v>25</v>
      </c>
      <c r="W881" s="19" t="s">
        <v>3216</v>
      </c>
      <c r="X881" s="19" t="s">
        <v>3072</v>
      </c>
      <c r="Y881" s="19" t="s">
        <v>112</v>
      </c>
    </row>
    <row r="882" ht="85" customHeight="1" spans="1:25">
      <c r="A882" s="19">
        <v>877</v>
      </c>
      <c r="B882" s="19" t="s">
        <v>3066</v>
      </c>
      <c r="C882" s="19" t="s">
        <v>3207</v>
      </c>
      <c r="D882" s="19" t="s">
        <v>3217</v>
      </c>
      <c r="E882" s="19" t="s">
        <v>106</v>
      </c>
      <c r="F882" s="19" t="s">
        <v>107</v>
      </c>
      <c r="G882" s="19" t="s">
        <v>108</v>
      </c>
      <c r="H882" s="19" t="s">
        <v>38</v>
      </c>
      <c r="I882" s="19" t="s">
        <v>203</v>
      </c>
      <c r="J882" s="19">
        <v>202601</v>
      </c>
      <c r="K882" s="19">
        <v>202612</v>
      </c>
      <c r="L882" s="19" t="s">
        <v>3207</v>
      </c>
      <c r="M882" s="19" t="s">
        <v>3218</v>
      </c>
      <c r="N882" s="18">
        <f t="shared" si="15"/>
        <v>5.3</v>
      </c>
      <c r="O882" s="24">
        <v>5</v>
      </c>
      <c r="P882" s="19">
        <v>0.3</v>
      </c>
      <c r="Q882" s="19">
        <v>1</v>
      </c>
      <c r="R882" s="19">
        <v>11</v>
      </c>
      <c r="S882" s="19">
        <v>30</v>
      </c>
      <c r="T882" s="19">
        <v>0</v>
      </c>
      <c r="U882" s="19">
        <v>11</v>
      </c>
      <c r="V882" s="19">
        <v>30</v>
      </c>
      <c r="W882" s="19" t="s">
        <v>3219</v>
      </c>
      <c r="X882" s="19" t="s">
        <v>3072</v>
      </c>
      <c r="Y882" s="19" t="s">
        <v>112</v>
      </c>
    </row>
    <row r="883" ht="85" customHeight="1" spans="1:25">
      <c r="A883" s="19">
        <v>878</v>
      </c>
      <c r="B883" s="19" t="s">
        <v>3066</v>
      </c>
      <c r="C883" s="19" t="s">
        <v>3207</v>
      </c>
      <c r="D883" s="19" t="s">
        <v>3220</v>
      </c>
      <c r="E883" s="19" t="s">
        <v>35</v>
      </c>
      <c r="F883" s="19" t="s">
        <v>122</v>
      </c>
      <c r="G883" s="19" t="s">
        <v>123</v>
      </c>
      <c r="H883" s="19" t="s">
        <v>38</v>
      </c>
      <c r="I883" s="19" t="s">
        <v>917</v>
      </c>
      <c r="J883" s="19">
        <v>202601</v>
      </c>
      <c r="K883" s="19">
        <v>202612</v>
      </c>
      <c r="L883" s="19" t="s">
        <v>3207</v>
      </c>
      <c r="M883" s="19" t="s">
        <v>3221</v>
      </c>
      <c r="N883" s="18">
        <f t="shared" si="15"/>
        <v>5.1</v>
      </c>
      <c r="O883" s="24">
        <v>5</v>
      </c>
      <c r="P883" s="19">
        <v>0.1</v>
      </c>
      <c r="Q883" s="19">
        <v>1</v>
      </c>
      <c r="R883" s="19">
        <v>9</v>
      </c>
      <c r="S883" s="19">
        <v>29</v>
      </c>
      <c r="T883" s="19">
        <v>0</v>
      </c>
      <c r="U883" s="19">
        <v>9</v>
      </c>
      <c r="V883" s="19">
        <v>29</v>
      </c>
      <c r="W883" s="19" t="s">
        <v>3222</v>
      </c>
      <c r="X883" s="19" t="s">
        <v>3072</v>
      </c>
      <c r="Y883" s="19" t="s">
        <v>112</v>
      </c>
    </row>
    <row r="884" ht="85" customHeight="1" spans="1:25">
      <c r="A884" s="19">
        <v>879</v>
      </c>
      <c r="B884" s="19" t="s">
        <v>3066</v>
      </c>
      <c r="C884" s="19" t="s">
        <v>3207</v>
      </c>
      <c r="D884" s="19" t="s">
        <v>3223</v>
      </c>
      <c r="E884" s="19" t="s">
        <v>35</v>
      </c>
      <c r="F884" s="19" t="s">
        <v>122</v>
      </c>
      <c r="G884" s="19" t="s">
        <v>123</v>
      </c>
      <c r="H884" s="19" t="s">
        <v>38</v>
      </c>
      <c r="I884" s="19" t="s">
        <v>917</v>
      </c>
      <c r="J884" s="19">
        <v>202601</v>
      </c>
      <c r="K884" s="19">
        <v>202612</v>
      </c>
      <c r="L884" s="19" t="s">
        <v>3207</v>
      </c>
      <c r="M884" s="19" t="s">
        <v>3224</v>
      </c>
      <c r="N884" s="18">
        <f t="shared" si="15"/>
        <v>15.2</v>
      </c>
      <c r="O884" s="24">
        <v>15</v>
      </c>
      <c r="P884" s="19">
        <v>0.2</v>
      </c>
      <c r="Q884" s="19">
        <v>1</v>
      </c>
      <c r="R884" s="19">
        <v>56</v>
      </c>
      <c r="S884" s="19">
        <v>168</v>
      </c>
      <c r="T884" s="19">
        <v>0</v>
      </c>
      <c r="U884" s="19">
        <v>10</v>
      </c>
      <c r="V884" s="19">
        <v>32</v>
      </c>
      <c r="W884" s="19" t="s">
        <v>3225</v>
      </c>
      <c r="X884" s="19" t="s">
        <v>3072</v>
      </c>
      <c r="Y884" s="19" t="s">
        <v>112</v>
      </c>
    </row>
    <row r="885" ht="85" customHeight="1" spans="1:25">
      <c r="A885" s="19">
        <v>880</v>
      </c>
      <c r="B885" s="19" t="s">
        <v>3066</v>
      </c>
      <c r="C885" s="19" t="s">
        <v>3226</v>
      </c>
      <c r="D885" s="19" t="s">
        <v>3227</v>
      </c>
      <c r="E885" s="19" t="s">
        <v>106</v>
      </c>
      <c r="F885" s="19" t="s">
        <v>107</v>
      </c>
      <c r="G885" s="19" t="s">
        <v>108</v>
      </c>
      <c r="H885" s="19" t="s">
        <v>38</v>
      </c>
      <c r="I885" s="19" t="s">
        <v>217</v>
      </c>
      <c r="J885" s="19">
        <v>202601</v>
      </c>
      <c r="K885" s="19">
        <v>202612</v>
      </c>
      <c r="L885" s="19" t="s">
        <v>3226</v>
      </c>
      <c r="M885" s="19" t="s">
        <v>3228</v>
      </c>
      <c r="N885" s="18">
        <f t="shared" si="15"/>
        <v>20</v>
      </c>
      <c r="O885" s="24">
        <v>20</v>
      </c>
      <c r="P885" s="19">
        <v>0</v>
      </c>
      <c r="Q885" s="19">
        <v>1</v>
      </c>
      <c r="R885" s="19">
        <v>20</v>
      </c>
      <c r="S885" s="19">
        <v>56</v>
      </c>
      <c r="T885" s="19">
        <v>0</v>
      </c>
      <c r="U885" s="19">
        <v>3</v>
      </c>
      <c r="V885" s="19">
        <v>10</v>
      </c>
      <c r="W885" s="19" t="s">
        <v>3229</v>
      </c>
      <c r="X885" s="19" t="s">
        <v>3072</v>
      </c>
      <c r="Y885" s="19" t="s">
        <v>112</v>
      </c>
    </row>
    <row r="886" ht="85" customHeight="1" spans="1:25">
      <c r="A886" s="19">
        <v>881</v>
      </c>
      <c r="B886" s="19" t="s">
        <v>3066</v>
      </c>
      <c r="C886" s="19" t="s">
        <v>3226</v>
      </c>
      <c r="D886" s="19" t="s">
        <v>3230</v>
      </c>
      <c r="E886" s="19" t="s">
        <v>106</v>
      </c>
      <c r="F886" s="19" t="s">
        <v>107</v>
      </c>
      <c r="G886" s="19" t="s">
        <v>108</v>
      </c>
      <c r="H886" s="19" t="s">
        <v>38</v>
      </c>
      <c r="I886" s="19" t="s">
        <v>203</v>
      </c>
      <c r="J886" s="19">
        <v>202601</v>
      </c>
      <c r="K886" s="19">
        <v>202612</v>
      </c>
      <c r="L886" s="19" t="s">
        <v>3226</v>
      </c>
      <c r="M886" s="19" t="s">
        <v>3231</v>
      </c>
      <c r="N886" s="18">
        <f t="shared" si="15"/>
        <v>9</v>
      </c>
      <c r="O886" s="24">
        <v>9</v>
      </c>
      <c r="P886" s="19">
        <v>0</v>
      </c>
      <c r="Q886" s="19">
        <v>1</v>
      </c>
      <c r="R886" s="19">
        <v>10</v>
      </c>
      <c r="S886" s="19">
        <v>26</v>
      </c>
      <c r="T886" s="19">
        <v>0</v>
      </c>
      <c r="U886" s="19">
        <v>3</v>
      </c>
      <c r="V886" s="19">
        <v>13</v>
      </c>
      <c r="W886" s="19" t="s">
        <v>3232</v>
      </c>
      <c r="X886" s="19" t="s">
        <v>3072</v>
      </c>
      <c r="Y886" s="19" t="s">
        <v>112</v>
      </c>
    </row>
    <row r="887" ht="85" customHeight="1" spans="1:25">
      <c r="A887" s="19">
        <v>882</v>
      </c>
      <c r="B887" s="19" t="s">
        <v>3066</v>
      </c>
      <c r="C887" s="19" t="s">
        <v>3226</v>
      </c>
      <c r="D887" s="19" t="s">
        <v>3233</v>
      </c>
      <c r="E887" s="19" t="s">
        <v>106</v>
      </c>
      <c r="F887" s="19" t="s">
        <v>107</v>
      </c>
      <c r="G887" s="19" t="s">
        <v>108</v>
      </c>
      <c r="H887" s="19" t="s">
        <v>38</v>
      </c>
      <c r="I887" s="19" t="s">
        <v>749</v>
      </c>
      <c r="J887" s="19">
        <v>202601</v>
      </c>
      <c r="K887" s="19">
        <v>202612</v>
      </c>
      <c r="L887" s="19" t="s">
        <v>3226</v>
      </c>
      <c r="M887" s="19" t="s">
        <v>3234</v>
      </c>
      <c r="N887" s="18">
        <f t="shared" si="15"/>
        <v>17</v>
      </c>
      <c r="O887" s="24">
        <v>17</v>
      </c>
      <c r="P887" s="19">
        <v>0</v>
      </c>
      <c r="Q887" s="19">
        <v>1</v>
      </c>
      <c r="R887" s="19">
        <v>18</v>
      </c>
      <c r="S887" s="19">
        <v>42</v>
      </c>
      <c r="T887" s="19">
        <v>0</v>
      </c>
      <c r="U887" s="19">
        <v>3</v>
      </c>
      <c r="V887" s="19">
        <v>11</v>
      </c>
      <c r="W887" s="19" t="s">
        <v>3235</v>
      </c>
      <c r="X887" s="19" t="s">
        <v>3072</v>
      </c>
      <c r="Y887" s="19" t="s">
        <v>112</v>
      </c>
    </row>
    <row r="888" ht="85" customHeight="1" spans="1:25">
      <c r="A888" s="19">
        <v>883</v>
      </c>
      <c r="B888" s="19" t="s">
        <v>3066</v>
      </c>
      <c r="C888" s="19" t="s">
        <v>3226</v>
      </c>
      <c r="D888" s="19" t="s">
        <v>3236</v>
      </c>
      <c r="E888" s="19" t="s">
        <v>106</v>
      </c>
      <c r="F888" s="19" t="s">
        <v>107</v>
      </c>
      <c r="G888" s="19" t="s">
        <v>108</v>
      </c>
      <c r="H888" s="19" t="s">
        <v>38</v>
      </c>
      <c r="I888" s="19" t="s">
        <v>3237</v>
      </c>
      <c r="J888" s="19">
        <v>202601</v>
      </c>
      <c r="K888" s="19">
        <v>202612</v>
      </c>
      <c r="L888" s="19" t="s">
        <v>3226</v>
      </c>
      <c r="M888" s="19" t="s">
        <v>3238</v>
      </c>
      <c r="N888" s="18">
        <f t="shared" si="15"/>
        <v>12.1</v>
      </c>
      <c r="O888" s="24">
        <v>12</v>
      </c>
      <c r="P888" s="19">
        <v>0.1</v>
      </c>
      <c r="Q888" s="19">
        <v>1</v>
      </c>
      <c r="R888" s="19">
        <v>25</v>
      </c>
      <c r="S888" s="19">
        <v>72</v>
      </c>
      <c r="T888" s="19">
        <v>0</v>
      </c>
      <c r="U888" s="19">
        <v>7</v>
      </c>
      <c r="V888" s="19">
        <v>35</v>
      </c>
      <c r="W888" s="19" t="s">
        <v>3239</v>
      </c>
      <c r="X888" s="19" t="s">
        <v>3072</v>
      </c>
      <c r="Y888" s="19" t="s">
        <v>116</v>
      </c>
    </row>
    <row r="889" ht="85" customHeight="1" spans="1:25">
      <c r="A889" s="19">
        <v>884</v>
      </c>
      <c r="B889" s="19" t="s">
        <v>3066</v>
      </c>
      <c r="C889" s="19" t="s">
        <v>3226</v>
      </c>
      <c r="D889" s="19" t="s">
        <v>3240</v>
      </c>
      <c r="E889" s="19" t="s">
        <v>106</v>
      </c>
      <c r="F889" s="19" t="s">
        <v>107</v>
      </c>
      <c r="G889" s="19" t="s">
        <v>108</v>
      </c>
      <c r="H889" s="19" t="s">
        <v>38</v>
      </c>
      <c r="I889" s="19" t="s">
        <v>730</v>
      </c>
      <c r="J889" s="19">
        <v>202601</v>
      </c>
      <c r="K889" s="19">
        <v>202612</v>
      </c>
      <c r="L889" s="19" t="s">
        <v>3226</v>
      </c>
      <c r="M889" s="19" t="s">
        <v>3241</v>
      </c>
      <c r="N889" s="18">
        <f t="shared" si="15"/>
        <v>6.3</v>
      </c>
      <c r="O889" s="24">
        <v>6</v>
      </c>
      <c r="P889" s="19">
        <v>0.3</v>
      </c>
      <c r="Q889" s="19">
        <v>1</v>
      </c>
      <c r="R889" s="19">
        <v>19</v>
      </c>
      <c r="S889" s="19">
        <v>57</v>
      </c>
      <c r="T889" s="19">
        <v>0</v>
      </c>
      <c r="U889" s="19">
        <v>8</v>
      </c>
      <c r="V889" s="19">
        <v>26</v>
      </c>
      <c r="W889" s="19" t="s">
        <v>3242</v>
      </c>
      <c r="X889" s="19" t="s">
        <v>3072</v>
      </c>
      <c r="Y889" s="19" t="s">
        <v>116</v>
      </c>
    </row>
    <row r="890" ht="85" customHeight="1" spans="1:25">
      <c r="A890" s="19">
        <v>885</v>
      </c>
      <c r="B890" s="19" t="s">
        <v>3066</v>
      </c>
      <c r="C890" s="19" t="s">
        <v>3226</v>
      </c>
      <c r="D890" s="19" t="s">
        <v>3243</v>
      </c>
      <c r="E890" s="19" t="s">
        <v>106</v>
      </c>
      <c r="F890" s="19" t="s">
        <v>107</v>
      </c>
      <c r="G890" s="19" t="s">
        <v>108</v>
      </c>
      <c r="H890" s="19" t="s">
        <v>38</v>
      </c>
      <c r="I890" s="19" t="s">
        <v>3244</v>
      </c>
      <c r="J890" s="19">
        <v>202601</v>
      </c>
      <c r="K890" s="19">
        <v>202612</v>
      </c>
      <c r="L890" s="19" t="s">
        <v>3226</v>
      </c>
      <c r="M890" s="19" t="s">
        <v>3245</v>
      </c>
      <c r="N890" s="18">
        <f t="shared" si="15"/>
        <v>11.1</v>
      </c>
      <c r="O890" s="24">
        <v>11</v>
      </c>
      <c r="P890" s="19">
        <v>0.1</v>
      </c>
      <c r="Q890" s="19">
        <v>1</v>
      </c>
      <c r="R890" s="19">
        <v>35</v>
      </c>
      <c r="S890" s="19">
        <v>99</v>
      </c>
      <c r="T890" s="19">
        <v>0</v>
      </c>
      <c r="U890" s="19">
        <v>7</v>
      </c>
      <c r="V890" s="19">
        <v>25</v>
      </c>
      <c r="W890" s="19" t="s">
        <v>3246</v>
      </c>
      <c r="X890" s="19" t="s">
        <v>3072</v>
      </c>
      <c r="Y890" s="19" t="s">
        <v>116</v>
      </c>
    </row>
    <row r="891" ht="85" customHeight="1" spans="1:25">
      <c r="A891" s="19">
        <v>886</v>
      </c>
      <c r="B891" s="19" t="s">
        <v>3066</v>
      </c>
      <c r="C891" s="19" t="s">
        <v>3247</v>
      </c>
      <c r="D891" s="19" t="s">
        <v>3248</v>
      </c>
      <c r="E891" s="19" t="s">
        <v>106</v>
      </c>
      <c r="F891" s="19" t="s">
        <v>107</v>
      </c>
      <c r="G891" s="19" t="s">
        <v>108</v>
      </c>
      <c r="H891" s="19" t="s">
        <v>38</v>
      </c>
      <c r="I891" s="19" t="s">
        <v>240</v>
      </c>
      <c r="J891" s="19">
        <v>202601</v>
      </c>
      <c r="K891" s="19">
        <v>202612</v>
      </c>
      <c r="L891" s="19" t="s">
        <v>3247</v>
      </c>
      <c r="M891" s="19" t="s">
        <v>3249</v>
      </c>
      <c r="N891" s="18">
        <f t="shared" si="15"/>
        <v>6.1</v>
      </c>
      <c r="O891" s="24">
        <v>6</v>
      </c>
      <c r="P891" s="19">
        <v>0.1</v>
      </c>
      <c r="Q891" s="19">
        <v>1</v>
      </c>
      <c r="R891" s="19">
        <v>20</v>
      </c>
      <c r="S891" s="19">
        <v>72</v>
      </c>
      <c r="T891" s="19">
        <v>0</v>
      </c>
      <c r="U891" s="19">
        <v>7</v>
      </c>
      <c r="V891" s="19">
        <v>20</v>
      </c>
      <c r="W891" s="19" t="s">
        <v>3250</v>
      </c>
      <c r="X891" s="19" t="s">
        <v>3072</v>
      </c>
      <c r="Y891" s="19" t="s">
        <v>112</v>
      </c>
    </row>
    <row r="892" ht="85" customHeight="1" spans="1:25">
      <c r="A892" s="19">
        <v>887</v>
      </c>
      <c r="B892" s="19" t="s">
        <v>3066</v>
      </c>
      <c r="C892" s="19" t="s">
        <v>3247</v>
      </c>
      <c r="D892" s="19" t="s">
        <v>3251</v>
      </c>
      <c r="E892" s="19" t="s">
        <v>106</v>
      </c>
      <c r="F892" s="19" t="s">
        <v>107</v>
      </c>
      <c r="G892" s="19" t="s">
        <v>108</v>
      </c>
      <c r="H892" s="19" t="s">
        <v>38</v>
      </c>
      <c r="I892" s="19" t="s">
        <v>894</v>
      </c>
      <c r="J892" s="19">
        <v>202601</v>
      </c>
      <c r="K892" s="19">
        <v>202612</v>
      </c>
      <c r="L892" s="19" t="s">
        <v>3247</v>
      </c>
      <c r="M892" s="19" t="s">
        <v>3252</v>
      </c>
      <c r="N892" s="18">
        <f t="shared" si="15"/>
        <v>15</v>
      </c>
      <c r="O892" s="24">
        <v>15</v>
      </c>
      <c r="P892" s="19">
        <v>0</v>
      </c>
      <c r="Q892" s="19">
        <v>1</v>
      </c>
      <c r="R892" s="19">
        <v>40</v>
      </c>
      <c r="S892" s="19">
        <v>86</v>
      </c>
      <c r="T892" s="19">
        <v>0</v>
      </c>
      <c r="U892" s="19">
        <v>10</v>
      </c>
      <c r="V892" s="19">
        <v>20</v>
      </c>
      <c r="W892" s="19" t="s">
        <v>3253</v>
      </c>
      <c r="X892" s="19" t="s">
        <v>3072</v>
      </c>
      <c r="Y892" s="19" t="s">
        <v>112</v>
      </c>
    </row>
    <row r="893" ht="85" customHeight="1" spans="1:25">
      <c r="A893" s="19">
        <v>888</v>
      </c>
      <c r="B893" s="19" t="s">
        <v>3066</v>
      </c>
      <c r="C893" s="19" t="s">
        <v>3247</v>
      </c>
      <c r="D893" s="19" t="s">
        <v>3254</v>
      </c>
      <c r="E893" s="19" t="s">
        <v>106</v>
      </c>
      <c r="F893" s="19" t="s">
        <v>107</v>
      </c>
      <c r="G893" s="19" t="s">
        <v>108</v>
      </c>
      <c r="H893" s="19" t="s">
        <v>38</v>
      </c>
      <c r="I893" s="19" t="s">
        <v>894</v>
      </c>
      <c r="J893" s="19">
        <v>202601</v>
      </c>
      <c r="K893" s="19">
        <v>202612</v>
      </c>
      <c r="L893" s="19" t="s">
        <v>3247</v>
      </c>
      <c r="M893" s="19" t="s">
        <v>3255</v>
      </c>
      <c r="N893" s="18">
        <f t="shared" si="15"/>
        <v>11</v>
      </c>
      <c r="O893" s="24">
        <v>11</v>
      </c>
      <c r="P893" s="19">
        <v>0</v>
      </c>
      <c r="Q893" s="19">
        <v>1</v>
      </c>
      <c r="R893" s="19">
        <v>43</v>
      </c>
      <c r="S893" s="19">
        <v>90</v>
      </c>
      <c r="T893" s="19">
        <v>0</v>
      </c>
      <c r="U893" s="19">
        <v>11</v>
      </c>
      <c r="V893" s="19">
        <v>22</v>
      </c>
      <c r="W893" s="19" t="s">
        <v>3256</v>
      </c>
      <c r="X893" s="19" t="s">
        <v>3072</v>
      </c>
      <c r="Y893" s="19" t="s">
        <v>112</v>
      </c>
    </row>
    <row r="894" ht="85" customHeight="1" spans="1:25">
      <c r="A894" s="19">
        <v>889</v>
      </c>
      <c r="B894" s="19" t="s">
        <v>3066</v>
      </c>
      <c r="C894" s="19" t="s">
        <v>3247</v>
      </c>
      <c r="D894" s="19" t="s">
        <v>3257</v>
      </c>
      <c r="E894" s="19" t="s">
        <v>106</v>
      </c>
      <c r="F894" s="19" t="s">
        <v>107</v>
      </c>
      <c r="G894" s="19" t="s">
        <v>108</v>
      </c>
      <c r="H894" s="19" t="s">
        <v>38</v>
      </c>
      <c r="I894" s="19" t="s">
        <v>354</v>
      </c>
      <c r="J894" s="19">
        <v>202601</v>
      </c>
      <c r="K894" s="19">
        <v>202612</v>
      </c>
      <c r="L894" s="19" t="s">
        <v>3247</v>
      </c>
      <c r="M894" s="19" t="s">
        <v>3258</v>
      </c>
      <c r="N894" s="18">
        <f t="shared" si="15"/>
        <v>16</v>
      </c>
      <c r="O894" s="24">
        <v>16</v>
      </c>
      <c r="P894" s="19">
        <v>0</v>
      </c>
      <c r="Q894" s="19">
        <v>1</v>
      </c>
      <c r="R894" s="19">
        <v>45</v>
      </c>
      <c r="S894" s="19">
        <v>94</v>
      </c>
      <c r="T894" s="19">
        <v>0</v>
      </c>
      <c r="U894" s="19">
        <v>11</v>
      </c>
      <c r="V894" s="19">
        <v>22</v>
      </c>
      <c r="W894" s="19" t="s">
        <v>3259</v>
      </c>
      <c r="X894" s="19" t="s">
        <v>3072</v>
      </c>
      <c r="Y894" s="19" t="s">
        <v>112</v>
      </c>
    </row>
    <row r="895" ht="85" customHeight="1" spans="1:25">
      <c r="A895" s="19">
        <v>890</v>
      </c>
      <c r="B895" s="19" t="s">
        <v>3066</v>
      </c>
      <c r="C895" s="19" t="s">
        <v>3260</v>
      </c>
      <c r="D895" s="19" t="s">
        <v>3261</v>
      </c>
      <c r="E895" s="19" t="s">
        <v>106</v>
      </c>
      <c r="F895" s="19" t="s">
        <v>107</v>
      </c>
      <c r="G895" s="19" t="s">
        <v>108</v>
      </c>
      <c r="H895" s="19" t="s">
        <v>38</v>
      </c>
      <c r="I895" s="19" t="s">
        <v>124</v>
      </c>
      <c r="J895" s="19">
        <v>202601</v>
      </c>
      <c r="K895" s="19">
        <v>202612</v>
      </c>
      <c r="L895" s="19" t="s">
        <v>3260</v>
      </c>
      <c r="M895" s="19" t="s">
        <v>3262</v>
      </c>
      <c r="N895" s="18">
        <f t="shared" si="15"/>
        <v>11.2</v>
      </c>
      <c r="O895" s="24">
        <v>11</v>
      </c>
      <c r="P895" s="19">
        <v>0.2</v>
      </c>
      <c r="Q895" s="19">
        <v>1</v>
      </c>
      <c r="R895" s="19">
        <v>43</v>
      </c>
      <c r="S895" s="19">
        <v>80</v>
      </c>
      <c r="T895" s="19">
        <v>0</v>
      </c>
      <c r="U895" s="19">
        <v>11</v>
      </c>
      <c r="V895" s="19">
        <v>29</v>
      </c>
      <c r="W895" s="19" t="s">
        <v>3263</v>
      </c>
      <c r="X895" s="19" t="s">
        <v>3072</v>
      </c>
      <c r="Y895" s="19" t="s">
        <v>112</v>
      </c>
    </row>
    <row r="896" ht="85" customHeight="1" spans="1:25">
      <c r="A896" s="19">
        <v>891</v>
      </c>
      <c r="B896" s="19" t="s">
        <v>3066</v>
      </c>
      <c r="C896" s="19" t="s">
        <v>3260</v>
      </c>
      <c r="D896" s="19" t="s">
        <v>3264</v>
      </c>
      <c r="E896" s="19" t="s">
        <v>106</v>
      </c>
      <c r="F896" s="19" t="s">
        <v>107</v>
      </c>
      <c r="G896" s="19" t="s">
        <v>108</v>
      </c>
      <c r="H896" s="19" t="s">
        <v>38</v>
      </c>
      <c r="I896" s="19" t="s">
        <v>3265</v>
      </c>
      <c r="J896" s="19">
        <v>202601</v>
      </c>
      <c r="K896" s="19">
        <v>202612</v>
      </c>
      <c r="L896" s="19" t="s">
        <v>3260</v>
      </c>
      <c r="M896" s="19" t="s">
        <v>3266</v>
      </c>
      <c r="N896" s="18">
        <f t="shared" si="15"/>
        <v>7.2</v>
      </c>
      <c r="O896" s="24">
        <v>7</v>
      </c>
      <c r="P896" s="19">
        <v>0.2</v>
      </c>
      <c r="Q896" s="19">
        <v>1</v>
      </c>
      <c r="R896" s="19">
        <v>11</v>
      </c>
      <c r="S896" s="19">
        <v>28</v>
      </c>
      <c r="T896" s="19">
        <v>0</v>
      </c>
      <c r="U896" s="19">
        <v>11</v>
      </c>
      <c r="V896" s="19">
        <v>28</v>
      </c>
      <c r="W896" s="19" t="s">
        <v>3267</v>
      </c>
      <c r="X896" s="19" t="s">
        <v>3072</v>
      </c>
      <c r="Y896" s="19" t="s">
        <v>112</v>
      </c>
    </row>
    <row r="897" ht="85" customHeight="1" spans="1:25">
      <c r="A897" s="19">
        <v>892</v>
      </c>
      <c r="B897" s="19" t="s">
        <v>3066</v>
      </c>
      <c r="C897" s="19" t="s">
        <v>3260</v>
      </c>
      <c r="D897" s="19" t="s">
        <v>3268</v>
      </c>
      <c r="E897" s="19" t="s">
        <v>35</v>
      </c>
      <c r="F897" s="19" t="s">
        <v>122</v>
      </c>
      <c r="G897" s="19" t="s">
        <v>123</v>
      </c>
      <c r="H897" s="19" t="s">
        <v>1997</v>
      </c>
      <c r="I897" s="19" t="s">
        <v>867</v>
      </c>
      <c r="J897" s="19">
        <v>202601</v>
      </c>
      <c r="K897" s="19">
        <v>202612</v>
      </c>
      <c r="L897" s="19" t="s">
        <v>3260</v>
      </c>
      <c r="M897" s="19" t="s">
        <v>3269</v>
      </c>
      <c r="N897" s="18">
        <f t="shared" si="15"/>
        <v>10.5</v>
      </c>
      <c r="O897" s="24">
        <v>10</v>
      </c>
      <c r="P897" s="19">
        <v>0.5</v>
      </c>
      <c r="Q897" s="19">
        <v>1</v>
      </c>
      <c r="R897" s="19">
        <v>40</v>
      </c>
      <c r="S897" s="19">
        <v>55</v>
      </c>
      <c r="T897" s="19">
        <v>0</v>
      </c>
      <c r="U897" s="19">
        <v>40</v>
      </c>
      <c r="V897" s="19">
        <v>55</v>
      </c>
      <c r="W897" s="19" t="s">
        <v>3270</v>
      </c>
      <c r="X897" s="19" t="s">
        <v>3072</v>
      </c>
      <c r="Y897" s="19" t="s">
        <v>112</v>
      </c>
    </row>
    <row r="898" ht="85" customHeight="1" spans="1:25">
      <c r="A898" s="19">
        <v>893</v>
      </c>
      <c r="B898" s="19" t="s">
        <v>3066</v>
      </c>
      <c r="C898" s="19" t="s">
        <v>3271</v>
      </c>
      <c r="D898" s="19" t="s">
        <v>3272</v>
      </c>
      <c r="E898" s="19" t="s">
        <v>106</v>
      </c>
      <c r="F898" s="19" t="s">
        <v>107</v>
      </c>
      <c r="G898" s="19" t="s">
        <v>108</v>
      </c>
      <c r="H898" s="19" t="s">
        <v>38</v>
      </c>
      <c r="I898" s="19" t="s">
        <v>3273</v>
      </c>
      <c r="J898" s="19">
        <v>202601</v>
      </c>
      <c r="K898" s="19">
        <v>202612</v>
      </c>
      <c r="L898" s="19" t="s">
        <v>3271</v>
      </c>
      <c r="M898" s="19" t="s">
        <v>3274</v>
      </c>
      <c r="N898" s="18">
        <f t="shared" si="15"/>
        <v>9.1</v>
      </c>
      <c r="O898" s="24">
        <v>9</v>
      </c>
      <c r="P898" s="19">
        <v>0.1</v>
      </c>
      <c r="Q898" s="19">
        <v>1</v>
      </c>
      <c r="R898" s="19">
        <v>29</v>
      </c>
      <c r="S898" s="19">
        <v>55</v>
      </c>
      <c r="T898" s="19">
        <v>0</v>
      </c>
      <c r="U898" s="19">
        <v>10</v>
      </c>
      <c r="V898" s="19">
        <v>20</v>
      </c>
      <c r="W898" s="19" t="s">
        <v>3275</v>
      </c>
      <c r="X898" s="19" t="s">
        <v>3072</v>
      </c>
      <c r="Y898" s="19" t="s">
        <v>112</v>
      </c>
    </row>
    <row r="899" ht="85" customHeight="1" spans="1:25">
      <c r="A899" s="19">
        <v>894</v>
      </c>
      <c r="B899" s="19" t="s">
        <v>3066</v>
      </c>
      <c r="C899" s="19" t="s">
        <v>3271</v>
      </c>
      <c r="D899" s="19" t="s">
        <v>3276</v>
      </c>
      <c r="E899" s="19" t="s">
        <v>106</v>
      </c>
      <c r="F899" s="19" t="s">
        <v>107</v>
      </c>
      <c r="G899" s="19" t="s">
        <v>108</v>
      </c>
      <c r="H899" s="19" t="s">
        <v>38</v>
      </c>
      <c r="I899" s="19" t="s">
        <v>208</v>
      </c>
      <c r="J899" s="19">
        <v>202601</v>
      </c>
      <c r="K899" s="19">
        <v>202612</v>
      </c>
      <c r="L899" s="19" t="s">
        <v>3271</v>
      </c>
      <c r="M899" s="19" t="s">
        <v>3277</v>
      </c>
      <c r="N899" s="18">
        <f t="shared" si="15"/>
        <v>7.1</v>
      </c>
      <c r="O899" s="24">
        <v>7</v>
      </c>
      <c r="P899" s="19">
        <v>0.1</v>
      </c>
      <c r="Q899" s="19">
        <v>1</v>
      </c>
      <c r="R899" s="19">
        <v>29</v>
      </c>
      <c r="S899" s="19">
        <v>55</v>
      </c>
      <c r="T899" s="19">
        <v>0</v>
      </c>
      <c r="U899" s="19">
        <v>10</v>
      </c>
      <c r="V899" s="19">
        <v>20</v>
      </c>
      <c r="W899" s="19" t="s">
        <v>3278</v>
      </c>
      <c r="X899" s="19" t="s">
        <v>3072</v>
      </c>
      <c r="Y899" s="19" t="s">
        <v>112</v>
      </c>
    </row>
    <row r="900" ht="85" customHeight="1" spans="1:25">
      <c r="A900" s="19">
        <v>895</v>
      </c>
      <c r="B900" s="19" t="s">
        <v>3066</v>
      </c>
      <c r="C900" s="19" t="s">
        <v>3271</v>
      </c>
      <c r="D900" s="19" t="s">
        <v>3279</v>
      </c>
      <c r="E900" s="19" t="s">
        <v>106</v>
      </c>
      <c r="F900" s="19" t="s">
        <v>107</v>
      </c>
      <c r="G900" s="19" t="s">
        <v>108</v>
      </c>
      <c r="H900" s="19" t="s">
        <v>38</v>
      </c>
      <c r="I900" s="19" t="s">
        <v>279</v>
      </c>
      <c r="J900" s="19">
        <v>202601</v>
      </c>
      <c r="K900" s="19">
        <v>202612</v>
      </c>
      <c r="L900" s="19" t="s">
        <v>3271</v>
      </c>
      <c r="M900" s="19" t="s">
        <v>3280</v>
      </c>
      <c r="N900" s="18">
        <f t="shared" si="15"/>
        <v>7.3</v>
      </c>
      <c r="O900" s="24">
        <v>7</v>
      </c>
      <c r="P900" s="19">
        <v>0.3</v>
      </c>
      <c r="Q900" s="19">
        <v>1</v>
      </c>
      <c r="R900" s="19">
        <v>29</v>
      </c>
      <c r="S900" s="19">
        <v>55</v>
      </c>
      <c r="T900" s="19">
        <v>0</v>
      </c>
      <c r="U900" s="19">
        <v>10</v>
      </c>
      <c r="V900" s="19">
        <v>20</v>
      </c>
      <c r="W900" s="19" t="s">
        <v>3281</v>
      </c>
      <c r="X900" s="19" t="s">
        <v>3072</v>
      </c>
      <c r="Y900" s="19" t="s">
        <v>112</v>
      </c>
    </row>
    <row r="901" ht="85" customHeight="1" spans="1:25">
      <c r="A901" s="19">
        <v>896</v>
      </c>
      <c r="B901" s="19" t="s">
        <v>3066</v>
      </c>
      <c r="C901" s="19" t="s">
        <v>3271</v>
      </c>
      <c r="D901" s="19" t="s">
        <v>3282</v>
      </c>
      <c r="E901" s="19" t="s">
        <v>106</v>
      </c>
      <c r="F901" s="19" t="s">
        <v>107</v>
      </c>
      <c r="G901" s="19" t="s">
        <v>108</v>
      </c>
      <c r="H901" s="19" t="s">
        <v>38</v>
      </c>
      <c r="I901" s="19" t="s">
        <v>279</v>
      </c>
      <c r="J901" s="19">
        <v>202601</v>
      </c>
      <c r="K901" s="19">
        <v>202612</v>
      </c>
      <c r="L901" s="19" t="s">
        <v>3271</v>
      </c>
      <c r="M901" s="19" t="s">
        <v>3283</v>
      </c>
      <c r="N901" s="18">
        <f t="shared" si="15"/>
        <v>8.1</v>
      </c>
      <c r="O901" s="24">
        <v>8</v>
      </c>
      <c r="P901" s="19">
        <v>0.1</v>
      </c>
      <c r="Q901" s="19">
        <v>1</v>
      </c>
      <c r="R901" s="19">
        <v>29</v>
      </c>
      <c r="S901" s="19">
        <v>55</v>
      </c>
      <c r="T901" s="19">
        <v>0</v>
      </c>
      <c r="U901" s="19">
        <v>10</v>
      </c>
      <c r="V901" s="19">
        <v>20</v>
      </c>
      <c r="W901" s="19" t="s">
        <v>3284</v>
      </c>
      <c r="X901" s="19" t="s">
        <v>3072</v>
      </c>
      <c r="Y901" s="19" t="s">
        <v>112</v>
      </c>
    </row>
    <row r="902" ht="85" customHeight="1" spans="1:25">
      <c r="A902" s="19">
        <v>897</v>
      </c>
      <c r="B902" s="19" t="s">
        <v>3066</v>
      </c>
      <c r="C902" s="19" t="s">
        <v>3285</v>
      </c>
      <c r="D902" s="19" t="s">
        <v>3286</v>
      </c>
      <c r="E902" s="19" t="s">
        <v>35</v>
      </c>
      <c r="F902" s="19" t="s">
        <v>92</v>
      </c>
      <c r="G902" s="19" t="s">
        <v>93</v>
      </c>
      <c r="H902" s="19" t="s">
        <v>38</v>
      </c>
      <c r="I902" s="19" t="s">
        <v>3066</v>
      </c>
      <c r="J902" s="19">
        <v>202601</v>
      </c>
      <c r="K902" s="19">
        <v>202612</v>
      </c>
      <c r="L902" s="19" t="s">
        <v>3066</v>
      </c>
      <c r="M902" s="19" t="s">
        <v>3287</v>
      </c>
      <c r="N902" s="18">
        <f t="shared" si="15"/>
        <v>12</v>
      </c>
      <c r="O902" s="24">
        <v>12</v>
      </c>
      <c r="P902" s="19">
        <v>0</v>
      </c>
      <c r="Q902" s="19">
        <v>15</v>
      </c>
      <c r="R902" s="19">
        <v>44</v>
      </c>
      <c r="S902" s="19">
        <v>130</v>
      </c>
      <c r="T902" s="19">
        <v>0</v>
      </c>
      <c r="U902" s="19">
        <v>44</v>
      </c>
      <c r="V902" s="19">
        <v>130</v>
      </c>
      <c r="W902" s="19" t="s">
        <v>3288</v>
      </c>
      <c r="X902" s="19" t="s">
        <v>3289</v>
      </c>
      <c r="Y902" s="19" t="s">
        <v>116</v>
      </c>
    </row>
    <row r="903" ht="85" customHeight="1" spans="1:25">
      <c r="A903" s="19">
        <v>898</v>
      </c>
      <c r="B903" s="19" t="s">
        <v>3066</v>
      </c>
      <c r="C903" s="19" t="s">
        <v>3290</v>
      </c>
      <c r="D903" s="19" t="s">
        <v>3291</v>
      </c>
      <c r="E903" s="19" t="s">
        <v>35</v>
      </c>
      <c r="F903" s="19" t="s">
        <v>92</v>
      </c>
      <c r="G903" s="19" t="s">
        <v>93</v>
      </c>
      <c r="H903" s="19" t="s">
        <v>38</v>
      </c>
      <c r="I903" s="19" t="s">
        <v>3066</v>
      </c>
      <c r="J903" s="19">
        <v>202601</v>
      </c>
      <c r="K903" s="19">
        <v>202612</v>
      </c>
      <c r="L903" s="19" t="s">
        <v>3066</v>
      </c>
      <c r="M903" s="19" t="s">
        <v>3292</v>
      </c>
      <c r="N903" s="18">
        <f t="shared" si="15"/>
        <v>10</v>
      </c>
      <c r="O903" s="24">
        <v>10</v>
      </c>
      <c r="P903" s="19">
        <v>0</v>
      </c>
      <c r="Q903" s="19">
        <v>15</v>
      </c>
      <c r="R903" s="19">
        <v>93</v>
      </c>
      <c r="S903" s="19">
        <v>329</v>
      </c>
      <c r="T903" s="19">
        <v>0</v>
      </c>
      <c r="U903" s="19">
        <v>93</v>
      </c>
      <c r="V903" s="19">
        <v>329</v>
      </c>
      <c r="W903" s="19" t="s">
        <v>3293</v>
      </c>
      <c r="X903" s="19" t="s">
        <v>179</v>
      </c>
      <c r="Y903" s="19" t="s">
        <v>116</v>
      </c>
    </row>
    <row r="904" ht="85" customHeight="1" spans="1:25">
      <c r="A904" s="19">
        <v>899</v>
      </c>
      <c r="B904" s="19" t="s">
        <v>3066</v>
      </c>
      <c r="C904" s="19" t="s">
        <v>3260</v>
      </c>
      <c r="D904" s="19" t="s">
        <v>3294</v>
      </c>
      <c r="E904" s="19" t="s">
        <v>35</v>
      </c>
      <c r="F904" s="19" t="s">
        <v>197</v>
      </c>
      <c r="G904" s="19" t="s">
        <v>197</v>
      </c>
      <c r="H904" s="19" t="s">
        <v>38</v>
      </c>
      <c r="I904" s="19" t="s">
        <v>3260</v>
      </c>
      <c r="J904" s="19">
        <v>202601</v>
      </c>
      <c r="K904" s="19">
        <v>202612</v>
      </c>
      <c r="L904" s="19" t="s">
        <v>3260</v>
      </c>
      <c r="M904" s="19" t="s">
        <v>3295</v>
      </c>
      <c r="N904" s="18">
        <f t="shared" si="15"/>
        <v>50</v>
      </c>
      <c r="O904" s="24">
        <v>50</v>
      </c>
      <c r="P904" s="19">
        <v>0</v>
      </c>
      <c r="Q904" s="19">
        <v>1</v>
      </c>
      <c r="R904" s="19">
        <v>30</v>
      </c>
      <c r="S904" s="19">
        <v>55</v>
      </c>
      <c r="T904" s="19">
        <v>0</v>
      </c>
      <c r="U904" s="19">
        <v>30</v>
      </c>
      <c r="V904" s="19">
        <v>55</v>
      </c>
      <c r="W904" s="19" t="s">
        <v>3296</v>
      </c>
      <c r="X904" s="19" t="s">
        <v>3297</v>
      </c>
      <c r="Y904" s="19" t="s">
        <v>116</v>
      </c>
    </row>
    <row r="905" ht="85" customHeight="1" spans="1:25">
      <c r="A905" s="19">
        <v>900</v>
      </c>
      <c r="B905" s="19" t="s">
        <v>3066</v>
      </c>
      <c r="C905" s="19" t="s">
        <v>3163</v>
      </c>
      <c r="D905" s="19" t="s">
        <v>3298</v>
      </c>
      <c r="E905" s="19" t="s">
        <v>35</v>
      </c>
      <c r="F905" s="19" t="s">
        <v>92</v>
      </c>
      <c r="G905" s="19" t="s">
        <v>93</v>
      </c>
      <c r="H905" s="19" t="s">
        <v>38</v>
      </c>
      <c r="I905" s="19" t="s">
        <v>3163</v>
      </c>
      <c r="J905" s="19">
        <v>202601</v>
      </c>
      <c r="K905" s="19">
        <v>202612</v>
      </c>
      <c r="L905" s="19" t="s">
        <v>3163</v>
      </c>
      <c r="M905" s="19" t="s">
        <v>3299</v>
      </c>
      <c r="N905" s="18">
        <f t="shared" si="15"/>
        <v>80</v>
      </c>
      <c r="O905" s="24">
        <v>80</v>
      </c>
      <c r="P905" s="19">
        <v>0</v>
      </c>
      <c r="Q905" s="19">
        <v>1</v>
      </c>
      <c r="R905" s="19">
        <v>53</v>
      </c>
      <c r="S905" s="19">
        <v>158</v>
      </c>
      <c r="T905" s="19">
        <v>0</v>
      </c>
      <c r="U905" s="19">
        <v>53</v>
      </c>
      <c r="V905" s="19">
        <v>158</v>
      </c>
      <c r="W905" s="19" t="s">
        <v>3300</v>
      </c>
      <c r="X905" s="19" t="s">
        <v>3301</v>
      </c>
      <c r="Y905" s="19" t="s">
        <v>116</v>
      </c>
    </row>
    <row r="906" ht="85" customHeight="1" spans="1:25">
      <c r="A906" s="19">
        <v>901</v>
      </c>
      <c r="B906" s="19" t="s">
        <v>3066</v>
      </c>
      <c r="C906" s="19" t="s">
        <v>3080</v>
      </c>
      <c r="D906" s="19" t="s">
        <v>3302</v>
      </c>
      <c r="E906" s="19" t="s">
        <v>35</v>
      </c>
      <c r="F906" s="19" t="s">
        <v>1148</v>
      </c>
      <c r="G906" s="19" t="s">
        <v>1149</v>
      </c>
      <c r="H906" s="19" t="s">
        <v>38</v>
      </c>
      <c r="I906" s="19" t="s">
        <v>3080</v>
      </c>
      <c r="J906" s="19">
        <v>202601</v>
      </c>
      <c r="K906" s="19">
        <v>202612</v>
      </c>
      <c r="L906" s="19" t="s">
        <v>3080</v>
      </c>
      <c r="M906" s="19" t="s">
        <v>3303</v>
      </c>
      <c r="N906" s="18">
        <f t="shared" si="15"/>
        <v>80</v>
      </c>
      <c r="O906" s="24">
        <v>80</v>
      </c>
      <c r="P906" s="19">
        <v>0</v>
      </c>
      <c r="Q906" s="19">
        <v>1</v>
      </c>
      <c r="R906" s="19">
        <v>24</v>
      </c>
      <c r="S906" s="19">
        <v>78</v>
      </c>
      <c r="T906" s="19">
        <v>0</v>
      </c>
      <c r="U906" s="19">
        <v>24</v>
      </c>
      <c r="V906" s="19">
        <v>78</v>
      </c>
      <c r="W906" s="19" t="s">
        <v>3304</v>
      </c>
      <c r="X906" s="19" t="s">
        <v>3305</v>
      </c>
      <c r="Y906" s="19" t="s">
        <v>116</v>
      </c>
    </row>
    <row r="907" ht="85" customHeight="1" spans="1:25">
      <c r="A907" s="19">
        <v>902</v>
      </c>
      <c r="B907" s="19" t="s">
        <v>3066</v>
      </c>
      <c r="C907" s="19" t="s">
        <v>3163</v>
      </c>
      <c r="D907" s="19" t="s">
        <v>3306</v>
      </c>
      <c r="E907" s="19" t="s">
        <v>35</v>
      </c>
      <c r="F907" s="19" t="s">
        <v>1148</v>
      </c>
      <c r="G907" s="19" t="s">
        <v>1874</v>
      </c>
      <c r="H907" s="19" t="s">
        <v>38</v>
      </c>
      <c r="I907" s="19" t="s">
        <v>3163</v>
      </c>
      <c r="J907" s="19">
        <v>202601</v>
      </c>
      <c r="K907" s="19">
        <v>202612</v>
      </c>
      <c r="L907" s="19" t="s">
        <v>3163</v>
      </c>
      <c r="M907" s="19" t="s">
        <v>3307</v>
      </c>
      <c r="N907" s="18">
        <f t="shared" si="15"/>
        <v>80</v>
      </c>
      <c r="O907" s="24">
        <v>80</v>
      </c>
      <c r="P907" s="19">
        <v>0</v>
      </c>
      <c r="Q907" s="19">
        <v>1</v>
      </c>
      <c r="R907" s="19">
        <v>10</v>
      </c>
      <c r="S907" s="19">
        <v>30</v>
      </c>
      <c r="T907" s="19">
        <v>0</v>
      </c>
      <c r="U907" s="19">
        <v>10</v>
      </c>
      <c r="V907" s="19">
        <v>30</v>
      </c>
      <c r="W907" s="19" t="s">
        <v>3308</v>
      </c>
      <c r="X907" s="19" t="s">
        <v>3309</v>
      </c>
      <c r="Y907" s="19" t="s">
        <v>116</v>
      </c>
    </row>
    <row r="908" ht="85" customHeight="1" spans="1:25">
      <c r="A908" s="19">
        <v>903</v>
      </c>
      <c r="B908" s="19" t="s">
        <v>3066</v>
      </c>
      <c r="C908" s="19" t="s">
        <v>3067</v>
      </c>
      <c r="D908" s="19" t="s">
        <v>3310</v>
      </c>
      <c r="E908" s="19" t="s">
        <v>35</v>
      </c>
      <c r="F908" s="19" t="s">
        <v>92</v>
      </c>
      <c r="G908" s="19" t="s">
        <v>93</v>
      </c>
      <c r="H908" s="19" t="s">
        <v>38</v>
      </c>
      <c r="I908" s="19" t="s">
        <v>3067</v>
      </c>
      <c r="J908" s="19">
        <v>202601</v>
      </c>
      <c r="K908" s="19">
        <v>202612</v>
      </c>
      <c r="L908" s="19" t="s">
        <v>3067</v>
      </c>
      <c r="M908" s="19" t="s">
        <v>3311</v>
      </c>
      <c r="N908" s="18">
        <f t="shared" si="15"/>
        <v>90</v>
      </c>
      <c r="O908" s="24">
        <v>90</v>
      </c>
      <c r="P908" s="19">
        <v>0</v>
      </c>
      <c r="Q908" s="19">
        <v>1</v>
      </c>
      <c r="R908" s="19">
        <v>10</v>
      </c>
      <c r="S908" s="19">
        <v>25</v>
      </c>
      <c r="T908" s="19">
        <v>0</v>
      </c>
      <c r="U908" s="19">
        <v>10</v>
      </c>
      <c r="V908" s="19">
        <v>25</v>
      </c>
      <c r="W908" s="19" t="s">
        <v>3312</v>
      </c>
      <c r="X908" s="19" t="s">
        <v>3313</v>
      </c>
      <c r="Y908" s="19" t="s">
        <v>116</v>
      </c>
    </row>
    <row r="909" ht="85" customHeight="1" spans="1:25">
      <c r="A909" s="19">
        <v>904</v>
      </c>
      <c r="B909" s="19" t="s">
        <v>3066</v>
      </c>
      <c r="C909" s="19" t="s">
        <v>3113</v>
      </c>
      <c r="D909" s="19" t="s">
        <v>3314</v>
      </c>
      <c r="E909" s="19" t="s">
        <v>35</v>
      </c>
      <c r="F909" s="19" t="s">
        <v>1148</v>
      </c>
      <c r="G909" s="19" t="s">
        <v>3315</v>
      </c>
      <c r="H909" s="19" t="s">
        <v>38</v>
      </c>
      <c r="I909" s="19" t="s">
        <v>3113</v>
      </c>
      <c r="J909" s="19">
        <v>202601</v>
      </c>
      <c r="K909" s="19">
        <v>202612</v>
      </c>
      <c r="L909" s="19" t="s">
        <v>3113</v>
      </c>
      <c r="M909" s="19" t="s">
        <v>3316</v>
      </c>
      <c r="N909" s="18">
        <f t="shared" si="15"/>
        <v>90</v>
      </c>
      <c r="O909" s="24">
        <v>90</v>
      </c>
      <c r="P909" s="19">
        <v>0</v>
      </c>
      <c r="Q909" s="19">
        <v>1</v>
      </c>
      <c r="R909" s="19">
        <v>8</v>
      </c>
      <c r="S909" s="19">
        <v>15</v>
      </c>
      <c r="T909" s="19">
        <v>0</v>
      </c>
      <c r="U909" s="19">
        <v>8</v>
      </c>
      <c r="V909" s="19">
        <v>15</v>
      </c>
      <c r="W909" s="19" t="s">
        <v>3317</v>
      </c>
      <c r="X909" s="19" t="s">
        <v>3318</v>
      </c>
      <c r="Y909" s="19" t="s">
        <v>116</v>
      </c>
    </row>
    <row r="910" ht="85" customHeight="1" spans="1:25">
      <c r="A910" s="19">
        <v>905</v>
      </c>
      <c r="B910" s="19" t="s">
        <v>3066</v>
      </c>
      <c r="C910" s="19" t="s">
        <v>3113</v>
      </c>
      <c r="D910" s="19" t="s">
        <v>3319</v>
      </c>
      <c r="E910" s="19" t="s">
        <v>35</v>
      </c>
      <c r="F910" s="19" t="s">
        <v>1148</v>
      </c>
      <c r="G910" s="19" t="s">
        <v>1874</v>
      </c>
      <c r="H910" s="19" t="s">
        <v>38</v>
      </c>
      <c r="I910" s="19" t="s">
        <v>3113</v>
      </c>
      <c r="J910" s="19">
        <v>202601</v>
      </c>
      <c r="K910" s="19">
        <v>202612</v>
      </c>
      <c r="L910" s="19" t="s">
        <v>3113</v>
      </c>
      <c r="M910" s="19" t="s">
        <v>3320</v>
      </c>
      <c r="N910" s="18">
        <f t="shared" si="15"/>
        <v>90</v>
      </c>
      <c r="O910" s="24">
        <v>90</v>
      </c>
      <c r="P910" s="19">
        <v>0</v>
      </c>
      <c r="Q910" s="19">
        <v>1</v>
      </c>
      <c r="R910" s="19">
        <v>15</v>
      </c>
      <c r="S910" s="19">
        <v>35</v>
      </c>
      <c r="T910" s="19">
        <v>0</v>
      </c>
      <c r="U910" s="19">
        <v>15</v>
      </c>
      <c r="V910" s="19">
        <v>35</v>
      </c>
      <c r="W910" s="19" t="s">
        <v>3321</v>
      </c>
      <c r="X910" s="19" t="s">
        <v>3322</v>
      </c>
      <c r="Y910" s="19" t="s">
        <v>116</v>
      </c>
    </row>
    <row r="911" ht="85" customHeight="1" spans="1:25">
      <c r="A911" s="19">
        <v>906</v>
      </c>
      <c r="B911" s="19" t="s">
        <v>3066</v>
      </c>
      <c r="C911" s="19" t="s">
        <v>3163</v>
      </c>
      <c r="D911" s="19" t="s">
        <v>3323</v>
      </c>
      <c r="E911" s="19" t="s">
        <v>35</v>
      </c>
      <c r="F911" s="19" t="s">
        <v>92</v>
      </c>
      <c r="G911" s="19" t="s">
        <v>3324</v>
      </c>
      <c r="H911" s="19" t="s">
        <v>38</v>
      </c>
      <c r="I911" s="19" t="s">
        <v>3163</v>
      </c>
      <c r="J911" s="19">
        <v>202601</v>
      </c>
      <c r="K911" s="19">
        <v>202612</v>
      </c>
      <c r="L911" s="19" t="s">
        <v>3163</v>
      </c>
      <c r="M911" s="19" t="s">
        <v>3325</v>
      </c>
      <c r="N911" s="18">
        <f t="shared" si="15"/>
        <v>95</v>
      </c>
      <c r="O911" s="24">
        <v>95</v>
      </c>
      <c r="P911" s="19">
        <v>0</v>
      </c>
      <c r="Q911" s="19">
        <v>1</v>
      </c>
      <c r="R911" s="19">
        <v>14</v>
      </c>
      <c r="S911" s="19">
        <v>30</v>
      </c>
      <c r="T911" s="19">
        <v>0</v>
      </c>
      <c r="U911" s="19">
        <v>14</v>
      </c>
      <c r="V911" s="19">
        <v>30</v>
      </c>
      <c r="W911" s="19" t="s">
        <v>3326</v>
      </c>
      <c r="X911" s="19" t="s">
        <v>3327</v>
      </c>
      <c r="Y911" s="19" t="s">
        <v>116</v>
      </c>
    </row>
    <row r="912" ht="85" customHeight="1" spans="1:25">
      <c r="A912" s="19">
        <v>907</v>
      </c>
      <c r="B912" s="19" t="s">
        <v>3328</v>
      </c>
      <c r="C912" s="19" t="s">
        <v>3329</v>
      </c>
      <c r="D912" s="19" t="s">
        <v>3330</v>
      </c>
      <c r="E912" s="19" t="s">
        <v>35</v>
      </c>
      <c r="F912" s="24" t="s">
        <v>122</v>
      </c>
      <c r="G912" s="19" t="s">
        <v>123</v>
      </c>
      <c r="H912" s="19" t="s">
        <v>38</v>
      </c>
      <c r="I912" s="19" t="s">
        <v>3331</v>
      </c>
      <c r="J912" s="19">
        <v>202601</v>
      </c>
      <c r="K912" s="19">
        <v>202612</v>
      </c>
      <c r="L912" s="19" t="s">
        <v>3329</v>
      </c>
      <c r="M912" s="19" t="s">
        <v>3332</v>
      </c>
      <c r="N912" s="18">
        <f t="shared" si="15"/>
        <v>11.2</v>
      </c>
      <c r="O912" s="24">
        <v>11</v>
      </c>
      <c r="P912" s="19">
        <v>0.2</v>
      </c>
      <c r="Q912" s="19">
        <v>1</v>
      </c>
      <c r="R912" s="19">
        <v>30</v>
      </c>
      <c r="S912" s="19">
        <v>78</v>
      </c>
      <c r="T912" s="19">
        <v>0</v>
      </c>
      <c r="U912" s="19">
        <v>10</v>
      </c>
      <c r="V912" s="19">
        <v>48</v>
      </c>
      <c r="W912" s="19" t="s">
        <v>3333</v>
      </c>
      <c r="X912" s="52" t="s">
        <v>3334</v>
      </c>
      <c r="Y912" s="19" t="s">
        <v>112</v>
      </c>
    </row>
    <row r="913" ht="85" customHeight="1" spans="1:25">
      <c r="A913" s="19">
        <v>908</v>
      </c>
      <c r="B913" s="19" t="s">
        <v>3328</v>
      </c>
      <c r="C913" s="19" t="s">
        <v>3329</v>
      </c>
      <c r="D913" s="19" t="s">
        <v>3335</v>
      </c>
      <c r="E913" s="19" t="s">
        <v>106</v>
      </c>
      <c r="F913" s="19" t="s">
        <v>107</v>
      </c>
      <c r="G913" s="24" t="s">
        <v>108</v>
      </c>
      <c r="H913" s="19" t="s">
        <v>38</v>
      </c>
      <c r="I913" s="19" t="s">
        <v>159</v>
      </c>
      <c r="J913" s="19">
        <v>202601</v>
      </c>
      <c r="K913" s="19">
        <v>202612</v>
      </c>
      <c r="L913" s="19" t="s">
        <v>3329</v>
      </c>
      <c r="M913" s="19" t="s">
        <v>3336</v>
      </c>
      <c r="N913" s="18">
        <f t="shared" si="15"/>
        <v>11.1</v>
      </c>
      <c r="O913" s="24">
        <v>11</v>
      </c>
      <c r="P913" s="19">
        <v>0.1</v>
      </c>
      <c r="Q913" s="19">
        <v>1</v>
      </c>
      <c r="R913" s="19">
        <v>20</v>
      </c>
      <c r="S913" s="19">
        <v>60</v>
      </c>
      <c r="T913" s="19">
        <v>0</v>
      </c>
      <c r="U913" s="19">
        <v>10</v>
      </c>
      <c r="V913" s="19">
        <v>30</v>
      </c>
      <c r="W913" s="19" t="s">
        <v>3337</v>
      </c>
      <c r="X913" s="52" t="s">
        <v>3338</v>
      </c>
      <c r="Y913" s="19" t="s">
        <v>112</v>
      </c>
    </row>
    <row r="914" ht="85" customHeight="1" spans="1:25">
      <c r="A914" s="19">
        <v>909</v>
      </c>
      <c r="B914" s="19" t="s">
        <v>3328</v>
      </c>
      <c r="C914" s="19" t="s">
        <v>3329</v>
      </c>
      <c r="D914" s="19" t="s">
        <v>3339</v>
      </c>
      <c r="E914" s="19" t="s">
        <v>106</v>
      </c>
      <c r="F914" s="19" t="s">
        <v>107</v>
      </c>
      <c r="G914" s="24" t="s">
        <v>108</v>
      </c>
      <c r="H914" s="19" t="s">
        <v>38</v>
      </c>
      <c r="I914" s="19" t="s">
        <v>266</v>
      </c>
      <c r="J914" s="19">
        <v>202601</v>
      </c>
      <c r="K914" s="19">
        <v>202612</v>
      </c>
      <c r="L914" s="19" t="s">
        <v>3329</v>
      </c>
      <c r="M914" s="19" t="s">
        <v>3340</v>
      </c>
      <c r="N914" s="18">
        <f t="shared" si="15"/>
        <v>10.5</v>
      </c>
      <c r="O914" s="24">
        <v>10</v>
      </c>
      <c r="P914" s="19">
        <v>0.5</v>
      </c>
      <c r="Q914" s="19">
        <v>1</v>
      </c>
      <c r="R914" s="19">
        <v>30</v>
      </c>
      <c r="S914" s="19">
        <v>60</v>
      </c>
      <c r="T914" s="19">
        <v>0</v>
      </c>
      <c r="U914" s="19">
        <v>30</v>
      </c>
      <c r="V914" s="19">
        <v>60</v>
      </c>
      <c r="W914" s="19" t="s">
        <v>3341</v>
      </c>
      <c r="X914" s="52" t="s">
        <v>3338</v>
      </c>
      <c r="Y914" s="19" t="s">
        <v>112</v>
      </c>
    </row>
    <row r="915" ht="85" customHeight="1" spans="1:25">
      <c r="A915" s="19">
        <v>910</v>
      </c>
      <c r="B915" s="19" t="s">
        <v>3328</v>
      </c>
      <c r="C915" s="19" t="s">
        <v>3329</v>
      </c>
      <c r="D915" s="19" t="s">
        <v>3342</v>
      </c>
      <c r="E915" s="19" t="s">
        <v>35</v>
      </c>
      <c r="F915" s="19" t="s">
        <v>92</v>
      </c>
      <c r="G915" s="24" t="s">
        <v>93</v>
      </c>
      <c r="H915" s="19" t="s">
        <v>38</v>
      </c>
      <c r="I915" s="19" t="s">
        <v>159</v>
      </c>
      <c r="J915" s="19">
        <v>202601</v>
      </c>
      <c r="K915" s="19">
        <v>202612</v>
      </c>
      <c r="L915" s="19" t="s">
        <v>3329</v>
      </c>
      <c r="M915" s="19" t="s">
        <v>3343</v>
      </c>
      <c r="N915" s="18">
        <f t="shared" si="15"/>
        <v>70</v>
      </c>
      <c r="O915" s="24">
        <v>70</v>
      </c>
      <c r="P915" s="19">
        <v>0</v>
      </c>
      <c r="Q915" s="19">
        <v>1</v>
      </c>
      <c r="R915" s="19">
        <v>200</v>
      </c>
      <c r="S915" s="19">
        <v>600</v>
      </c>
      <c r="T915" s="19">
        <v>0</v>
      </c>
      <c r="U915" s="19">
        <v>40</v>
      </c>
      <c r="V915" s="19">
        <v>60</v>
      </c>
      <c r="W915" s="19" t="s">
        <v>3344</v>
      </c>
      <c r="X915" s="52" t="s">
        <v>3345</v>
      </c>
      <c r="Y915" s="19" t="s">
        <v>116</v>
      </c>
    </row>
    <row r="916" ht="85" customHeight="1" spans="1:25">
      <c r="A916" s="19">
        <v>911</v>
      </c>
      <c r="B916" s="19" t="s">
        <v>3328</v>
      </c>
      <c r="C916" s="19" t="s">
        <v>3346</v>
      </c>
      <c r="D916" s="19" t="s">
        <v>3347</v>
      </c>
      <c r="E916" s="19" t="s">
        <v>35</v>
      </c>
      <c r="F916" s="19" t="s">
        <v>122</v>
      </c>
      <c r="G916" s="19" t="s">
        <v>123</v>
      </c>
      <c r="H916" s="19" t="s">
        <v>38</v>
      </c>
      <c r="I916" s="19" t="s">
        <v>3348</v>
      </c>
      <c r="J916" s="19">
        <v>202601</v>
      </c>
      <c r="K916" s="19">
        <v>202612</v>
      </c>
      <c r="L916" s="19" t="s">
        <v>3346</v>
      </c>
      <c r="M916" s="19" t="s">
        <v>3349</v>
      </c>
      <c r="N916" s="18">
        <f t="shared" si="15"/>
        <v>5.1</v>
      </c>
      <c r="O916" s="24">
        <v>5</v>
      </c>
      <c r="P916" s="19">
        <v>0.1</v>
      </c>
      <c r="Q916" s="19">
        <v>1</v>
      </c>
      <c r="R916" s="19">
        <v>14</v>
      </c>
      <c r="S916" s="19">
        <v>48</v>
      </c>
      <c r="T916" s="19">
        <v>0</v>
      </c>
      <c r="U916" s="19">
        <v>10</v>
      </c>
      <c r="V916" s="19">
        <v>32</v>
      </c>
      <c r="W916" s="19" t="s">
        <v>3350</v>
      </c>
      <c r="X916" s="52" t="s">
        <v>3334</v>
      </c>
      <c r="Y916" s="19" t="s">
        <v>112</v>
      </c>
    </row>
    <row r="917" ht="85" customHeight="1" spans="1:25">
      <c r="A917" s="19">
        <v>912</v>
      </c>
      <c r="B917" s="19" t="s">
        <v>3328</v>
      </c>
      <c r="C917" s="19" t="s">
        <v>3346</v>
      </c>
      <c r="D917" s="19" t="s">
        <v>3351</v>
      </c>
      <c r="E917" s="19" t="s">
        <v>106</v>
      </c>
      <c r="F917" s="19" t="s">
        <v>107</v>
      </c>
      <c r="G917" s="24" t="s">
        <v>108</v>
      </c>
      <c r="H917" s="19" t="s">
        <v>38</v>
      </c>
      <c r="I917" s="19" t="s">
        <v>124</v>
      </c>
      <c r="J917" s="19">
        <v>202601</v>
      </c>
      <c r="K917" s="19">
        <v>202612</v>
      </c>
      <c r="L917" s="19" t="s">
        <v>3346</v>
      </c>
      <c r="M917" s="19" t="s">
        <v>3352</v>
      </c>
      <c r="N917" s="18">
        <f t="shared" si="15"/>
        <v>12</v>
      </c>
      <c r="O917" s="24">
        <v>10</v>
      </c>
      <c r="P917" s="19">
        <v>2</v>
      </c>
      <c r="Q917" s="27">
        <v>1</v>
      </c>
      <c r="R917" s="19">
        <v>13</v>
      </c>
      <c r="S917" s="19">
        <v>42</v>
      </c>
      <c r="T917" s="19">
        <v>0</v>
      </c>
      <c r="U917" s="19">
        <v>10</v>
      </c>
      <c r="V917" s="19">
        <v>13</v>
      </c>
      <c r="W917" s="19" t="s">
        <v>3353</v>
      </c>
      <c r="X917" s="52" t="s">
        <v>3338</v>
      </c>
      <c r="Y917" s="19" t="s">
        <v>112</v>
      </c>
    </row>
    <row r="918" ht="85" customHeight="1" spans="1:25">
      <c r="A918" s="19">
        <v>913</v>
      </c>
      <c r="B918" s="19" t="s">
        <v>3328</v>
      </c>
      <c r="C918" s="19" t="s">
        <v>3346</v>
      </c>
      <c r="D918" s="19" t="s">
        <v>3354</v>
      </c>
      <c r="E918" s="19" t="s">
        <v>106</v>
      </c>
      <c r="F918" s="19" t="s">
        <v>107</v>
      </c>
      <c r="G918" s="24" t="s">
        <v>108</v>
      </c>
      <c r="H918" s="19" t="s">
        <v>38</v>
      </c>
      <c r="I918" s="19" t="s">
        <v>279</v>
      </c>
      <c r="J918" s="19">
        <v>202601</v>
      </c>
      <c r="K918" s="19">
        <v>202612</v>
      </c>
      <c r="L918" s="19" t="s">
        <v>3346</v>
      </c>
      <c r="M918" s="19" t="s">
        <v>3355</v>
      </c>
      <c r="N918" s="18">
        <f t="shared" si="15"/>
        <v>15</v>
      </c>
      <c r="O918" s="24">
        <v>12</v>
      </c>
      <c r="P918" s="19">
        <v>3</v>
      </c>
      <c r="Q918" s="27">
        <v>1</v>
      </c>
      <c r="R918" s="19">
        <v>15</v>
      </c>
      <c r="S918" s="19">
        <v>49</v>
      </c>
      <c r="T918" s="19">
        <v>0</v>
      </c>
      <c r="U918" s="19">
        <v>10</v>
      </c>
      <c r="V918" s="19">
        <v>31</v>
      </c>
      <c r="W918" s="19" t="s">
        <v>3356</v>
      </c>
      <c r="X918" s="52" t="s">
        <v>3338</v>
      </c>
      <c r="Y918" s="19" t="s">
        <v>112</v>
      </c>
    </row>
    <row r="919" ht="85" customHeight="1" spans="1:25">
      <c r="A919" s="19">
        <v>914</v>
      </c>
      <c r="B919" s="19" t="s">
        <v>3328</v>
      </c>
      <c r="C919" s="19" t="s">
        <v>3346</v>
      </c>
      <c r="D919" s="19" t="s">
        <v>3357</v>
      </c>
      <c r="E919" s="19" t="s">
        <v>106</v>
      </c>
      <c r="F919" s="19" t="s">
        <v>107</v>
      </c>
      <c r="G919" s="24" t="s">
        <v>108</v>
      </c>
      <c r="H919" s="19" t="s">
        <v>38</v>
      </c>
      <c r="I919" s="19" t="s">
        <v>677</v>
      </c>
      <c r="J919" s="19">
        <v>202601</v>
      </c>
      <c r="K919" s="19">
        <v>202612</v>
      </c>
      <c r="L919" s="19" t="s">
        <v>3346</v>
      </c>
      <c r="M919" s="19" t="s">
        <v>3358</v>
      </c>
      <c r="N919" s="18">
        <f t="shared" si="15"/>
        <v>12.2</v>
      </c>
      <c r="O919" s="24">
        <v>10</v>
      </c>
      <c r="P919" s="19">
        <v>2.2</v>
      </c>
      <c r="Q919" s="19">
        <v>1</v>
      </c>
      <c r="R919" s="24">
        <v>15</v>
      </c>
      <c r="S919" s="24">
        <v>41</v>
      </c>
      <c r="T919" s="19">
        <v>0</v>
      </c>
      <c r="U919" s="24">
        <v>10</v>
      </c>
      <c r="V919" s="24">
        <v>30</v>
      </c>
      <c r="W919" s="19" t="s">
        <v>3359</v>
      </c>
      <c r="X919" s="52" t="s">
        <v>3338</v>
      </c>
      <c r="Y919" s="19" t="s">
        <v>116</v>
      </c>
    </row>
    <row r="920" ht="85" customHeight="1" spans="1:25">
      <c r="A920" s="19">
        <v>915</v>
      </c>
      <c r="B920" s="19" t="s">
        <v>3328</v>
      </c>
      <c r="C920" s="19" t="s">
        <v>3360</v>
      </c>
      <c r="D920" s="19" t="s">
        <v>3361</v>
      </c>
      <c r="E920" s="19" t="s">
        <v>106</v>
      </c>
      <c r="F920" s="19" t="s">
        <v>107</v>
      </c>
      <c r="G920" s="24" t="s">
        <v>108</v>
      </c>
      <c r="H920" s="19" t="s">
        <v>38</v>
      </c>
      <c r="I920" s="19" t="s">
        <v>1545</v>
      </c>
      <c r="J920" s="19">
        <v>202601</v>
      </c>
      <c r="K920" s="19">
        <v>202612</v>
      </c>
      <c r="L920" s="19" t="s">
        <v>3360</v>
      </c>
      <c r="M920" s="19" t="s">
        <v>3362</v>
      </c>
      <c r="N920" s="18">
        <f t="shared" si="15"/>
        <v>15.1</v>
      </c>
      <c r="O920" s="24">
        <v>15</v>
      </c>
      <c r="P920" s="19">
        <v>0.1</v>
      </c>
      <c r="Q920" s="19">
        <v>1</v>
      </c>
      <c r="R920" s="19">
        <v>13</v>
      </c>
      <c r="S920" s="19">
        <v>40</v>
      </c>
      <c r="T920" s="19">
        <v>0</v>
      </c>
      <c r="U920" s="19">
        <v>10</v>
      </c>
      <c r="V920" s="19">
        <v>33</v>
      </c>
      <c r="W920" s="19" t="s">
        <v>3363</v>
      </c>
      <c r="X920" s="52" t="s">
        <v>3338</v>
      </c>
      <c r="Y920" s="19" t="s">
        <v>112</v>
      </c>
    </row>
    <row r="921" ht="85" customHeight="1" spans="1:25">
      <c r="A921" s="19">
        <v>916</v>
      </c>
      <c r="B921" s="19" t="s">
        <v>3328</v>
      </c>
      <c r="C921" s="19" t="s">
        <v>3360</v>
      </c>
      <c r="D921" s="19" t="s">
        <v>3364</v>
      </c>
      <c r="E921" s="19" t="s">
        <v>106</v>
      </c>
      <c r="F921" s="19" t="s">
        <v>107</v>
      </c>
      <c r="G921" s="24" t="s">
        <v>108</v>
      </c>
      <c r="H921" s="19" t="s">
        <v>38</v>
      </c>
      <c r="I921" s="19" t="s">
        <v>159</v>
      </c>
      <c r="J921" s="19">
        <v>202601</v>
      </c>
      <c r="K921" s="19">
        <v>202612</v>
      </c>
      <c r="L921" s="19" t="s">
        <v>3360</v>
      </c>
      <c r="M921" s="19" t="s">
        <v>3365</v>
      </c>
      <c r="N921" s="18">
        <f t="shared" si="15"/>
        <v>10.1</v>
      </c>
      <c r="O921" s="24">
        <v>10</v>
      </c>
      <c r="P921" s="19">
        <v>0.1</v>
      </c>
      <c r="Q921" s="19">
        <v>1</v>
      </c>
      <c r="R921" s="19">
        <v>13</v>
      </c>
      <c r="S921" s="19">
        <v>33</v>
      </c>
      <c r="T921" s="19">
        <v>0</v>
      </c>
      <c r="U921" s="19">
        <v>10</v>
      </c>
      <c r="V921" s="19">
        <v>26</v>
      </c>
      <c r="W921" s="19" t="s">
        <v>3366</v>
      </c>
      <c r="X921" s="52" t="s">
        <v>3338</v>
      </c>
      <c r="Y921" s="19" t="s">
        <v>112</v>
      </c>
    </row>
    <row r="922" ht="85" customHeight="1" spans="1:25">
      <c r="A922" s="19">
        <v>917</v>
      </c>
      <c r="B922" s="19" t="s">
        <v>3328</v>
      </c>
      <c r="C922" s="19" t="s">
        <v>3360</v>
      </c>
      <c r="D922" s="19" t="s">
        <v>3367</v>
      </c>
      <c r="E922" s="19" t="s">
        <v>106</v>
      </c>
      <c r="F922" s="19" t="s">
        <v>107</v>
      </c>
      <c r="G922" s="24" t="s">
        <v>108</v>
      </c>
      <c r="H922" s="19" t="s">
        <v>38</v>
      </c>
      <c r="I922" s="19" t="s">
        <v>677</v>
      </c>
      <c r="J922" s="19">
        <v>202601</v>
      </c>
      <c r="K922" s="19">
        <v>202612</v>
      </c>
      <c r="L922" s="19" t="s">
        <v>3360</v>
      </c>
      <c r="M922" s="19" t="s">
        <v>3368</v>
      </c>
      <c r="N922" s="18">
        <f t="shared" si="15"/>
        <v>5.5</v>
      </c>
      <c r="O922" s="24">
        <v>5</v>
      </c>
      <c r="P922" s="19">
        <v>0.5</v>
      </c>
      <c r="Q922" s="19">
        <v>1</v>
      </c>
      <c r="R922" s="19">
        <v>13</v>
      </c>
      <c r="S922" s="19">
        <v>32</v>
      </c>
      <c r="T922" s="19">
        <v>0</v>
      </c>
      <c r="U922" s="19">
        <v>10</v>
      </c>
      <c r="V922" s="19">
        <v>17</v>
      </c>
      <c r="W922" s="19" t="s">
        <v>3369</v>
      </c>
      <c r="X922" s="52" t="s">
        <v>3338</v>
      </c>
      <c r="Y922" s="19" t="s">
        <v>112</v>
      </c>
    </row>
    <row r="923" ht="85" customHeight="1" spans="1:25">
      <c r="A923" s="19">
        <v>918</v>
      </c>
      <c r="B923" s="19" t="s">
        <v>3328</v>
      </c>
      <c r="C923" s="19" t="s">
        <v>3360</v>
      </c>
      <c r="D923" s="19" t="s">
        <v>3370</v>
      </c>
      <c r="E923" s="19" t="s">
        <v>106</v>
      </c>
      <c r="F923" s="19" t="s">
        <v>107</v>
      </c>
      <c r="G923" s="24" t="s">
        <v>108</v>
      </c>
      <c r="H923" s="19" t="s">
        <v>38</v>
      </c>
      <c r="I923" s="19" t="s">
        <v>3371</v>
      </c>
      <c r="J923" s="19">
        <v>202601</v>
      </c>
      <c r="K923" s="19">
        <v>202612</v>
      </c>
      <c r="L923" s="19" t="s">
        <v>3360</v>
      </c>
      <c r="M923" s="19" t="s">
        <v>3372</v>
      </c>
      <c r="N923" s="18">
        <f t="shared" si="15"/>
        <v>14.5</v>
      </c>
      <c r="O923" s="24">
        <v>14</v>
      </c>
      <c r="P923" s="19">
        <v>0.5</v>
      </c>
      <c r="Q923" s="19">
        <v>1</v>
      </c>
      <c r="R923" s="19">
        <v>12</v>
      </c>
      <c r="S923" s="19">
        <v>35</v>
      </c>
      <c r="T923" s="19">
        <v>0</v>
      </c>
      <c r="U923" s="19">
        <v>10</v>
      </c>
      <c r="V923" s="19">
        <v>26</v>
      </c>
      <c r="W923" s="19" t="s">
        <v>3373</v>
      </c>
      <c r="X923" s="19" t="s">
        <v>3338</v>
      </c>
      <c r="Y923" s="19" t="s">
        <v>116</v>
      </c>
    </row>
    <row r="924" ht="85" customHeight="1" spans="1:25">
      <c r="A924" s="19">
        <v>919</v>
      </c>
      <c r="B924" s="19" t="s">
        <v>3328</v>
      </c>
      <c r="C924" s="19" t="s">
        <v>3374</v>
      </c>
      <c r="D924" s="19" t="s">
        <v>3375</v>
      </c>
      <c r="E924" s="19" t="s">
        <v>106</v>
      </c>
      <c r="F924" s="19" t="s">
        <v>107</v>
      </c>
      <c r="G924" s="24" t="s">
        <v>108</v>
      </c>
      <c r="H924" s="19" t="s">
        <v>38</v>
      </c>
      <c r="I924" s="19" t="s">
        <v>829</v>
      </c>
      <c r="J924" s="19">
        <v>202601</v>
      </c>
      <c r="K924" s="19">
        <v>202612</v>
      </c>
      <c r="L924" s="19" t="s">
        <v>3374</v>
      </c>
      <c r="M924" s="19" t="s">
        <v>3376</v>
      </c>
      <c r="N924" s="18">
        <f t="shared" si="15"/>
        <v>12.2</v>
      </c>
      <c r="O924" s="24">
        <v>12</v>
      </c>
      <c r="P924" s="19">
        <v>0.2</v>
      </c>
      <c r="Q924" s="19">
        <v>1</v>
      </c>
      <c r="R924" s="19">
        <v>25</v>
      </c>
      <c r="S924" s="19">
        <v>75</v>
      </c>
      <c r="T924" s="19">
        <v>0</v>
      </c>
      <c r="U924" s="19">
        <v>15</v>
      </c>
      <c r="V924" s="19">
        <v>40</v>
      </c>
      <c r="W924" s="19" t="s">
        <v>3377</v>
      </c>
      <c r="X924" s="52" t="s">
        <v>3338</v>
      </c>
      <c r="Y924" s="19" t="s">
        <v>112</v>
      </c>
    </row>
    <row r="925" ht="85" customHeight="1" spans="1:25">
      <c r="A925" s="19">
        <v>920</v>
      </c>
      <c r="B925" s="19" t="s">
        <v>3328</v>
      </c>
      <c r="C925" s="19" t="s">
        <v>3374</v>
      </c>
      <c r="D925" s="19" t="s">
        <v>3378</v>
      </c>
      <c r="E925" s="19" t="s">
        <v>35</v>
      </c>
      <c r="F925" s="19" t="s">
        <v>122</v>
      </c>
      <c r="G925" s="19" t="s">
        <v>123</v>
      </c>
      <c r="H925" s="19" t="s">
        <v>38</v>
      </c>
      <c r="I925" s="19" t="s">
        <v>3379</v>
      </c>
      <c r="J925" s="19">
        <v>202601</v>
      </c>
      <c r="K925" s="19">
        <v>202612</v>
      </c>
      <c r="L925" s="19" t="s">
        <v>3374</v>
      </c>
      <c r="M925" s="19" t="s">
        <v>3380</v>
      </c>
      <c r="N925" s="18">
        <f t="shared" si="15"/>
        <v>14.1</v>
      </c>
      <c r="O925" s="24">
        <v>14</v>
      </c>
      <c r="P925" s="19">
        <v>0.1</v>
      </c>
      <c r="Q925" s="19">
        <v>1</v>
      </c>
      <c r="R925" s="19">
        <v>20</v>
      </c>
      <c r="S925" s="19">
        <v>60</v>
      </c>
      <c r="T925" s="19">
        <v>0</v>
      </c>
      <c r="U925" s="19">
        <v>10</v>
      </c>
      <c r="V925" s="19">
        <v>30</v>
      </c>
      <c r="W925" s="19" t="s">
        <v>3381</v>
      </c>
      <c r="X925" s="52" t="s">
        <v>3334</v>
      </c>
      <c r="Y925" s="19" t="s">
        <v>116</v>
      </c>
    </row>
    <row r="926" ht="85" customHeight="1" spans="1:25">
      <c r="A926" s="19">
        <v>921</v>
      </c>
      <c r="B926" s="19" t="s">
        <v>3328</v>
      </c>
      <c r="C926" s="19" t="s">
        <v>3374</v>
      </c>
      <c r="D926" s="19" t="s">
        <v>3382</v>
      </c>
      <c r="E926" s="19" t="s">
        <v>35</v>
      </c>
      <c r="F926" s="19" t="s">
        <v>1148</v>
      </c>
      <c r="G926" s="19" t="s">
        <v>1149</v>
      </c>
      <c r="H926" s="19" t="s">
        <v>38</v>
      </c>
      <c r="I926" s="19" t="s">
        <v>917</v>
      </c>
      <c r="J926" s="19">
        <v>202601</v>
      </c>
      <c r="K926" s="19">
        <v>202612</v>
      </c>
      <c r="L926" s="19" t="s">
        <v>3374</v>
      </c>
      <c r="M926" s="19" t="s">
        <v>3383</v>
      </c>
      <c r="N926" s="18">
        <f t="shared" si="15"/>
        <v>80</v>
      </c>
      <c r="O926" s="24">
        <v>80</v>
      </c>
      <c r="P926" s="19">
        <v>0</v>
      </c>
      <c r="Q926" s="19">
        <v>1</v>
      </c>
      <c r="R926" s="19">
        <v>50</v>
      </c>
      <c r="S926" s="19">
        <v>200</v>
      </c>
      <c r="T926" s="19">
        <v>0</v>
      </c>
      <c r="U926" s="19">
        <v>15</v>
      </c>
      <c r="V926" s="19">
        <v>40</v>
      </c>
      <c r="W926" s="19" t="s">
        <v>3384</v>
      </c>
      <c r="X926" s="52" t="s">
        <v>3385</v>
      </c>
      <c r="Y926" s="19" t="s">
        <v>116</v>
      </c>
    </row>
    <row r="927" ht="85" customHeight="1" spans="1:25">
      <c r="A927" s="19">
        <v>922</v>
      </c>
      <c r="B927" s="19" t="s">
        <v>3328</v>
      </c>
      <c r="C927" s="19" t="s">
        <v>3386</v>
      </c>
      <c r="D927" s="19" t="s">
        <v>3387</v>
      </c>
      <c r="E927" s="19" t="s">
        <v>35</v>
      </c>
      <c r="F927" s="19" t="s">
        <v>122</v>
      </c>
      <c r="G927" s="19" t="s">
        <v>123</v>
      </c>
      <c r="H927" s="19" t="s">
        <v>38</v>
      </c>
      <c r="I927" s="19" t="s">
        <v>2451</v>
      </c>
      <c r="J927" s="19">
        <v>202601</v>
      </c>
      <c r="K927" s="19">
        <v>202612</v>
      </c>
      <c r="L927" s="19" t="s">
        <v>3386</v>
      </c>
      <c r="M927" s="19" t="s">
        <v>3388</v>
      </c>
      <c r="N927" s="18">
        <f t="shared" si="15"/>
        <v>12.1</v>
      </c>
      <c r="O927" s="24">
        <v>12</v>
      </c>
      <c r="P927" s="19">
        <v>0.1</v>
      </c>
      <c r="Q927" s="19">
        <v>1</v>
      </c>
      <c r="R927" s="19">
        <v>13</v>
      </c>
      <c r="S927" s="19">
        <v>28</v>
      </c>
      <c r="T927" s="19">
        <v>0</v>
      </c>
      <c r="U927" s="19">
        <v>10</v>
      </c>
      <c r="V927" s="19">
        <v>23</v>
      </c>
      <c r="W927" s="19" t="s">
        <v>3389</v>
      </c>
      <c r="X927" s="52" t="s">
        <v>3334</v>
      </c>
      <c r="Y927" s="19" t="s">
        <v>112</v>
      </c>
    </row>
    <row r="928" ht="85" customHeight="1" spans="1:25">
      <c r="A928" s="19">
        <v>923</v>
      </c>
      <c r="B928" s="19" t="s">
        <v>3328</v>
      </c>
      <c r="C928" s="19" t="s">
        <v>3386</v>
      </c>
      <c r="D928" s="19" t="s">
        <v>3390</v>
      </c>
      <c r="E928" s="19" t="s">
        <v>35</v>
      </c>
      <c r="F928" s="19" t="s">
        <v>122</v>
      </c>
      <c r="G928" s="19" t="s">
        <v>123</v>
      </c>
      <c r="H928" s="19" t="s">
        <v>38</v>
      </c>
      <c r="I928" s="19" t="s">
        <v>829</v>
      </c>
      <c r="J928" s="19">
        <v>202601</v>
      </c>
      <c r="K928" s="19">
        <v>202612</v>
      </c>
      <c r="L928" s="19" t="s">
        <v>3386</v>
      </c>
      <c r="M928" s="19" t="s">
        <v>3391</v>
      </c>
      <c r="N928" s="18">
        <f t="shared" si="15"/>
        <v>7.6</v>
      </c>
      <c r="O928" s="24">
        <v>7</v>
      </c>
      <c r="P928" s="19">
        <v>0.6</v>
      </c>
      <c r="Q928" s="19">
        <v>1</v>
      </c>
      <c r="R928" s="19">
        <v>15</v>
      </c>
      <c r="S928" s="19">
        <v>32</v>
      </c>
      <c r="T928" s="19">
        <v>0</v>
      </c>
      <c r="U928" s="19">
        <v>11</v>
      </c>
      <c r="V928" s="19">
        <v>24</v>
      </c>
      <c r="W928" s="19" t="s">
        <v>3392</v>
      </c>
      <c r="X928" s="52" t="s">
        <v>3334</v>
      </c>
      <c r="Y928" s="19" t="s">
        <v>112</v>
      </c>
    </row>
    <row r="929" ht="85" customHeight="1" spans="1:25">
      <c r="A929" s="19">
        <v>924</v>
      </c>
      <c r="B929" s="19" t="s">
        <v>3328</v>
      </c>
      <c r="C929" s="19" t="s">
        <v>3386</v>
      </c>
      <c r="D929" s="19" t="s">
        <v>3393</v>
      </c>
      <c r="E929" s="19" t="s">
        <v>106</v>
      </c>
      <c r="F929" s="19" t="s">
        <v>107</v>
      </c>
      <c r="G929" s="24" t="s">
        <v>108</v>
      </c>
      <c r="H929" s="19" t="s">
        <v>38</v>
      </c>
      <c r="I929" s="19" t="s">
        <v>266</v>
      </c>
      <c r="J929" s="19">
        <v>202601</v>
      </c>
      <c r="K929" s="19">
        <v>202612</v>
      </c>
      <c r="L929" s="19" t="s">
        <v>3386</v>
      </c>
      <c r="M929" s="19" t="s">
        <v>3394</v>
      </c>
      <c r="N929" s="18">
        <f t="shared" si="15"/>
        <v>5.2</v>
      </c>
      <c r="O929" s="24">
        <v>5</v>
      </c>
      <c r="P929" s="19">
        <v>0.2</v>
      </c>
      <c r="Q929" s="19">
        <v>1</v>
      </c>
      <c r="R929" s="19">
        <v>16</v>
      </c>
      <c r="S929" s="19">
        <v>33</v>
      </c>
      <c r="T929" s="19">
        <v>0</v>
      </c>
      <c r="U929" s="19">
        <v>10</v>
      </c>
      <c r="V929" s="19">
        <v>26</v>
      </c>
      <c r="W929" s="19" t="s">
        <v>3395</v>
      </c>
      <c r="X929" s="52" t="s">
        <v>3338</v>
      </c>
      <c r="Y929" s="19" t="s">
        <v>112</v>
      </c>
    </row>
    <row r="930" ht="85" customHeight="1" spans="1:25">
      <c r="A930" s="19">
        <v>925</v>
      </c>
      <c r="B930" s="19" t="s">
        <v>3328</v>
      </c>
      <c r="C930" s="19" t="s">
        <v>3386</v>
      </c>
      <c r="D930" s="19" t="s">
        <v>3396</v>
      </c>
      <c r="E930" s="19" t="s">
        <v>35</v>
      </c>
      <c r="F930" s="19" t="s">
        <v>1148</v>
      </c>
      <c r="G930" s="24" t="s">
        <v>1149</v>
      </c>
      <c r="H930" s="19" t="s">
        <v>38</v>
      </c>
      <c r="I930" s="19" t="s">
        <v>266</v>
      </c>
      <c r="J930" s="19">
        <v>202601</v>
      </c>
      <c r="K930" s="19">
        <v>202612</v>
      </c>
      <c r="L930" s="19" t="s">
        <v>3386</v>
      </c>
      <c r="M930" s="19" t="s">
        <v>3397</v>
      </c>
      <c r="N930" s="18">
        <f t="shared" ref="N930:N993" si="16">O930+P930</f>
        <v>60</v>
      </c>
      <c r="O930" s="24">
        <v>60</v>
      </c>
      <c r="P930" s="19">
        <v>0</v>
      </c>
      <c r="Q930" s="19">
        <v>1</v>
      </c>
      <c r="R930" s="19">
        <v>100</v>
      </c>
      <c r="S930" s="19">
        <v>200</v>
      </c>
      <c r="T930" s="19">
        <v>0</v>
      </c>
      <c r="U930" s="19">
        <v>40</v>
      </c>
      <c r="V930" s="19">
        <v>60</v>
      </c>
      <c r="W930" s="19" t="s">
        <v>3398</v>
      </c>
      <c r="X930" s="52" t="s">
        <v>3399</v>
      </c>
      <c r="Y930" s="19" t="s">
        <v>116</v>
      </c>
    </row>
    <row r="931" ht="85" customHeight="1" spans="1:25">
      <c r="A931" s="19">
        <v>926</v>
      </c>
      <c r="B931" s="19" t="s">
        <v>3328</v>
      </c>
      <c r="C931" s="19" t="s">
        <v>3400</v>
      </c>
      <c r="D931" s="19" t="s">
        <v>3401</v>
      </c>
      <c r="E931" s="19" t="s">
        <v>106</v>
      </c>
      <c r="F931" s="19" t="s">
        <v>107</v>
      </c>
      <c r="G931" s="24" t="s">
        <v>108</v>
      </c>
      <c r="H931" s="19" t="s">
        <v>38</v>
      </c>
      <c r="I931" s="19" t="s">
        <v>3402</v>
      </c>
      <c r="J931" s="19">
        <v>202601</v>
      </c>
      <c r="K931" s="19">
        <v>202612</v>
      </c>
      <c r="L931" s="19" t="s">
        <v>3400</v>
      </c>
      <c r="M931" s="19" t="s">
        <v>3403</v>
      </c>
      <c r="N931" s="18">
        <f t="shared" si="16"/>
        <v>15.3</v>
      </c>
      <c r="O931" s="24">
        <v>15</v>
      </c>
      <c r="P931" s="19">
        <v>0.3</v>
      </c>
      <c r="Q931" s="19">
        <v>1</v>
      </c>
      <c r="R931" s="19">
        <v>45</v>
      </c>
      <c r="S931" s="19">
        <v>145</v>
      </c>
      <c r="T931" s="19">
        <v>0</v>
      </c>
      <c r="U931" s="19">
        <v>20</v>
      </c>
      <c r="V931" s="19">
        <v>50</v>
      </c>
      <c r="W931" s="19" t="s">
        <v>3404</v>
      </c>
      <c r="X931" s="52" t="s">
        <v>3338</v>
      </c>
      <c r="Y931" s="19" t="s">
        <v>112</v>
      </c>
    </row>
    <row r="932" ht="85" customHeight="1" spans="1:25">
      <c r="A932" s="19">
        <v>927</v>
      </c>
      <c r="B932" s="19" t="s">
        <v>3328</v>
      </c>
      <c r="C932" s="19" t="s">
        <v>3400</v>
      </c>
      <c r="D932" s="19" t="s">
        <v>3405</v>
      </c>
      <c r="E932" s="19" t="s">
        <v>106</v>
      </c>
      <c r="F932" s="19" t="s">
        <v>107</v>
      </c>
      <c r="G932" s="24" t="s">
        <v>108</v>
      </c>
      <c r="H932" s="19" t="s">
        <v>38</v>
      </c>
      <c r="I932" s="19" t="s">
        <v>3406</v>
      </c>
      <c r="J932" s="19">
        <v>202601</v>
      </c>
      <c r="K932" s="19">
        <v>202612</v>
      </c>
      <c r="L932" s="19" t="s">
        <v>3400</v>
      </c>
      <c r="M932" s="19" t="s">
        <v>3407</v>
      </c>
      <c r="N932" s="18">
        <f t="shared" si="16"/>
        <v>8.1</v>
      </c>
      <c r="O932" s="24">
        <v>8</v>
      </c>
      <c r="P932" s="19">
        <v>0.1</v>
      </c>
      <c r="Q932" s="19">
        <v>1</v>
      </c>
      <c r="R932" s="19">
        <v>35</v>
      </c>
      <c r="S932" s="19">
        <v>100</v>
      </c>
      <c r="T932" s="19">
        <v>0</v>
      </c>
      <c r="U932" s="19">
        <v>20</v>
      </c>
      <c r="V932" s="19">
        <v>50</v>
      </c>
      <c r="W932" s="19" t="s">
        <v>3408</v>
      </c>
      <c r="X932" s="52" t="s">
        <v>3338</v>
      </c>
      <c r="Y932" s="19" t="s">
        <v>112</v>
      </c>
    </row>
    <row r="933" ht="85" customHeight="1" spans="1:25">
      <c r="A933" s="19">
        <v>928</v>
      </c>
      <c r="B933" s="19" t="s">
        <v>3328</v>
      </c>
      <c r="C933" s="19" t="s">
        <v>3400</v>
      </c>
      <c r="D933" s="19" t="s">
        <v>3409</v>
      </c>
      <c r="E933" s="19" t="s">
        <v>106</v>
      </c>
      <c r="F933" s="19" t="s">
        <v>107</v>
      </c>
      <c r="G933" s="24" t="s">
        <v>108</v>
      </c>
      <c r="H933" s="19" t="s">
        <v>38</v>
      </c>
      <c r="I933" s="19" t="s">
        <v>3410</v>
      </c>
      <c r="J933" s="19">
        <v>202601</v>
      </c>
      <c r="K933" s="19">
        <v>202612</v>
      </c>
      <c r="L933" s="19" t="s">
        <v>3400</v>
      </c>
      <c r="M933" s="19" t="s">
        <v>3411</v>
      </c>
      <c r="N933" s="18">
        <f t="shared" si="16"/>
        <v>8.3</v>
      </c>
      <c r="O933" s="24">
        <v>8</v>
      </c>
      <c r="P933" s="19">
        <v>0.3</v>
      </c>
      <c r="Q933" s="19">
        <v>1</v>
      </c>
      <c r="R933" s="19">
        <v>20</v>
      </c>
      <c r="S933" s="19">
        <v>65</v>
      </c>
      <c r="T933" s="19">
        <v>0</v>
      </c>
      <c r="U933" s="19">
        <v>10</v>
      </c>
      <c r="V933" s="19">
        <v>28</v>
      </c>
      <c r="W933" s="19" t="s">
        <v>3412</v>
      </c>
      <c r="X933" s="19" t="s">
        <v>3338</v>
      </c>
      <c r="Y933" s="19" t="s">
        <v>116</v>
      </c>
    </row>
    <row r="934" ht="85" customHeight="1" spans="1:25">
      <c r="A934" s="19">
        <v>929</v>
      </c>
      <c r="B934" s="19" t="s">
        <v>3328</v>
      </c>
      <c r="C934" s="19" t="s">
        <v>3400</v>
      </c>
      <c r="D934" s="19" t="s">
        <v>3413</v>
      </c>
      <c r="E934" s="19" t="s">
        <v>35</v>
      </c>
      <c r="F934" s="19" t="s">
        <v>92</v>
      </c>
      <c r="G934" s="24" t="s">
        <v>93</v>
      </c>
      <c r="H934" s="19" t="s">
        <v>38</v>
      </c>
      <c r="I934" s="19" t="s">
        <v>231</v>
      </c>
      <c r="J934" s="19">
        <v>202601</v>
      </c>
      <c r="K934" s="19">
        <v>202612</v>
      </c>
      <c r="L934" s="19" t="s">
        <v>3400</v>
      </c>
      <c r="M934" s="19" t="s">
        <v>3414</v>
      </c>
      <c r="N934" s="18">
        <f t="shared" si="16"/>
        <v>55</v>
      </c>
      <c r="O934" s="24">
        <v>55</v>
      </c>
      <c r="P934" s="19">
        <v>0</v>
      </c>
      <c r="Q934" s="19">
        <v>1</v>
      </c>
      <c r="R934" s="19">
        <v>150</v>
      </c>
      <c r="S934" s="19">
        <v>500</v>
      </c>
      <c r="T934" s="19">
        <v>0</v>
      </c>
      <c r="U934" s="19">
        <v>30</v>
      </c>
      <c r="V934" s="19">
        <v>100</v>
      </c>
      <c r="W934" s="19" t="s">
        <v>3415</v>
      </c>
      <c r="X934" s="19" t="s">
        <v>3416</v>
      </c>
      <c r="Y934" s="19" t="s">
        <v>116</v>
      </c>
    </row>
    <row r="935" ht="85" customHeight="1" spans="1:25">
      <c r="A935" s="19">
        <v>930</v>
      </c>
      <c r="B935" s="19" t="s">
        <v>3328</v>
      </c>
      <c r="C935" s="19" t="s">
        <v>3417</v>
      </c>
      <c r="D935" s="19" t="s">
        <v>3418</v>
      </c>
      <c r="E935" s="19" t="s">
        <v>106</v>
      </c>
      <c r="F935" s="19" t="s">
        <v>107</v>
      </c>
      <c r="G935" s="24" t="s">
        <v>108</v>
      </c>
      <c r="H935" s="19" t="s">
        <v>38</v>
      </c>
      <c r="I935" s="19" t="s">
        <v>3419</v>
      </c>
      <c r="J935" s="19">
        <v>202601</v>
      </c>
      <c r="K935" s="19">
        <v>202612</v>
      </c>
      <c r="L935" s="19" t="s">
        <v>3417</v>
      </c>
      <c r="M935" s="19" t="s">
        <v>3420</v>
      </c>
      <c r="N935" s="18">
        <f t="shared" si="16"/>
        <v>14.1</v>
      </c>
      <c r="O935" s="24">
        <v>14</v>
      </c>
      <c r="P935" s="19">
        <v>0.1</v>
      </c>
      <c r="Q935" s="19">
        <v>1</v>
      </c>
      <c r="R935" s="19">
        <v>15</v>
      </c>
      <c r="S935" s="19">
        <v>44</v>
      </c>
      <c r="T935" s="19">
        <v>0</v>
      </c>
      <c r="U935" s="19">
        <v>10</v>
      </c>
      <c r="V935" s="19">
        <v>28</v>
      </c>
      <c r="W935" s="19" t="s">
        <v>3421</v>
      </c>
      <c r="X935" s="52" t="s">
        <v>3338</v>
      </c>
      <c r="Y935" s="19" t="s">
        <v>112</v>
      </c>
    </row>
    <row r="936" ht="85" customHeight="1" spans="1:25">
      <c r="A936" s="19">
        <v>931</v>
      </c>
      <c r="B936" s="30" t="s">
        <v>3328</v>
      </c>
      <c r="C936" s="30" t="s">
        <v>3417</v>
      </c>
      <c r="D936" s="30" t="s">
        <v>3422</v>
      </c>
      <c r="E936" s="30" t="s">
        <v>35</v>
      </c>
      <c r="F936" s="30" t="s">
        <v>122</v>
      </c>
      <c r="G936" s="30" t="s">
        <v>123</v>
      </c>
      <c r="H936" s="30" t="s">
        <v>38</v>
      </c>
      <c r="I936" s="30" t="s">
        <v>3423</v>
      </c>
      <c r="J936" s="19">
        <v>202601</v>
      </c>
      <c r="K936" s="19">
        <v>202612</v>
      </c>
      <c r="L936" s="30" t="s">
        <v>3417</v>
      </c>
      <c r="M936" s="30" t="s">
        <v>3424</v>
      </c>
      <c r="N936" s="18">
        <f t="shared" si="16"/>
        <v>5.1</v>
      </c>
      <c r="O936" s="42">
        <v>5</v>
      </c>
      <c r="P936" s="30">
        <v>0.1</v>
      </c>
      <c r="Q936" s="30">
        <v>1</v>
      </c>
      <c r="R936" s="30">
        <v>15</v>
      </c>
      <c r="S936" s="30">
        <v>30</v>
      </c>
      <c r="T936" s="30">
        <v>0</v>
      </c>
      <c r="U936" s="30">
        <v>10</v>
      </c>
      <c r="V936" s="30">
        <v>20</v>
      </c>
      <c r="W936" s="30" t="s">
        <v>3425</v>
      </c>
      <c r="X936" s="54" t="s">
        <v>3334</v>
      </c>
      <c r="Y936" s="19" t="s">
        <v>112</v>
      </c>
    </row>
    <row r="937" ht="85" customHeight="1" spans="1:25">
      <c r="A937" s="19">
        <v>932</v>
      </c>
      <c r="B937" s="19" t="s">
        <v>3328</v>
      </c>
      <c r="C937" s="19" t="s">
        <v>3417</v>
      </c>
      <c r="D937" s="19" t="s">
        <v>3426</v>
      </c>
      <c r="E937" s="19" t="s">
        <v>35</v>
      </c>
      <c r="F937" s="19" t="s">
        <v>122</v>
      </c>
      <c r="G937" s="19" t="s">
        <v>123</v>
      </c>
      <c r="H937" s="19" t="s">
        <v>38</v>
      </c>
      <c r="I937" s="19" t="s">
        <v>334</v>
      </c>
      <c r="J937" s="19">
        <v>202601</v>
      </c>
      <c r="K937" s="19">
        <v>202612</v>
      </c>
      <c r="L937" s="19" t="s">
        <v>3417</v>
      </c>
      <c r="M937" s="19" t="s">
        <v>3427</v>
      </c>
      <c r="N937" s="18">
        <f t="shared" si="16"/>
        <v>20</v>
      </c>
      <c r="O937" s="24">
        <v>20</v>
      </c>
      <c r="P937" s="19">
        <v>0</v>
      </c>
      <c r="Q937" s="19">
        <v>1</v>
      </c>
      <c r="R937" s="19">
        <v>10</v>
      </c>
      <c r="S937" s="19">
        <v>30</v>
      </c>
      <c r="T937" s="19">
        <v>0</v>
      </c>
      <c r="U937" s="19">
        <v>10</v>
      </c>
      <c r="V937" s="19">
        <v>30</v>
      </c>
      <c r="W937" s="19" t="s">
        <v>3428</v>
      </c>
      <c r="X937" s="19" t="s">
        <v>3334</v>
      </c>
      <c r="Y937" s="19" t="s">
        <v>112</v>
      </c>
    </row>
    <row r="938" ht="85" customHeight="1" spans="1:25">
      <c r="A938" s="19">
        <v>933</v>
      </c>
      <c r="B938" s="19" t="s">
        <v>3328</v>
      </c>
      <c r="C938" s="19" t="s">
        <v>3417</v>
      </c>
      <c r="D938" s="19" t="s">
        <v>3429</v>
      </c>
      <c r="E938" s="19" t="s">
        <v>106</v>
      </c>
      <c r="F938" s="19" t="s">
        <v>107</v>
      </c>
      <c r="G938" s="24" t="s">
        <v>108</v>
      </c>
      <c r="H938" s="19" t="s">
        <v>38</v>
      </c>
      <c r="I938" s="19" t="s">
        <v>3430</v>
      </c>
      <c r="J938" s="19">
        <v>202601</v>
      </c>
      <c r="K938" s="19">
        <v>202612</v>
      </c>
      <c r="L938" s="19" t="s">
        <v>3417</v>
      </c>
      <c r="M938" s="19" t="s">
        <v>3431</v>
      </c>
      <c r="N938" s="18">
        <f t="shared" si="16"/>
        <v>12.1</v>
      </c>
      <c r="O938" s="24">
        <v>12</v>
      </c>
      <c r="P938" s="19">
        <v>0.1</v>
      </c>
      <c r="Q938" s="19">
        <v>1</v>
      </c>
      <c r="R938" s="19">
        <v>15</v>
      </c>
      <c r="S938" s="19">
        <v>35</v>
      </c>
      <c r="T938" s="19">
        <v>0</v>
      </c>
      <c r="U938" s="19">
        <v>10</v>
      </c>
      <c r="V938" s="19">
        <v>25</v>
      </c>
      <c r="W938" s="19" t="s">
        <v>3432</v>
      </c>
      <c r="X938" s="52" t="s">
        <v>3338</v>
      </c>
      <c r="Y938" s="19" t="s">
        <v>116</v>
      </c>
    </row>
    <row r="939" ht="85" customHeight="1" spans="1:25">
      <c r="A939" s="19">
        <v>934</v>
      </c>
      <c r="B939" s="19" t="s">
        <v>3328</v>
      </c>
      <c r="C939" s="19" t="s">
        <v>3417</v>
      </c>
      <c r="D939" s="19" t="s">
        <v>3433</v>
      </c>
      <c r="E939" s="19" t="s">
        <v>106</v>
      </c>
      <c r="F939" s="19" t="s">
        <v>107</v>
      </c>
      <c r="G939" s="24" t="s">
        <v>108</v>
      </c>
      <c r="H939" s="19" t="s">
        <v>38</v>
      </c>
      <c r="I939" s="19" t="s">
        <v>279</v>
      </c>
      <c r="J939" s="19">
        <v>202601</v>
      </c>
      <c r="K939" s="19">
        <v>202612</v>
      </c>
      <c r="L939" s="19" t="s">
        <v>3417</v>
      </c>
      <c r="M939" s="19" t="s">
        <v>3434</v>
      </c>
      <c r="N939" s="18">
        <f t="shared" si="16"/>
        <v>11.1</v>
      </c>
      <c r="O939" s="24">
        <v>11</v>
      </c>
      <c r="P939" s="19">
        <v>0.1</v>
      </c>
      <c r="Q939" s="19">
        <v>1</v>
      </c>
      <c r="R939" s="19">
        <v>13</v>
      </c>
      <c r="S939" s="19">
        <v>25</v>
      </c>
      <c r="T939" s="19">
        <v>0</v>
      </c>
      <c r="U939" s="19">
        <v>10</v>
      </c>
      <c r="V939" s="19">
        <v>20</v>
      </c>
      <c r="W939" s="19" t="s">
        <v>3435</v>
      </c>
      <c r="X939" s="52" t="s">
        <v>3338</v>
      </c>
      <c r="Y939" s="19" t="s">
        <v>116</v>
      </c>
    </row>
    <row r="940" ht="85" customHeight="1" spans="1:25">
      <c r="A940" s="19">
        <v>935</v>
      </c>
      <c r="B940" s="19" t="s">
        <v>3328</v>
      </c>
      <c r="C940" s="19" t="s">
        <v>3436</v>
      </c>
      <c r="D940" s="19" t="s">
        <v>3437</v>
      </c>
      <c r="E940" s="19" t="s">
        <v>106</v>
      </c>
      <c r="F940" s="19" t="s">
        <v>107</v>
      </c>
      <c r="G940" s="24" t="s">
        <v>108</v>
      </c>
      <c r="H940" s="19" t="s">
        <v>38</v>
      </c>
      <c r="I940" s="19" t="s">
        <v>829</v>
      </c>
      <c r="J940" s="19">
        <v>202601</v>
      </c>
      <c r="K940" s="19">
        <v>202612</v>
      </c>
      <c r="L940" s="19" t="s">
        <v>3436</v>
      </c>
      <c r="M940" s="19" t="s">
        <v>3438</v>
      </c>
      <c r="N940" s="18">
        <f t="shared" si="16"/>
        <v>8.1</v>
      </c>
      <c r="O940" s="24">
        <v>8</v>
      </c>
      <c r="P940" s="19">
        <v>0.1</v>
      </c>
      <c r="Q940" s="19">
        <v>1</v>
      </c>
      <c r="R940" s="19">
        <v>11</v>
      </c>
      <c r="S940" s="19">
        <v>38</v>
      </c>
      <c r="T940" s="19">
        <v>0</v>
      </c>
      <c r="U940" s="19">
        <v>11</v>
      </c>
      <c r="V940" s="19">
        <v>38</v>
      </c>
      <c r="W940" s="19" t="s">
        <v>3439</v>
      </c>
      <c r="X940" s="52" t="s">
        <v>3338</v>
      </c>
      <c r="Y940" s="19" t="s">
        <v>112</v>
      </c>
    </row>
    <row r="941" ht="85" customHeight="1" spans="1:25">
      <c r="A941" s="19">
        <v>936</v>
      </c>
      <c r="B941" s="19" t="s">
        <v>3328</v>
      </c>
      <c r="C941" s="19" t="s">
        <v>3436</v>
      </c>
      <c r="D941" s="19" t="s">
        <v>3440</v>
      </c>
      <c r="E941" s="19" t="s">
        <v>106</v>
      </c>
      <c r="F941" s="19" t="s">
        <v>107</v>
      </c>
      <c r="G941" s="24" t="s">
        <v>108</v>
      </c>
      <c r="H941" s="19" t="s">
        <v>38</v>
      </c>
      <c r="I941" s="19" t="s">
        <v>917</v>
      </c>
      <c r="J941" s="19">
        <v>202601</v>
      </c>
      <c r="K941" s="19">
        <v>202612</v>
      </c>
      <c r="L941" s="19" t="s">
        <v>3436</v>
      </c>
      <c r="M941" s="19" t="s">
        <v>3441</v>
      </c>
      <c r="N941" s="18">
        <f t="shared" si="16"/>
        <v>7.3</v>
      </c>
      <c r="O941" s="24">
        <v>7</v>
      </c>
      <c r="P941" s="19">
        <v>0.3</v>
      </c>
      <c r="Q941" s="19">
        <v>1</v>
      </c>
      <c r="R941" s="19">
        <v>12</v>
      </c>
      <c r="S941" s="19">
        <v>37</v>
      </c>
      <c r="T941" s="19">
        <v>0</v>
      </c>
      <c r="U941" s="19">
        <v>12</v>
      </c>
      <c r="V941" s="19">
        <v>37</v>
      </c>
      <c r="W941" s="19" t="s">
        <v>3442</v>
      </c>
      <c r="X941" s="52" t="s">
        <v>3338</v>
      </c>
      <c r="Y941" s="19" t="s">
        <v>112</v>
      </c>
    </row>
    <row r="942" ht="85" customHeight="1" spans="1:25">
      <c r="A942" s="19">
        <v>937</v>
      </c>
      <c r="B942" s="19" t="s">
        <v>3328</v>
      </c>
      <c r="C942" s="19" t="s">
        <v>3436</v>
      </c>
      <c r="D942" s="19" t="s">
        <v>3443</v>
      </c>
      <c r="E942" s="19" t="s">
        <v>35</v>
      </c>
      <c r="F942" s="19" t="s">
        <v>92</v>
      </c>
      <c r="G942" s="24" t="s">
        <v>93</v>
      </c>
      <c r="H942" s="19" t="s">
        <v>38</v>
      </c>
      <c r="I942" s="19" t="s">
        <v>163</v>
      </c>
      <c r="J942" s="19">
        <v>202601</v>
      </c>
      <c r="K942" s="19">
        <v>202612</v>
      </c>
      <c r="L942" s="19" t="s">
        <v>3436</v>
      </c>
      <c r="M942" s="19" t="s">
        <v>3444</v>
      </c>
      <c r="N942" s="18">
        <f t="shared" si="16"/>
        <v>55</v>
      </c>
      <c r="O942" s="24">
        <v>55</v>
      </c>
      <c r="P942" s="19">
        <v>0</v>
      </c>
      <c r="Q942" s="19">
        <v>1</v>
      </c>
      <c r="R942" s="19">
        <v>80</v>
      </c>
      <c r="S942" s="19">
        <v>260</v>
      </c>
      <c r="T942" s="19">
        <v>0</v>
      </c>
      <c r="U942" s="19">
        <v>44</v>
      </c>
      <c r="V942" s="19">
        <v>115</v>
      </c>
      <c r="W942" s="19" t="s">
        <v>3445</v>
      </c>
      <c r="X942" s="52" t="s">
        <v>3446</v>
      </c>
      <c r="Y942" s="19" t="s">
        <v>116</v>
      </c>
    </row>
    <row r="943" ht="85" customHeight="1" spans="1:25">
      <c r="A943" s="19">
        <v>938</v>
      </c>
      <c r="B943" s="19" t="s">
        <v>3328</v>
      </c>
      <c r="C943" s="19" t="s">
        <v>3447</v>
      </c>
      <c r="D943" s="19" t="s">
        <v>3448</v>
      </c>
      <c r="E943" s="19" t="s">
        <v>106</v>
      </c>
      <c r="F943" s="19" t="s">
        <v>107</v>
      </c>
      <c r="G943" s="24" t="s">
        <v>108</v>
      </c>
      <c r="H943" s="19" t="s">
        <v>38</v>
      </c>
      <c r="I943" s="19" t="s">
        <v>217</v>
      </c>
      <c r="J943" s="19">
        <v>202601</v>
      </c>
      <c r="K943" s="19">
        <v>202612</v>
      </c>
      <c r="L943" s="19" t="s">
        <v>3447</v>
      </c>
      <c r="M943" s="19" t="s">
        <v>3449</v>
      </c>
      <c r="N943" s="18">
        <f t="shared" si="16"/>
        <v>19.1</v>
      </c>
      <c r="O943" s="24">
        <v>19</v>
      </c>
      <c r="P943" s="19">
        <v>0.1</v>
      </c>
      <c r="Q943" s="19">
        <v>1</v>
      </c>
      <c r="R943" s="19">
        <v>10</v>
      </c>
      <c r="S943" s="19">
        <v>30</v>
      </c>
      <c r="T943" s="19">
        <v>0</v>
      </c>
      <c r="U943" s="19">
        <v>10</v>
      </c>
      <c r="V943" s="19">
        <v>30</v>
      </c>
      <c r="W943" s="19" t="s">
        <v>3450</v>
      </c>
      <c r="X943" s="52" t="s">
        <v>3338</v>
      </c>
      <c r="Y943" s="19" t="s">
        <v>112</v>
      </c>
    </row>
    <row r="944" ht="85" customHeight="1" spans="1:25">
      <c r="A944" s="19">
        <v>939</v>
      </c>
      <c r="B944" s="19" t="s">
        <v>3328</v>
      </c>
      <c r="C944" s="19" t="s">
        <v>3447</v>
      </c>
      <c r="D944" s="19" t="s">
        <v>3451</v>
      </c>
      <c r="E944" s="19" t="s">
        <v>106</v>
      </c>
      <c r="F944" s="19" t="s">
        <v>107</v>
      </c>
      <c r="G944" s="24" t="s">
        <v>108</v>
      </c>
      <c r="H944" s="19" t="s">
        <v>38</v>
      </c>
      <c r="I944" s="19" t="s">
        <v>3452</v>
      </c>
      <c r="J944" s="19">
        <v>202601</v>
      </c>
      <c r="K944" s="19">
        <v>202612</v>
      </c>
      <c r="L944" s="19" t="s">
        <v>3447</v>
      </c>
      <c r="M944" s="19" t="s">
        <v>3453</v>
      </c>
      <c r="N944" s="18">
        <f t="shared" si="16"/>
        <v>16.2</v>
      </c>
      <c r="O944" s="24">
        <v>16</v>
      </c>
      <c r="P944" s="19">
        <v>0.2</v>
      </c>
      <c r="Q944" s="19">
        <v>1</v>
      </c>
      <c r="R944" s="19">
        <v>10</v>
      </c>
      <c r="S944" s="19">
        <v>30</v>
      </c>
      <c r="T944" s="19">
        <v>0</v>
      </c>
      <c r="U944" s="19">
        <v>10</v>
      </c>
      <c r="V944" s="19">
        <v>30</v>
      </c>
      <c r="W944" s="19" t="s">
        <v>3454</v>
      </c>
      <c r="X944" s="52" t="s">
        <v>3338</v>
      </c>
      <c r="Y944" s="19" t="s">
        <v>112</v>
      </c>
    </row>
    <row r="945" ht="85" customHeight="1" spans="1:25">
      <c r="A945" s="19">
        <v>940</v>
      </c>
      <c r="B945" s="19" t="s">
        <v>3328</v>
      </c>
      <c r="C945" s="19" t="s">
        <v>3447</v>
      </c>
      <c r="D945" s="19" t="s">
        <v>3455</v>
      </c>
      <c r="E945" s="19" t="s">
        <v>106</v>
      </c>
      <c r="F945" s="19" t="s">
        <v>107</v>
      </c>
      <c r="G945" s="24" t="s">
        <v>108</v>
      </c>
      <c r="H945" s="19" t="s">
        <v>38</v>
      </c>
      <c r="I945" s="19" t="s">
        <v>260</v>
      </c>
      <c r="J945" s="19">
        <v>202601</v>
      </c>
      <c r="K945" s="19">
        <v>202612</v>
      </c>
      <c r="L945" s="19" t="s">
        <v>3447</v>
      </c>
      <c r="M945" s="19" t="s">
        <v>3456</v>
      </c>
      <c r="N945" s="18">
        <f t="shared" si="16"/>
        <v>19.5</v>
      </c>
      <c r="O945" s="24">
        <v>19</v>
      </c>
      <c r="P945" s="19">
        <v>0.5</v>
      </c>
      <c r="Q945" s="19">
        <v>1</v>
      </c>
      <c r="R945" s="19">
        <v>15</v>
      </c>
      <c r="S945" s="19">
        <v>40</v>
      </c>
      <c r="T945" s="19">
        <v>0</v>
      </c>
      <c r="U945" s="19">
        <v>10</v>
      </c>
      <c r="V945" s="19">
        <v>26</v>
      </c>
      <c r="W945" s="19" t="s">
        <v>3457</v>
      </c>
      <c r="X945" s="52" t="s">
        <v>3338</v>
      </c>
      <c r="Y945" s="19" t="s">
        <v>112</v>
      </c>
    </row>
    <row r="946" ht="85" customHeight="1" spans="1:25">
      <c r="A946" s="19">
        <v>941</v>
      </c>
      <c r="B946" s="19" t="s">
        <v>3328</v>
      </c>
      <c r="C946" s="19" t="s">
        <v>3458</v>
      </c>
      <c r="D946" s="19" t="s">
        <v>3459</v>
      </c>
      <c r="E946" s="19" t="s">
        <v>106</v>
      </c>
      <c r="F946" s="19" t="s">
        <v>107</v>
      </c>
      <c r="G946" s="24" t="s">
        <v>108</v>
      </c>
      <c r="H946" s="19" t="s">
        <v>38</v>
      </c>
      <c r="I946" s="19" t="s">
        <v>3460</v>
      </c>
      <c r="J946" s="19">
        <v>202601</v>
      </c>
      <c r="K946" s="19">
        <v>202612</v>
      </c>
      <c r="L946" s="19" t="s">
        <v>3458</v>
      </c>
      <c r="M946" s="19" t="s">
        <v>3461</v>
      </c>
      <c r="N946" s="18">
        <f t="shared" si="16"/>
        <v>11.5</v>
      </c>
      <c r="O946" s="24">
        <v>11</v>
      </c>
      <c r="P946" s="19">
        <v>0.5</v>
      </c>
      <c r="Q946" s="19">
        <v>1</v>
      </c>
      <c r="R946" s="19">
        <v>10</v>
      </c>
      <c r="S946" s="19">
        <v>30</v>
      </c>
      <c r="T946" s="19">
        <v>0</v>
      </c>
      <c r="U946" s="19">
        <v>10</v>
      </c>
      <c r="V946" s="19">
        <v>30</v>
      </c>
      <c r="W946" s="19" t="s">
        <v>3462</v>
      </c>
      <c r="X946" s="52" t="s">
        <v>3338</v>
      </c>
      <c r="Y946" s="19" t="s">
        <v>112</v>
      </c>
    </row>
    <row r="947" ht="85" customHeight="1" spans="1:25">
      <c r="A947" s="19">
        <v>942</v>
      </c>
      <c r="B947" s="19" t="s">
        <v>3328</v>
      </c>
      <c r="C947" s="19" t="s">
        <v>3458</v>
      </c>
      <c r="D947" s="19" t="s">
        <v>3463</v>
      </c>
      <c r="E947" s="19" t="s">
        <v>35</v>
      </c>
      <c r="F947" s="19" t="s">
        <v>122</v>
      </c>
      <c r="G947" s="19" t="s">
        <v>123</v>
      </c>
      <c r="H947" s="19" t="s">
        <v>38</v>
      </c>
      <c r="I947" s="19" t="s">
        <v>373</v>
      </c>
      <c r="J947" s="19">
        <v>202601</v>
      </c>
      <c r="K947" s="19">
        <v>202612</v>
      </c>
      <c r="L947" s="19" t="s">
        <v>3458</v>
      </c>
      <c r="M947" s="19" t="s">
        <v>3464</v>
      </c>
      <c r="N947" s="18">
        <f t="shared" si="16"/>
        <v>12.1</v>
      </c>
      <c r="O947" s="24">
        <v>12</v>
      </c>
      <c r="P947" s="19">
        <v>0.1</v>
      </c>
      <c r="Q947" s="19">
        <v>1</v>
      </c>
      <c r="R947" s="19">
        <v>10</v>
      </c>
      <c r="S947" s="19">
        <v>30</v>
      </c>
      <c r="T947" s="19">
        <v>0</v>
      </c>
      <c r="U947" s="19">
        <v>10</v>
      </c>
      <c r="V947" s="19">
        <v>30</v>
      </c>
      <c r="W947" s="19" t="s">
        <v>3465</v>
      </c>
      <c r="X947" s="52" t="s">
        <v>3334</v>
      </c>
      <c r="Y947" s="19" t="s">
        <v>112</v>
      </c>
    </row>
    <row r="948" ht="85" customHeight="1" spans="1:25">
      <c r="A948" s="19">
        <v>943</v>
      </c>
      <c r="B948" s="19" t="s">
        <v>3328</v>
      </c>
      <c r="C948" s="19" t="s">
        <v>3458</v>
      </c>
      <c r="D948" s="19" t="s">
        <v>3466</v>
      </c>
      <c r="E948" s="19" t="s">
        <v>106</v>
      </c>
      <c r="F948" s="19" t="s">
        <v>107</v>
      </c>
      <c r="G948" s="24" t="s">
        <v>108</v>
      </c>
      <c r="H948" s="19" t="s">
        <v>38</v>
      </c>
      <c r="I948" s="19" t="s">
        <v>3467</v>
      </c>
      <c r="J948" s="19">
        <v>202601</v>
      </c>
      <c r="K948" s="19">
        <v>202612</v>
      </c>
      <c r="L948" s="19" t="s">
        <v>3458</v>
      </c>
      <c r="M948" s="19" t="s">
        <v>3468</v>
      </c>
      <c r="N948" s="18">
        <f t="shared" si="16"/>
        <v>14.1</v>
      </c>
      <c r="O948" s="24">
        <v>14</v>
      </c>
      <c r="P948" s="19">
        <v>0.1</v>
      </c>
      <c r="Q948" s="19">
        <v>1</v>
      </c>
      <c r="R948" s="19">
        <v>20</v>
      </c>
      <c r="S948" s="19">
        <v>30</v>
      </c>
      <c r="T948" s="19">
        <v>0</v>
      </c>
      <c r="U948" s="19">
        <v>10</v>
      </c>
      <c r="V948" s="19">
        <v>20</v>
      </c>
      <c r="W948" s="19" t="s">
        <v>3469</v>
      </c>
      <c r="X948" s="19" t="s">
        <v>3338</v>
      </c>
      <c r="Y948" s="19" t="s">
        <v>116</v>
      </c>
    </row>
    <row r="949" ht="85" customHeight="1" spans="1:25">
      <c r="A949" s="19">
        <v>944</v>
      </c>
      <c r="B949" s="19" t="s">
        <v>3328</v>
      </c>
      <c r="C949" s="19" t="s">
        <v>3470</v>
      </c>
      <c r="D949" s="19" t="s">
        <v>3471</v>
      </c>
      <c r="E949" s="19" t="s">
        <v>106</v>
      </c>
      <c r="F949" s="19" t="s">
        <v>107</v>
      </c>
      <c r="G949" s="24" t="s">
        <v>108</v>
      </c>
      <c r="H949" s="19" t="s">
        <v>38</v>
      </c>
      <c r="I949" s="19" t="s">
        <v>279</v>
      </c>
      <c r="J949" s="19">
        <v>202601</v>
      </c>
      <c r="K949" s="19">
        <v>202612</v>
      </c>
      <c r="L949" s="19" t="s">
        <v>3470</v>
      </c>
      <c r="M949" s="19" t="s">
        <v>3472</v>
      </c>
      <c r="N949" s="18">
        <f t="shared" si="16"/>
        <v>15</v>
      </c>
      <c r="O949" s="24">
        <v>14</v>
      </c>
      <c r="P949" s="19">
        <v>1</v>
      </c>
      <c r="Q949" s="19">
        <v>1</v>
      </c>
      <c r="R949" s="19">
        <v>15</v>
      </c>
      <c r="S949" s="19">
        <v>40</v>
      </c>
      <c r="T949" s="19">
        <v>0</v>
      </c>
      <c r="U949" s="19">
        <v>10</v>
      </c>
      <c r="V949" s="19">
        <v>15</v>
      </c>
      <c r="W949" s="19" t="s">
        <v>3473</v>
      </c>
      <c r="X949" s="19" t="s">
        <v>3338</v>
      </c>
      <c r="Y949" s="19" t="s">
        <v>112</v>
      </c>
    </row>
    <row r="950" ht="85" customHeight="1" spans="1:25">
      <c r="A950" s="19">
        <v>945</v>
      </c>
      <c r="B950" s="19" t="s">
        <v>3328</v>
      </c>
      <c r="C950" s="19" t="s">
        <v>3470</v>
      </c>
      <c r="D950" s="19" t="s">
        <v>3474</v>
      </c>
      <c r="E950" s="19" t="s">
        <v>106</v>
      </c>
      <c r="F950" s="19" t="s">
        <v>107</v>
      </c>
      <c r="G950" s="24" t="s">
        <v>108</v>
      </c>
      <c r="H950" s="19" t="s">
        <v>38</v>
      </c>
      <c r="I950" s="19" t="s">
        <v>163</v>
      </c>
      <c r="J950" s="19">
        <v>202601</v>
      </c>
      <c r="K950" s="19">
        <v>202612</v>
      </c>
      <c r="L950" s="19" t="s">
        <v>3470</v>
      </c>
      <c r="M950" s="19" t="s">
        <v>3475</v>
      </c>
      <c r="N950" s="18">
        <f t="shared" si="16"/>
        <v>5.1</v>
      </c>
      <c r="O950" s="24">
        <v>5</v>
      </c>
      <c r="P950" s="19">
        <v>0.1</v>
      </c>
      <c r="Q950" s="19">
        <v>1</v>
      </c>
      <c r="R950" s="19">
        <v>10</v>
      </c>
      <c r="S950" s="19">
        <v>21</v>
      </c>
      <c r="T950" s="19">
        <v>0</v>
      </c>
      <c r="U950" s="19">
        <v>10</v>
      </c>
      <c r="V950" s="19">
        <v>21</v>
      </c>
      <c r="W950" s="19" t="s">
        <v>3476</v>
      </c>
      <c r="X950" s="19" t="s">
        <v>3338</v>
      </c>
      <c r="Y950" s="19" t="s">
        <v>112</v>
      </c>
    </row>
    <row r="951" ht="85" customHeight="1" spans="1:25">
      <c r="A951" s="19">
        <v>946</v>
      </c>
      <c r="B951" s="19" t="s">
        <v>3328</v>
      </c>
      <c r="C951" s="19" t="s">
        <v>3470</v>
      </c>
      <c r="D951" s="19" t="s">
        <v>3477</v>
      </c>
      <c r="E951" s="19" t="s">
        <v>106</v>
      </c>
      <c r="F951" s="19" t="s">
        <v>107</v>
      </c>
      <c r="G951" s="24" t="s">
        <v>108</v>
      </c>
      <c r="H951" s="19" t="s">
        <v>38</v>
      </c>
      <c r="I951" s="19" t="s">
        <v>3478</v>
      </c>
      <c r="J951" s="19">
        <v>202601</v>
      </c>
      <c r="K951" s="19">
        <v>202612</v>
      </c>
      <c r="L951" s="19" t="s">
        <v>3470</v>
      </c>
      <c r="M951" s="19" t="s">
        <v>3479</v>
      </c>
      <c r="N951" s="18">
        <f t="shared" si="16"/>
        <v>5.5</v>
      </c>
      <c r="O951" s="24">
        <v>5</v>
      </c>
      <c r="P951" s="19">
        <v>0.5</v>
      </c>
      <c r="Q951" s="19">
        <v>1</v>
      </c>
      <c r="R951" s="19">
        <v>15</v>
      </c>
      <c r="S951" s="19">
        <v>32</v>
      </c>
      <c r="T951" s="19">
        <v>0</v>
      </c>
      <c r="U951" s="19">
        <v>10</v>
      </c>
      <c r="V951" s="19">
        <v>22</v>
      </c>
      <c r="W951" s="19" t="s">
        <v>3480</v>
      </c>
      <c r="X951" s="19" t="s">
        <v>3338</v>
      </c>
      <c r="Y951" s="19" t="s">
        <v>112</v>
      </c>
    </row>
    <row r="952" ht="85" customHeight="1" spans="1:25">
      <c r="A952" s="19">
        <v>947</v>
      </c>
      <c r="B952" s="19" t="s">
        <v>3328</v>
      </c>
      <c r="C952" s="19" t="s">
        <v>3470</v>
      </c>
      <c r="D952" s="19" t="s">
        <v>3481</v>
      </c>
      <c r="E952" s="19" t="s">
        <v>106</v>
      </c>
      <c r="F952" s="19" t="s">
        <v>107</v>
      </c>
      <c r="G952" s="24" t="s">
        <v>108</v>
      </c>
      <c r="H952" s="19" t="s">
        <v>38</v>
      </c>
      <c r="I952" s="19" t="s">
        <v>867</v>
      </c>
      <c r="J952" s="19">
        <v>202601</v>
      </c>
      <c r="K952" s="19">
        <v>202612</v>
      </c>
      <c r="L952" s="19" t="s">
        <v>3470</v>
      </c>
      <c r="M952" s="19" t="s">
        <v>3482</v>
      </c>
      <c r="N952" s="18">
        <f t="shared" si="16"/>
        <v>7.5</v>
      </c>
      <c r="O952" s="24">
        <v>7</v>
      </c>
      <c r="P952" s="19">
        <v>0.5</v>
      </c>
      <c r="Q952" s="19">
        <v>1</v>
      </c>
      <c r="R952" s="19">
        <v>10</v>
      </c>
      <c r="S952" s="19">
        <v>20</v>
      </c>
      <c r="T952" s="19">
        <v>0</v>
      </c>
      <c r="U952" s="19">
        <v>10</v>
      </c>
      <c r="V952" s="19">
        <v>20</v>
      </c>
      <c r="W952" s="19" t="s">
        <v>3483</v>
      </c>
      <c r="X952" s="19" t="s">
        <v>3338</v>
      </c>
      <c r="Y952" s="19" t="s">
        <v>116</v>
      </c>
    </row>
    <row r="953" ht="85" customHeight="1" spans="1:25">
      <c r="A953" s="19">
        <v>948</v>
      </c>
      <c r="B953" s="19" t="s">
        <v>3328</v>
      </c>
      <c r="C953" s="19" t="s">
        <v>3484</v>
      </c>
      <c r="D953" s="19" t="s">
        <v>3485</v>
      </c>
      <c r="E953" s="19" t="s">
        <v>35</v>
      </c>
      <c r="F953" s="19" t="s">
        <v>92</v>
      </c>
      <c r="G953" s="24" t="s">
        <v>93</v>
      </c>
      <c r="H953" s="19" t="s">
        <v>38</v>
      </c>
      <c r="I953" s="19" t="s">
        <v>3328</v>
      </c>
      <c r="J953" s="19">
        <v>202601</v>
      </c>
      <c r="K953" s="19">
        <v>202612</v>
      </c>
      <c r="L953" s="19" t="s">
        <v>3328</v>
      </c>
      <c r="M953" s="19" t="s">
        <v>3486</v>
      </c>
      <c r="N953" s="18">
        <f t="shared" si="16"/>
        <v>10</v>
      </c>
      <c r="O953" s="24">
        <v>10</v>
      </c>
      <c r="P953" s="19">
        <v>0</v>
      </c>
      <c r="Q953" s="19">
        <v>11</v>
      </c>
      <c r="R953" s="19">
        <v>30</v>
      </c>
      <c r="S953" s="19">
        <v>55</v>
      </c>
      <c r="T953" s="19">
        <v>0</v>
      </c>
      <c r="U953" s="19">
        <v>30</v>
      </c>
      <c r="V953" s="19">
        <v>55</v>
      </c>
      <c r="W953" s="19" t="s">
        <v>3487</v>
      </c>
      <c r="X953" s="19" t="s">
        <v>1447</v>
      </c>
      <c r="Y953" s="19" t="s">
        <v>116</v>
      </c>
    </row>
    <row r="954" ht="85" customHeight="1" spans="1:25">
      <c r="A954" s="19">
        <v>949</v>
      </c>
      <c r="B954" s="19" t="s">
        <v>3328</v>
      </c>
      <c r="C954" s="19" t="s">
        <v>3484</v>
      </c>
      <c r="D954" s="19" t="s">
        <v>3488</v>
      </c>
      <c r="E954" s="19" t="s">
        <v>35</v>
      </c>
      <c r="F954" s="19" t="s">
        <v>92</v>
      </c>
      <c r="G954" s="19" t="s">
        <v>93</v>
      </c>
      <c r="H954" s="19" t="s">
        <v>1318</v>
      </c>
      <c r="I954" s="19" t="s">
        <v>3328</v>
      </c>
      <c r="J954" s="19">
        <v>202601</v>
      </c>
      <c r="K954" s="19">
        <v>202612</v>
      </c>
      <c r="L954" s="19" t="s">
        <v>3328</v>
      </c>
      <c r="M954" s="19" t="s">
        <v>3489</v>
      </c>
      <c r="N954" s="18">
        <f t="shared" si="16"/>
        <v>80</v>
      </c>
      <c r="O954" s="24">
        <v>80</v>
      </c>
      <c r="P954" s="19">
        <v>0</v>
      </c>
      <c r="Q954" s="19">
        <v>11</v>
      </c>
      <c r="R954" s="19">
        <v>545</v>
      </c>
      <c r="S954" s="19">
        <v>1500</v>
      </c>
      <c r="T954" s="19">
        <v>0</v>
      </c>
      <c r="U954" s="19">
        <v>545</v>
      </c>
      <c r="V954" s="19">
        <v>1500</v>
      </c>
      <c r="W954" s="19" t="s">
        <v>3490</v>
      </c>
      <c r="X954" s="19" t="s">
        <v>179</v>
      </c>
      <c r="Y954" s="19" t="s">
        <v>116</v>
      </c>
    </row>
    <row r="955" ht="85" customHeight="1" spans="1:25">
      <c r="A955" s="19">
        <v>950</v>
      </c>
      <c r="B955" s="19" t="s">
        <v>3491</v>
      </c>
      <c r="C955" s="19" t="s">
        <v>3492</v>
      </c>
      <c r="D955" s="19" t="s">
        <v>3493</v>
      </c>
      <c r="E955" s="19" t="s">
        <v>106</v>
      </c>
      <c r="F955" s="19" t="s">
        <v>107</v>
      </c>
      <c r="G955" s="19" t="s">
        <v>108</v>
      </c>
      <c r="H955" s="19" t="s">
        <v>38</v>
      </c>
      <c r="I955" s="19" t="s">
        <v>1229</v>
      </c>
      <c r="J955" s="19">
        <v>202601</v>
      </c>
      <c r="K955" s="19">
        <v>202612</v>
      </c>
      <c r="L955" s="19" t="s">
        <v>3492</v>
      </c>
      <c r="M955" s="19" t="s">
        <v>3494</v>
      </c>
      <c r="N955" s="18">
        <f t="shared" si="16"/>
        <v>5.5</v>
      </c>
      <c r="O955" s="24">
        <v>5</v>
      </c>
      <c r="P955" s="19">
        <v>0.5</v>
      </c>
      <c r="Q955" s="19">
        <v>1</v>
      </c>
      <c r="R955" s="19">
        <v>22</v>
      </c>
      <c r="S955" s="19">
        <v>66</v>
      </c>
      <c r="T955" s="19">
        <v>0</v>
      </c>
      <c r="U955" s="19">
        <v>4</v>
      </c>
      <c r="V955" s="19">
        <v>13</v>
      </c>
      <c r="W955" s="19" t="s">
        <v>3495</v>
      </c>
      <c r="X955" s="19" t="s">
        <v>2726</v>
      </c>
      <c r="Y955" s="19" t="s">
        <v>112</v>
      </c>
    </row>
    <row r="956" ht="85" customHeight="1" spans="1:25">
      <c r="A956" s="19">
        <v>951</v>
      </c>
      <c r="B956" s="19" t="s">
        <v>3491</v>
      </c>
      <c r="C956" s="19" t="s">
        <v>3492</v>
      </c>
      <c r="D956" s="19" t="s">
        <v>3496</v>
      </c>
      <c r="E956" s="19" t="s">
        <v>35</v>
      </c>
      <c r="F956" s="19" t="s">
        <v>122</v>
      </c>
      <c r="G956" s="19" t="s">
        <v>123</v>
      </c>
      <c r="H956" s="19" t="s">
        <v>38</v>
      </c>
      <c r="I956" s="19" t="s">
        <v>3497</v>
      </c>
      <c r="J956" s="19">
        <v>202601</v>
      </c>
      <c r="K956" s="19">
        <v>202612</v>
      </c>
      <c r="L956" s="19" t="s">
        <v>3492</v>
      </c>
      <c r="M956" s="19" t="s">
        <v>3498</v>
      </c>
      <c r="N956" s="18">
        <f t="shared" si="16"/>
        <v>7.5</v>
      </c>
      <c r="O956" s="24">
        <v>7</v>
      </c>
      <c r="P956" s="19">
        <v>0.5</v>
      </c>
      <c r="Q956" s="19">
        <v>1</v>
      </c>
      <c r="R956" s="19">
        <v>12</v>
      </c>
      <c r="S956" s="19">
        <v>30</v>
      </c>
      <c r="T956" s="19">
        <v>0</v>
      </c>
      <c r="U956" s="19">
        <v>3</v>
      </c>
      <c r="V956" s="19">
        <v>9</v>
      </c>
      <c r="W956" s="19" t="s">
        <v>3499</v>
      </c>
      <c r="X956" s="19" t="s">
        <v>2726</v>
      </c>
      <c r="Y956" s="19" t="s">
        <v>116</v>
      </c>
    </row>
    <row r="957" ht="85" customHeight="1" spans="1:25">
      <c r="A957" s="19">
        <v>952</v>
      </c>
      <c r="B957" s="19" t="s">
        <v>3491</v>
      </c>
      <c r="C957" s="19" t="s">
        <v>3492</v>
      </c>
      <c r="D957" s="19" t="s">
        <v>3500</v>
      </c>
      <c r="E957" s="19" t="s">
        <v>106</v>
      </c>
      <c r="F957" s="19" t="s">
        <v>107</v>
      </c>
      <c r="G957" s="19" t="s">
        <v>108</v>
      </c>
      <c r="H957" s="19" t="s">
        <v>38</v>
      </c>
      <c r="I957" s="19" t="s">
        <v>730</v>
      </c>
      <c r="J957" s="19">
        <v>202601</v>
      </c>
      <c r="K957" s="19">
        <v>202612</v>
      </c>
      <c r="L957" s="19" t="s">
        <v>3492</v>
      </c>
      <c r="M957" s="19" t="s">
        <v>3501</v>
      </c>
      <c r="N957" s="18">
        <f t="shared" si="16"/>
        <v>10.2</v>
      </c>
      <c r="O957" s="24">
        <v>10</v>
      </c>
      <c r="P957" s="19">
        <v>0.2</v>
      </c>
      <c r="Q957" s="19">
        <v>1</v>
      </c>
      <c r="R957" s="19">
        <v>13</v>
      </c>
      <c r="S957" s="19">
        <v>38</v>
      </c>
      <c r="T957" s="19">
        <v>0</v>
      </c>
      <c r="U957" s="19">
        <v>1</v>
      </c>
      <c r="V957" s="19">
        <v>2</v>
      </c>
      <c r="W957" s="19" t="s">
        <v>3502</v>
      </c>
      <c r="X957" s="19" t="s">
        <v>2726</v>
      </c>
      <c r="Y957" s="19" t="s">
        <v>116</v>
      </c>
    </row>
    <row r="958" ht="85" customHeight="1" spans="1:25">
      <c r="A958" s="19">
        <v>953</v>
      </c>
      <c r="B958" s="19" t="s">
        <v>3491</v>
      </c>
      <c r="C958" s="19" t="s">
        <v>3492</v>
      </c>
      <c r="D958" s="19" t="s">
        <v>3503</v>
      </c>
      <c r="E958" s="19" t="s">
        <v>106</v>
      </c>
      <c r="F958" s="19" t="s">
        <v>107</v>
      </c>
      <c r="G958" s="19" t="s">
        <v>108</v>
      </c>
      <c r="H958" s="19" t="s">
        <v>1997</v>
      </c>
      <c r="I958" s="19" t="s">
        <v>3504</v>
      </c>
      <c r="J958" s="19">
        <v>202601</v>
      </c>
      <c r="K958" s="19">
        <v>202612</v>
      </c>
      <c r="L958" s="19" t="s">
        <v>3492</v>
      </c>
      <c r="M958" s="19" t="s">
        <v>3505</v>
      </c>
      <c r="N958" s="18">
        <f t="shared" si="16"/>
        <v>10.1</v>
      </c>
      <c r="O958" s="24">
        <v>10</v>
      </c>
      <c r="P958" s="19">
        <v>0.1</v>
      </c>
      <c r="Q958" s="19">
        <v>1</v>
      </c>
      <c r="R958" s="19">
        <v>10</v>
      </c>
      <c r="S958" s="19">
        <v>32</v>
      </c>
      <c r="T958" s="19">
        <v>0</v>
      </c>
      <c r="U958" s="19">
        <v>6</v>
      </c>
      <c r="V958" s="19">
        <v>18</v>
      </c>
      <c r="W958" s="19" t="s">
        <v>3506</v>
      </c>
      <c r="X958" s="19" t="s">
        <v>2726</v>
      </c>
      <c r="Y958" s="19" t="s">
        <v>116</v>
      </c>
    </row>
    <row r="959" ht="85" customHeight="1" spans="1:25">
      <c r="A959" s="19">
        <v>954</v>
      </c>
      <c r="B959" s="19" t="s">
        <v>3491</v>
      </c>
      <c r="C959" s="19" t="s">
        <v>3492</v>
      </c>
      <c r="D959" s="19" t="s">
        <v>3507</v>
      </c>
      <c r="E959" s="19" t="s">
        <v>35</v>
      </c>
      <c r="F959" s="19" t="s">
        <v>92</v>
      </c>
      <c r="G959" s="19" t="s">
        <v>1895</v>
      </c>
      <c r="H959" s="19" t="s">
        <v>38</v>
      </c>
      <c r="I959" s="19" t="s">
        <v>3492</v>
      </c>
      <c r="J959" s="19">
        <v>202601</v>
      </c>
      <c r="K959" s="19">
        <v>202612</v>
      </c>
      <c r="L959" s="19" t="s">
        <v>3492</v>
      </c>
      <c r="M959" s="19" t="s">
        <v>3508</v>
      </c>
      <c r="N959" s="18">
        <f t="shared" si="16"/>
        <v>34</v>
      </c>
      <c r="O959" s="24">
        <v>34</v>
      </c>
      <c r="P959" s="19">
        <v>0</v>
      </c>
      <c r="Q959" s="19">
        <v>1</v>
      </c>
      <c r="R959" s="19">
        <v>55</v>
      </c>
      <c r="S959" s="19">
        <v>153</v>
      </c>
      <c r="T959" s="19">
        <v>0</v>
      </c>
      <c r="U959" s="19">
        <v>55</v>
      </c>
      <c r="V959" s="19">
        <v>153</v>
      </c>
      <c r="W959" s="19" t="s">
        <v>3509</v>
      </c>
      <c r="X959" s="19" t="s">
        <v>3510</v>
      </c>
      <c r="Y959" s="19" t="s">
        <v>116</v>
      </c>
    </row>
    <row r="960" ht="85" customHeight="1" spans="1:25">
      <c r="A960" s="19">
        <v>955</v>
      </c>
      <c r="B960" s="19" t="s">
        <v>3491</v>
      </c>
      <c r="C960" s="19" t="s">
        <v>3511</v>
      </c>
      <c r="D960" s="19" t="s">
        <v>3512</v>
      </c>
      <c r="E960" s="19" t="s">
        <v>106</v>
      </c>
      <c r="F960" s="19" t="s">
        <v>1356</v>
      </c>
      <c r="G960" s="19" t="s">
        <v>1357</v>
      </c>
      <c r="H960" s="19" t="s">
        <v>38</v>
      </c>
      <c r="I960" s="19" t="s">
        <v>3513</v>
      </c>
      <c r="J960" s="19">
        <v>202601</v>
      </c>
      <c r="K960" s="19">
        <v>202612</v>
      </c>
      <c r="L960" s="19" t="s">
        <v>3511</v>
      </c>
      <c r="M960" s="19" t="s">
        <v>3514</v>
      </c>
      <c r="N960" s="18">
        <f t="shared" si="16"/>
        <v>17.1</v>
      </c>
      <c r="O960" s="24">
        <v>17</v>
      </c>
      <c r="P960" s="19">
        <v>0.1</v>
      </c>
      <c r="Q960" s="19">
        <v>1</v>
      </c>
      <c r="R960" s="19">
        <v>22</v>
      </c>
      <c r="S960" s="19">
        <v>69</v>
      </c>
      <c r="T960" s="19">
        <v>0</v>
      </c>
      <c r="U960" s="19">
        <v>12</v>
      </c>
      <c r="V960" s="19">
        <v>36</v>
      </c>
      <c r="W960" s="19" t="s">
        <v>3515</v>
      </c>
      <c r="X960" s="19" t="s">
        <v>2726</v>
      </c>
      <c r="Y960" s="19" t="s">
        <v>112</v>
      </c>
    </row>
    <row r="961" ht="85" customHeight="1" spans="1:25">
      <c r="A961" s="19">
        <v>956</v>
      </c>
      <c r="B961" s="19" t="s">
        <v>3491</v>
      </c>
      <c r="C961" s="19" t="s">
        <v>3511</v>
      </c>
      <c r="D961" s="19" t="s">
        <v>3516</v>
      </c>
      <c r="E961" s="19" t="s">
        <v>106</v>
      </c>
      <c r="F961" s="19" t="s">
        <v>1356</v>
      </c>
      <c r="G961" s="19" t="s">
        <v>1357</v>
      </c>
      <c r="H961" s="19" t="s">
        <v>38</v>
      </c>
      <c r="I961" s="19" t="s">
        <v>3517</v>
      </c>
      <c r="J961" s="19">
        <v>202601</v>
      </c>
      <c r="K961" s="19">
        <v>202612</v>
      </c>
      <c r="L961" s="19" t="s">
        <v>3511</v>
      </c>
      <c r="M961" s="19" t="s">
        <v>3518</v>
      </c>
      <c r="N961" s="18">
        <f t="shared" si="16"/>
        <v>12.1</v>
      </c>
      <c r="O961" s="24">
        <v>12</v>
      </c>
      <c r="P961" s="19">
        <v>0.1</v>
      </c>
      <c r="Q961" s="19">
        <v>1</v>
      </c>
      <c r="R961" s="19">
        <v>22</v>
      </c>
      <c r="S961" s="19">
        <v>69</v>
      </c>
      <c r="T961" s="19">
        <v>0</v>
      </c>
      <c r="U961" s="19">
        <v>12</v>
      </c>
      <c r="V961" s="19">
        <v>36</v>
      </c>
      <c r="W961" s="19" t="s">
        <v>3519</v>
      </c>
      <c r="X961" s="19" t="s">
        <v>2726</v>
      </c>
      <c r="Y961" s="19" t="s">
        <v>112</v>
      </c>
    </row>
    <row r="962" ht="85" customHeight="1" spans="1:25">
      <c r="A962" s="19">
        <v>957</v>
      </c>
      <c r="B962" s="19" t="s">
        <v>3491</v>
      </c>
      <c r="C962" s="19" t="s">
        <v>3511</v>
      </c>
      <c r="D962" s="19" t="s">
        <v>3520</v>
      </c>
      <c r="E962" s="19" t="s">
        <v>35</v>
      </c>
      <c r="F962" s="19" t="s">
        <v>122</v>
      </c>
      <c r="G962" s="19" t="s">
        <v>123</v>
      </c>
      <c r="H962" s="19" t="s">
        <v>38</v>
      </c>
      <c r="I962" s="19" t="s">
        <v>3521</v>
      </c>
      <c r="J962" s="19">
        <v>202601</v>
      </c>
      <c r="K962" s="19">
        <v>202612</v>
      </c>
      <c r="L962" s="19" t="s">
        <v>3511</v>
      </c>
      <c r="M962" s="19" t="s">
        <v>3522</v>
      </c>
      <c r="N962" s="18">
        <f t="shared" si="16"/>
        <v>3.1</v>
      </c>
      <c r="O962" s="24">
        <v>3</v>
      </c>
      <c r="P962" s="19">
        <v>0.1</v>
      </c>
      <c r="Q962" s="19">
        <v>1</v>
      </c>
      <c r="R962" s="19">
        <v>18</v>
      </c>
      <c r="S962" s="19">
        <v>43</v>
      </c>
      <c r="T962" s="19">
        <v>0</v>
      </c>
      <c r="U962" s="19">
        <v>18</v>
      </c>
      <c r="V962" s="19">
        <v>43</v>
      </c>
      <c r="W962" s="19" t="s">
        <v>3523</v>
      </c>
      <c r="X962" s="19" t="s">
        <v>2726</v>
      </c>
      <c r="Y962" s="19" t="s">
        <v>112</v>
      </c>
    </row>
    <row r="963" ht="85" customHeight="1" spans="1:25">
      <c r="A963" s="19">
        <v>958</v>
      </c>
      <c r="B963" s="19" t="s">
        <v>3491</v>
      </c>
      <c r="C963" s="19" t="s">
        <v>3511</v>
      </c>
      <c r="D963" s="19" t="s">
        <v>3524</v>
      </c>
      <c r="E963" s="19" t="s">
        <v>106</v>
      </c>
      <c r="F963" s="19" t="s">
        <v>107</v>
      </c>
      <c r="G963" s="19" t="s">
        <v>108</v>
      </c>
      <c r="H963" s="19" t="s">
        <v>38</v>
      </c>
      <c r="I963" s="19" t="s">
        <v>3525</v>
      </c>
      <c r="J963" s="19">
        <v>202601</v>
      </c>
      <c r="K963" s="19">
        <v>202612</v>
      </c>
      <c r="L963" s="19" t="s">
        <v>3511</v>
      </c>
      <c r="M963" s="19" t="s">
        <v>3526</v>
      </c>
      <c r="N963" s="18">
        <f t="shared" si="16"/>
        <v>6.7</v>
      </c>
      <c r="O963" s="24">
        <v>6</v>
      </c>
      <c r="P963" s="19">
        <v>0.7</v>
      </c>
      <c r="Q963" s="19">
        <v>1</v>
      </c>
      <c r="R963" s="19">
        <v>9</v>
      </c>
      <c r="S963" s="19">
        <v>34</v>
      </c>
      <c r="T963" s="19">
        <v>0</v>
      </c>
      <c r="U963" s="19">
        <v>9</v>
      </c>
      <c r="V963" s="19">
        <v>34</v>
      </c>
      <c r="W963" s="19" t="s">
        <v>3527</v>
      </c>
      <c r="X963" s="19" t="s">
        <v>2726</v>
      </c>
      <c r="Y963" s="19" t="s">
        <v>116</v>
      </c>
    </row>
    <row r="964" ht="85" customHeight="1" spans="1:25">
      <c r="A964" s="19">
        <v>959</v>
      </c>
      <c r="B964" s="19" t="s">
        <v>3491</v>
      </c>
      <c r="C964" s="19" t="s">
        <v>3511</v>
      </c>
      <c r="D964" s="19" t="s">
        <v>3528</v>
      </c>
      <c r="E964" s="19" t="s">
        <v>106</v>
      </c>
      <c r="F964" s="19" t="s">
        <v>107</v>
      </c>
      <c r="G964" s="19" t="s">
        <v>108</v>
      </c>
      <c r="H964" s="19" t="s">
        <v>38</v>
      </c>
      <c r="I964" s="19" t="s">
        <v>3529</v>
      </c>
      <c r="J964" s="19">
        <v>202601</v>
      </c>
      <c r="K964" s="19">
        <v>202612</v>
      </c>
      <c r="L964" s="19" t="s">
        <v>3511</v>
      </c>
      <c r="M964" s="19" t="s">
        <v>3530</v>
      </c>
      <c r="N964" s="18">
        <f t="shared" si="16"/>
        <v>8.3</v>
      </c>
      <c r="O964" s="24">
        <v>8</v>
      </c>
      <c r="P964" s="19">
        <v>0.3</v>
      </c>
      <c r="Q964" s="19">
        <v>1</v>
      </c>
      <c r="R964" s="19">
        <v>46</v>
      </c>
      <c r="S964" s="19">
        <v>156</v>
      </c>
      <c r="T964" s="19">
        <v>0</v>
      </c>
      <c r="U964" s="19">
        <v>10</v>
      </c>
      <c r="V964" s="19">
        <v>27</v>
      </c>
      <c r="W964" s="19" t="s">
        <v>3531</v>
      </c>
      <c r="X964" s="19" t="s">
        <v>2726</v>
      </c>
      <c r="Y964" s="19" t="s">
        <v>116</v>
      </c>
    </row>
    <row r="965" ht="85" customHeight="1" spans="1:25">
      <c r="A965" s="19">
        <v>960</v>
      </c>
      <c r="B965" s="19" t="s">
        <v>3491</v>
      </c>
      <c r="C965" s="19" t="s">
        <v>3511</v>
      </c>
      <c r="D965" s="19" t="s">
        <v>3532</v>
      </c>
      <c r="E965" s="19" t="s">
        <v>35</v>
      </c>
      <c r="F965" s="19" t="s">
        <v>122</v>
      </c>
      <c r="G965" s="19" t="s">
        <v>123</v>
      </c>
      <c r="H965" s="19" t="s">
        <v>38</v>
      </c>
      <c r="I965" s="19" t="s">
        <v>3533</v>
      </c>
      <c r="J965" s="19">
        <v>202601</v>
      </c>
      <c r="K965" s="19">
        <v>202612</v>
      </c>
      <c r="L965" s="19" t="s">
        <v>3511</v>
      </c>
      <c r="M965" s="19" t="s">
        <v>3534</v>
      </c>
      <c r="N965" s="18">
        <f t="shared" si="16"/>
        <v>10.5</v>
      </c>
      <c r="O965" s="24">
        <v>10</v>
      </c>
      <c r="P965" s="19">
        <v>0.5</v>
      </c>
      <c r="Q965" s="19">
        <v>1</v>
      </c>
      <c r="R965" s="19">
        <v>52</v>
      </c>
      <c r="S965" s="19">
        <v>520</v>
      </c>
      <c r="T965" s="19">
        <v>0</v>
      </c>
      <c r="U965" s="19">
        <v>26</v>
      </c>
      <c r="V965" s="19">
        <v>66</v>
      </c>
      <c r="W965" s="19" t="s">
        <v>3535</v>
      </c>
      <c r="X965" s="19" t="s">
        <v>2726</v>
      </c>
      <c r="Y965" s="19" t="s">
        <v>116</v>
      </c>
    </row>
    <row r="966" ht="85" customHeight="1" spans="1:25">
      <c r="A966" s="19">
        <v>961</v>
      </c>
      <c r="B966" s="19" t="s">
        <v>3491</v>
      </c>
      <c r="C966" s="19" t="s">
        <v>3511</v>
      </c>
      <c r="D966" s="19" t="s">
        <v>3536</v>
      </c>
      <c r="E966" s="19" t="s">
        <v>35</v>
      </c>
      <c r="F966" s="19" t="s">
        <v>122</v>
      </c>
      <c r="G966" s="19" t="s">
        <v>123</v>
      </c>
      <c r="H966" s="19" t="s">
        <v>38</v>
      </c>
      <c r="I966" s="19" t="s">
        <v>3537</v>
      </c>
      <c r="J966" s="19">
        <v>202601</v>
      </c>
      <c r="K966" s="19">
        <v>202612</v>
      </c>
      <c r="L966" s="19" t="s">
        <v>3511</v>
      </c>
      <c r="M966" s="19" t="s">
        <v>3538</v>
      </c>
      <c r="N966" s="18">
        <f t="shared" si="16"/>
        <v>10.5</v>
      </c>
      <c r="O966" s="24">
        <v>10</v>
      </c>
      <c r="P966" s="19">
        <v>0.5</v>
      </c>
      <c r="Q966" s="19">
        <v>1</v>
      </c>
      <c r="R966" s="19">
        <v>52</v>
      </c>
      <c r="S966" s="19">
        <v>520</v>
      </c>
      <c r="T966" s="19">
        <v>0</v>
      </c>
      <c r="U966" s="19">
        <v>20</v>
      </c>
      <c r="V966" s="19">
        <v>56</v>
      </c>
      <c r="W966" s="19" t="s">
        <v>3535</v>
      </c>
      <c r="X966" s="19" t="s">
        <v>2726</v>
      </c>
      <c r="Y966" s="19" t="s">
        <v>116</v>
      </c>
    </row>
    <row r="967" ht="85" customHeight="1" spans="1:25">
      <c r="A967" s="19">
        <v>962</v>
      </c>
      <c r="B967" s="19" t="s">
        <v>3491</v>
      </c>
      <c r="C967" s="19" t="s">
        <v>3511</v>
      </c>
      <c r="D967" s="19" t="s">
        <v>3539</v>
      </c>
      <c r="E967" s="19" t="s">
        <v>35</v>
      </c>
      <c r="F967" s="19" t="s">
        <v>197</v>
      </c>
      <c r="G967" s="19" t="s">
        <v>197</v>
      </c>
      <c r="H967" s="19" t="s">
        <v>467</v>
      </c>
      <c r="I967" s="19" t="s">
        <v>3511</v>
      </c>
      <c r="J967" s="19">
        <v>202601</v>
      </c>
      <c r="K967" s="19">
        <v>202612</v>
      </c>
      <c r="L967" s="19" t="s">
        <v>3511</v>
      </c>
      <c r="M967" s="19" t="s">
        <v>3540</v>
      </c>
      <c r="N967" s="18">
        <f t="shared" si="16"/>
        <v>50</v>
      </c>
      <c r="O967" s="24">
        <v>50</v>
      </c>
      <c r="P967" s="19">
        <v>0</v>
      </c>
      <c r="Q967" s="19">
        <v>1</v>
      </c>
      <c r="R967" s="19">
        <v>2120</v>
      </c>
      <c r="S967" s="19">
        <v>5640</v>
      </c>
      <c r="T967" s="19">
        <v>0</v>
      </c>
      <c r="U967" s="19">
        <v>122</v>
      </c>
      <c r="V967" s="19">
        <v>364</v>
      </c>
      <c r="W967" s="19" t="s">
        <v>3541</v>
      </c>
      <c r="X967" s="19" t="s">
        <v>2726</v>
      </c>
      <c r="Y967" s="19" t="s">
        <v>116</v>
      </c>
    </row>
    <row r="968" ht="85" customHeight="1" spans="1:25">
      <c r="A968" s="19">
        <v>963</v>
      </c>
      <c r="B968" s="19" t="s">
        <v>3491</v>
      </c>
      <c r="C968" s="19" t="s">
        <v>3542</v>
      </c>
      <c r="D968" s="19" t="s">
        <v>3543</v>
      </c>
      <c r="E968" s="19" t="s">
        <v>35</v>
      </c>
      <c r="F968" s="19" t="s">
        <v>92</v>
      </c>
      <c r="G968" s="19" t="s">
        <v>93</v>
      </c>
      <c r="H968" s="19" t="s">
        <v>38</v>
      </c>
      <c r="I968" s="19" t="s">
        <v>3544</v>
      </c>
      <c r="J968" s="19">
        <v>202601</v>
      </c>
      <c r="K968" s="19">
        <v>202612</v>
      </c>
      <c r="L968" s="19" t="s">
        <v>3542</v>
      </c>
      <c r="M968" s="19" t="s">
        <v>3545</v>
      </c>
      <c r="N968" s="18">
        <f t="shared" si="16"/>
        <v>25</v>
      </c>
      <c r="O968" s="24">
        <v>25</v>
      </c>
      <c r="P968" s="19">
        <v>0</v>
      </c>
      <c r="Q968" s="19">
        <v>1</v>
      </c>
      <c r="R968" s="19">
        <v>59</v>
      </c>
      <c r="S968" s="19">
        <v>183</v>
      </c>
      <c r="T968" s="19">
        <v>0</v>
      </c>
      <c r="U968" s="19">
        <v>59</v>
      </c>
      <c r="V968" s="19">
        <v>183</v>
      </c>
      <c r="W968" s="19" t="s">
        <v>3546</v>
      </c>
      <c r="X968" s="19" t="s">
        <v>3547</v>
      </c>
      <c r="Y968" s="19" t="s">
        <v>112</v>
      </c>
    </row>
    <row r="969" ht="85" customHeight="1" spans="1:25">
      <c r="A969" s="19">
        <v>964</v>
      </c>
      <c r="B969" s="19" t="s">
        <v>3491</v>
      </c>
      <c r="C969" s="19" t="s">
        <v>3542</v>
      </c>
      <c r="D969" s="19" t="s">
        <v>3548</v>
      </c>
      <c r="E969" s="19" t="s">
        <v>106</v>
      </c>
      <c r="F969" s="19" t="s">
        <v>107</v>
      </c>
      <c r="G969" s="19" t="s">
        <v>108</v>
      </c>
      <c r="H969" s="19" t="s">
        <v>38</v>
      </c>
      <c r="I969" s="19" t="s">
        <v>3549</v>
      </c>
      <c r="J969" s="19">
        <v>202601</v>
      </c>
      <c r="K969" s="19">
        <v>202612</v>
      </c>
      <c r="L969" s="19" t="s">
        <v>3542</v>
      </c>
      <c r="M969" s="19" t="s">
        <v>3550</v>
      </c>
      <c r="N969" s="18">
        <f t="shared" si="16"/>
        <v>11</v>
      </c>
      <c r="O969" s="24">
        <v>10</v>
      </c>
      <c r="P969" s="19">
        <v>1</v>
      </c>
      <c r="Q969" s="19">
        <v>1</v>
      </c>
      <c r="R969" s="19">
        <v>17</v>
      </c>
      <c r="S969" s="19">
        <v>58</v>
      </c>
      <c r="T969" s="19">
        <v>0</v>
      </c>
      <c r="U969" s="19">
        <v>17</v>
      </c>
      <c r="V969" s="19">
        <v>58</v>
      </c>
      <c r="W969" s="19" t="s">
        <v>3551</v>
      </c>
      <c r="X969" s="19" t="s">
        <v>2726</v>
      </c>
      <c r="Y969" s="19" t="s">
        <v>116</v>
      </c>
    </row>
    <row r="970" ht="85" customHeight="1" spans="1:25">
      <c r="A970" s="19">
        <v>965</v>
      </c>
      <c r="B970" s="19" t="s">
        <v>3491</v>
      </c>
      <c r="C970" s="19" t="s">
        <v>3542</v>
      </c>
      <c r="D970" s="19" t="s">
        <v>3552</v>
      </c>
      <c r="E970" s="19" t="s">
        <v>106</v>
      </c>
      <c r="F970" s="19" t="s">
        <v>107</v>
      </c>
      <c r="G970" s="19" t="s">
        <v>108</v>
      </c>
      <c r="H970" s="19" t="s">
        <v>38</v>
      </c>
      <c r="I970" s="19" t="s">
        <v>3553</v>
      </c>
      <c r="J970" s="19">
        <v>202601</v>
      </c>
      <c r="K970" s="19">
        <v>202612</v>
      </c>
      <c r="L970" s="19" t="s">
        <v>3542</v>
      </c>
      <c r="M970" s="19" t="s">
        <v>3554</v>
      </c>
      <c r="N970" s="18">
        <f t="shared" si="16"/>
        <v>13.2</v>
      </c>
      <c r="O970" s="24">
        <v>12</v>
      </c>
      <c r="P970" s="19">
        <v>1.2</v>
      </c>
      <c r="Q970" s="19">
        <v>1</v>
      </c>
      <c r="R970" s="19">
        <v>11</v>
      </c>
      <c r="S970" s="19">
        <v>38</v>
      </c>
      <c r="T970" s="19">
        <v>0</v>
      </c>
      <c r="U970" s="19">
        <v>11</v>
      </c>
      <c r="V970" s="19">
        <v>38</v>
      </c>
      <c r="W970" s="19" t="s">
        <v>3555</v>
      </c>
      <c r="X970" s="19" t="s">
        <v>2726</v>
      </c>
      <c r="Y970" s="19" t="s">
        <v>116</v>
      </c>
    </row>
    <row r="971" ht="85" customHeight="1" spans="1:25">
      <c r="A971" s="19">
        <v>966</v>
      </c>
      <c r="B971" s="19" t="s">
        <v>3491</v>
      </c>
      <c r="C971" s="19" t="s">
        <v>3556</v>
      </c>
      <c r="D971" s="19" t="s">
        <v>3557</v>
      </c>
      <c r="E971" s="19" t="s">
        <v>106</v>
      </c>
      <c r="F971" s="19" t="s">
        <v>107</v>
      </c>
      <c r="G971" s="19" t="s">
        <v>108</v>
      </c>
      <c r="H971" s="19" t="s">
        <v>38</v>
      </c>
      <c r="I971" s="19" t="s">
        <v>3558</v>
      </c>
      <c r="J971" s="19">
        <v>202601</v>
      </c>
      <c r="K971" s="19">
        <v>202612</v>
      </c>
      <c r="L971" s="19" t="s">
        <v>3556</v>
      </c>
      <c r="M971" s="19" t="s">
        <v>3559</v>
      </c>
      <c r="N971" s="18">
        <f t="shared" si="16"/>
        <v>5.1</v>
      </c>
      <c r="O971" s="24">
        <v>5</v>
      </c>
      <c r="P971" s="19">
        <v>0.1</v>
      </c>
      <c r="Q971" s="19">
        <v>1</v>
      </c>
      <c r="R971" s="19">
        <v>10</v>
      </c>
      <c r="S971" s="19">
        <v>25</v>
      </c>
      <c r="T971" s="19">
        <v>0</v>
      </c>
      <c r="U971" s="19">
        <v>10</v>
      </c>
      <c r="V971" s="19">
        <v>25</v>
      </c>
      <c r="W971" s="19" t="s">
        <v>3560</v>
      </c>
      <c r="X971" s="19" t="s">
        <v>2726</v>
      </c>
      <c r="Y971" s="19" t="s">
        <v>116</v>
      </c>
    </row>
    <row r="972" ht="85" customHeight="1" spans="1:25">
      <c r="A972" s="19">
        <v>967</v>
      </c>
      <c r="B972" s="19" t="s">
        <v>3491</v>
      </c>
      <c r="C972" s="19" t="s">
        <v>3556</v>
      </c>
      <c r="D972" s="19" t="s">
        <v>3561</v>
      </c>
      <c r="E972" s="19" t="s">
        <v>35</v>
      </c>
      <c r="F972" s="19" t="s">
        <v>122</v>
      </c>
      <c r="G972" s="19" t="s">
        <v>123</v>
      </c>
      <c r="H972" s="19" t="s">
        <v>38</v>
      </c>
      <c r="I972" s="19" t="s">
        <v>3562</v>
      </c>
      <c r="J972" s="19">
        <v>202601</v>
      </c>
      <c r="K972" s="19">
        <v>202612</v>
      </c>
      <c r="L972" s="19" t="s">
        <v>3556</v>
      </c>
      <c r="M972" s="19" t="s">
        <v>3563</v>
      </c>
      <c r="N972" s="18">
        <f t="shared" si="16"/>
        <v>8.1</v>
      </c>
      <c r="O972" s="24">
        <v>8</v>
      </c>
      <c r="P972" s="19">
        <v>0.1</v>
      </c>
      <c r="Q972" s="19">
        <v>1</v>
      </c>
      <c r="R972" s="19">
        <v>11</v>
      </c>
      <c r="S972" s="19">
        <v>28</v>
      </c>
      <c r="T972" s="19">
        <v>0</v>
      </c>
      <c r="U972" s="19">
        <v>11</v>
      </c>
      <c r="V972" s="19">
        <v>28</v>
      </c>
      <c r="W972" s="19" t="s">
        <v>3564</v>
      </c>
      <c r="X972" s="19" t="s">
        <v>2726</v>
      </c>
      <c r="Y972" s="19" t="s">
        <v>116</v>
      </c>
    </row>
    <row r="973" ht="85" customHeight="1" spans="1:25">
      <c r="A973" s="19">
        <v>968</v>
      </c>
      <c r="B973" s="19" t="s">
        <v>3491</v>
      </c>
      <c r="C973" s="19" t="s">
        <v>3556</v>
      </c>
      <c r="D973" s="19" t="s">
        <v>3565</v>
      </c>
      <c r="E973" s="19" t="s">
        <v>35</v>
      </c>
      <c r="F973" s="19" t="s">
        <v>122</v>
      </c>
      <c r="G973" s="19" t="s">
        <v>123</v>
      </c>
      <c r="H973" s="19" t="s">
        <v>1997</v>
      </c>
      <c r="I973" s="19" t="s">
        <v>3566</v>
      </c>
      <c r="J973" s="19">
        <v>202601</v>
      </c>
      <c r="K973" s="19">
        <v>202612</v>
      </c>
      <c r="L973" s="19" t="s">
        <v>3556</v>
      </c>
      <c r="M973" s="19" t="s">
        <v>3567</v>
      </c>
      <c r="N973" s="18">
        <f t="shared" si="16"/>
        <v>5.1</v>
      </c>
      <c r="O973" s="24">
        <v>5</v>
      </c>
      <c r="P973" s="19">
        <v>0.1</v>
      </c>
      <c r="Q973" s="19">
        <v>1</v>
      </c>
      <c r="R973" s="19">
        <v>11</v>
      </c>
      <c r="S973" s="19">
        <v>34</v>
      </c>
      <c r="T973" s="19">
        <v>0</v>
      </c>
      <c r="U973" s="19">
        <v>11</v>
      </c>
      <c r="V973" s="19">
        <v>34</v>
      </c>
      <c r="W973" s="19" t="s">
        <v>3568</v>
      </c>
      <c r="X973" s="19" t="s">
        <v>2726</v>
      </c>
      <c r="Y973" s="19" t="s">
        <v>116</v>
      </c>
    </row>
    <row r="974" ht="85" customHeight="1" spans="1:25">
      <c r="A974" s="19">
        <v>969</v>
      </c>
      <c r="B974" s="19" t="s">
        <v>3491</v>
      </c>
      <c r="C974" s="19" t="s">
        <v>3556</v>
      </c>
      <c r="D974" s="19" t="s">
        <v>3569</v>
      </c>
      <c r="E974" s="19" t="s">
        <v>106</v>
      </c>
      <c r="F974" s="19" t="s">
        <v>107</v>
      </c>
      <c r="G974" s="19" t="s">
        <v>108</v>
      </c>
      <c r="H974" s="19" t="s">
        <v>38</v>
      </c>
      <c r="I974" s="19" t="s">
        <v>3570</v>
      </c>
      <c r="J974" s="19">
        <v>202601</v>
      </c>
      <c r="K974" s="19">
        <v>202612</v>
      </c>
      <c r="L974" s="19" t="s">
        <v>3556</v>
      </c>
      <c r="M974" s="19" t="s">
        <v>3571</v>
      </c>
      <c r="N974" s="18">
        <f t="shared" si="16"/>
        <v>5</v>
      </c>
      <c r="O974" s="24">
        <v>5</v>
      </c>
      <c r="P974" s="19">
        <v>0</v>
      </c>
      <c r="Q974" s="19">
        <v>1</v>
      </c>
      <c r="R974" s="19">
        <v>10</v>
      </c>
      <c r="S974" s="19">
        <v>25</v>
      </c>
      <c r="T974" s="19">
        <v>0</v>
      </c>
      <c r="U974" s="19">
        <v>10</v>
      </c>
      <c r="V974" s="19">
        <v>25</v>
      </c>
      <c r="W974" s="19" t="s">
        <v>3572</v>
      </c>
      <c r="X974" s="19" t="s">
        <v>2726</v>
      </c>
      <c r="Y974" s="19" t="s">
        <v>116</v>
      </c>
    </row>
    <row r="975" ht="85" customHeight="1" spans="1:25">
      <c r="A975" s="19">
        <v>970</v>
      </c>
      <c r="B975" s="19" t="s">
        <v>3491</v>
      </c>
      <c r="C975" s="19" t="s">
        <v>3556</v>
      </c>
      <c r="D975" s="19" t="s">
        <v>3573</v>
      </c>
      <c r="E975" s="19" t="s">
        <v>35</v>
      </c>
      <c r="F975" s="19" t="s">
        <v>197</v>
      </c>
      <c r="G975" s="19" t="s">
        <v>197</v>
      </c>
      <c r="H975" s="19" t="s">
        <v>38</v>
      </c>
      <c r="I975" s="19" t="s">
        <v>3556</v>
      </c>
      <c r="J975" s="19">
        <v>202601</v>
      </c>
      <c r="K975" s="19">
        <v>202612</v>
      </c>
      <c r="L975" s="19" t="s">
        <v>3556</v>
      </c>
      <c r="M975" s="19" t="s">
        <v>3573</v>
      </c>
      <c r="N975" s="18">
        <f t="shared" si="16"/>
        <v>25</v>
      </c>
      <c r="O975" s="24">
        <v>25</v>
      </c>
      <c r="P975" s="19">
        <v>0</v>
      </c>
      <c r="Q975" s="19">
        <v>1</v>
      </c>
      <c r="R975" s="19">
        <v>36</v>
      </c>
      <c r="S975" s="19">
        <v>93</v>
      </c>
      <c r="T975" s="19">
        <v>0</v>
      </c>
      <c r="U975" s="19">
        <v>36</v>
      </c>
      <c r="V975" s="19">
        <v>93</v>
      </c>
      <c r="W975" s="19" t="s">
        <v>3509</v>
      </c>
      <c r="X975" s="19" t="s">
        <v>3510</v>
      </c>
      <c r="Y975" s="19" t="s">
        <v>116</v>
      </c>
    </row>
    <row r="976" ht="85" customHeight="1" spans="1:25">
      <c r="A976" s="19">
        <v>971</v>
      </c>
      <c r="B976" s="19" t="s">
        <v>3491</v>
      </c>
      <c r="C976" s="19" t="s">
        <v>3574</v>
      </c>
      <c r="D976" s="19" t="s">
        <v>3575</v>
      </c>
      <c r="E976" s="19" t="s">
        <v>106</v>
      </c>
      <c r="F976" s="19" t="s">
        <v>107</v>
      </c>
      <c r="G976" s="19" t="s">
        <v>108</v>
      </c>
      <c r="H976" s="19" t="s">
        <v>38</v>
      </c>
      <c r="I976" s="19" t="s">
        <v>3576</v>
      </c>
      <c r="J976" s="19">
        <v>202601</v>
      </c>
      <c r="K976" s="19">
        <v>202612</v>
      </c>
      <c r="L976" s="19" t="s">
        <v>3574</v>
      </c>
      <c r="M976" s="19" t="s">
        <v>3577</v>
      </c>
      <c r="N976" s="18">
        <f t="shared" si="16"/>
        <v>12.1</v>
      </c>
      <c r="O976" s="24">
        <v>12</v>
      </c>
      <c r="P976" s="19">
        <v>0.1</v>
      </c>
      <c r="Q976" s="19">
        <v>1</v>
      </c>
      <c r="R976" s="19">
        <v>15</v>
      </c>
      <c r="S976" s="19">
        <v>39</v>
      </c>
      <c r="T976" s="19">
        <v>0</v>
      </c>
      <c r="U976" s="19">
        <v>6</v>
      </c>
      <c r="V976" s="19">
        <v>11</v>
      </c>
      <c r="W976" s="19" t="s">
        <v>3578</v>
      </c>
      <c r="X976" s="19" t="s">
        <v>2726</v>
      </c>
      <c r="Y976" s="19" t="s">
        <v>116</v>
      </c>
    </row>
    <row r="977" ht="85" customHeight="1" spans="1:25">
      <c r="A977" s="19">
        <v>972</v>
      </c>
      <c r="B977" s="19" t="s">
        <v>3491</v>
      </c>
      <c r="C977" s="19" t="s">
        <v>3574</v>
      </c>
      <c r="D977" s="19" t="s">
        <v>3579</v>
      </c>
      <c r="E977" s="19" t="s">
        <v>35</v>
      </c>
      <c r="F977" s="19" t="s">
        <v>122</v>
      </c>
      <c r="G977" s="19" t="s">
        <v>123</v>
      </c>
      <c r="H977" s="19" t="s">
        <v>38</v>
      </c>
      <c r="I977" s="19" t="s">
        <v>3580</v>
      </c>
      <c r="J977" s="19">
        <v>202601</v>
      </c>
      <c r="K977" s="19">
        <v>202612</v>
      </c>
      <c r="L977" s="19" t="s">
        <v>3574</v>
      </c>
      <c r="M977" s="19" t="s">
        <v>3581</v>
      </c>
      <c r="N977" s="18">
        <f t="shared" si="16"/>
        <v>10.5</v>
      </c>
      <c r="O977" s="24">
        <v>10</v>
      </c>
      <c r="P977" s="19">
        <v>0.5</v>
      </c>
      <c r="Q977" s="19">
        <v>1</v>
      </c>
      <c r="R977" s="19">
        <v>33</v>
      </c>
      <c r="S977" s="19">
        <v>111</v>
      </c>
      <c r="T977" s="19">
        <v>0</v>
      </c>
      <c r="U977" s="19">
        <v>14</v>
      </c>
      <c r="V977" s="19">
        <v>35</v>
      </c>
      <c r="W977" s="19" t="s">
        <v>3582</v>
      </c>
      <c r="X977" s="19" t="s">
        <v>2726</v>
      </c>
      <c r="Y977" s="19" t="s">
        <v>116</v>
      </c>
    </row>
    <row r="978" ht="85" customHeight="1" spans="1:25">
      <c r="A978" s="19">
        <v>973</v>
      </c>
      <c r="B978" s="19" t="s">
        <v>3491</v>
      </c>
      <c r="C978" s="19" t="s">
        <v>3574</v>
      </c>
      <c r="D978" s="19" t="s">
        <v>3583</v>
      </c>
      <c r="E978" s="19" t="s">
        <v>106</v>
      </c>
      <c r="F978" s="19" t="s">
        <v>107</v>
      </c>
      <c r="G978" s="19" t="s">
        <v>108</v>
      </c>
      <c r="H978" s="19" t="s">
        <v>38</v>
      </c>
      <c r="I978" s="19" t="s">
        <v>3584</v>
      </c>
      <c r="J978" s="19">
        <v>202601</v>
      </c>
      <c r="K978" s="19">
        <v>202612</v>
      </c>
      <c r="L978" s="19" t="s">
        <v>3574</v>
      </c>
      <c r="M978" s="19" t="s">
        <v>3585</v>
      </c>
      <c r="N978" s="18">
        <f t="shared" si="16"/>
        <v>10.1</v>
      </c>
      <c r="O978" s="24">
        <v>10</v>
      </c>
      <c r="P978" s="19">
        <v>0.1</v>
      </c>
      <c r="Q978" s="19">
        <v>1</v>
      </c>
      <c r="R978" s="19">
        <v>13</v>
      </c>
      <c r="S978" s="19">
        <v>38</v>
      </c>
      <c r="T978" s="19">
        <v>0</v>
      </c>
      <c r="U978" s="19">
        <v>4</v>
      </c>
      <c r="V978" s="19">
        <v>11</v>
      </c>
      <c r="W978" s="19" t="s">
        <v>3586</v>
      </c>
      <c r="X978" s="19" t="s">
        <v>3587</v>
      </c>
      <c r="Y978" s="19" t="s">
        <v>116</v>
      </c>
    </row>
    <row r="979" ht="85" customHeight="1" spans="1:25">
      <c r="A979" s="19">
        <v>974</v>
      </c>
      <c r="B979" s="19" t="s">
        <v>3491</v>
      </c>
      <c r="C979" s="19" t="s">
        <v>3574</v>
      </c>
      <c r="D979" s="19" t="s">
        <v>3588</v>
      </c>
      <c r="E979" s="19" t="s">
        <v>35</v>
      </c>
      <c r="F979" s="19" t="s">
        <v>122</v>
      </c>
      <c r="G979" s="19" t="s">
        <v>123</v>
      </c>
      <c r="H979" s="19" t="s">
        <v>38</v>
      </c>
      <c r="I979" s="19" t="s">
        <v>203</v>
      </c>
      <c r="J979" s="19">
        <v>202601</v>
      </c>
      <c r="K979" s="19">
        <v>202612</v>
      </c>
      <c r="L979" s="19" t="s">
        <v>3574</v>
      </c>
      <c r="M979" s="19" t="s">
        <v>3589</v>
      </c>
      <c r="N979" s="18">
        <f t="shared" si="16"/>
        <v>19.5</v>
      </c>
      <c r="O979" s="24">
        <v>19</v>
      </c>
      <c r="P979" s="19">
        <v>0.5</v>
      </c>
      <c r="Q979" s="19">
        <v>1</v>
      </c>
      <c r="R979" s="19">
        <v>13</v>
      </c>
      <c r="S979" s="19">
        <v>37</v>
      </c>
      <c r="T979" s="19">
        <v>0</v>
      </c>
      <c r="U979" s="19">
        <v>4</v>
      </c>
      <c r="V979" s="19">
        <v>8</v>
      </c>
      <c r="W979" s="19" t="s">
        <v>3590</v>
      </c>
      <c r="X979" s="19" t="s">
        <v>3591</v>
      </c>
      <c r="Y979" s="19" t="s">
        <v>116</v>
      </c>
    </row>
    <row r="980" ht="85" customHeight="1" spans="1:25">
      <c r="A980" s="19">
        <v>975</v>
      </c>
      <c r="B980" s="19" t="s">
        <v>3491</v>
      </c>
      <c r="C980" s="19" t="s">
        <v>3574</v>
      </c>
      <c r="D980" s="19" t="s">
        <v>3592</v>
      </c>
      <c r="E980" s="19" t="s">
        <v>35</v>
      </c>
      <c r="F980" s="19" t="s">
        <v>197</v>
      </c>
      <c r="G980" s="19" t="s">
        <v>197</v>
      </c>
      <c r="H980" s="19" t="s">
        <v>38</v>
      </c>
      <c r="I980" s="19" t="s">
        <v>3574</v>
      </c>
      <c r="J980" s="19">
        <v>202601</v>
      </c>
      <c r="K980" s="19">
        <v>202612</v>
      </c>
      <c r="L980" s="19" t="s">
        <v>3574</v>
      </c>
      <c r="M980" s="19" t="s">
        <v>3592</v>
      </c>
      <c r="N980" s="18">
        <f t="shared" si="16"/>
        <v>50</v>
      </c>
      <c r="O980" s="24">
        <v>50</v>
      </c>
      <c r="P980" s="19">
        <v>0</v>
      </c>
      <c r="Q980" s="19">
        <v>1</v>
      </c>
      <c r="R980" s="19">
        <v>36</v>
      </c>
      <c r="S980" s="19">
        <v>93</v>
      </c>
      <c r="T980" s="19">
        <v>0</v>
      </c>
      <c r="U980" s="19">
        <v>36</v>
      </c>
      <c r="V980" s="19">
        <v>93</v>
      </c>
      <c r="W980" s="19" t="s">
        <v>3509</v>
      </c>
      <c r="X980" s="19" t="s">
        <v>3510</v>
      </c>
      <c r="Y980" s="19" t="s">
        <v>116</v>
      </c>
    </row>
    <row r="981" ht="85" customHeight="1" spans="1:25">
      <c r="A981" s="19">
        <v>976</v>
      </c>
      <c r="B981" s="19" t="s">
        <v>3491</v>
      </c>
      <c r="C981" s="19" t="s">
        <v>3593</v>
      </c>
      <c r="D981" s="19" t="s">
        <v>3594</v>
      </c>
      <c r="E981" s="19" t="s">
        <v>106</v>
      </c>
      <c r="F981" s="19" t="s">
        <v>107</v>
      </c>
      <c r="G981" s="19" t="s">
        <v>108</v>
      </c>
      <c r="H981" s="19" t="s">
        <v>38</v>
      </c>
      <c r="I981" s="19" t="s">
        <v>3595</v>
      </c>
      <c r="J981" s="19">
        <v>202601</v>
      </c>
      <c r="K981" s="19">
        <v>202612</v>
      </c>
      <c r="L981" s="19" t="s">
        <v>3593</v>
      </c>
      <c r="M981" s="19" t="s">
        <v>3596</v>
      </c>
      <c r="N981" s="18">
        <f t="shared" si="16"/>
        <v>7</v>
      </c>
      <c r="O981" s="24">
        <v>6</v>
      </c>
      <c r="P981" s="19">
        <v>1</v>
      </c>
      <c r="Q981" s="19">
        <v>1</v>
      </c>
      <c r="R981" s="19">
        <v>12</v>
      </c>
      <c r="S981" s="19">
        <v>38</v>
      </c>
      <c r="T981" s="19">
        <v>0</v>
      </c>
      <c r="U981" s="19">
        <v>6</v>
      </c>
      <c r="V981" s="19">
        <v>20</v>
      </c>
      <c r="W981" s="19" t="s">
        <v>3597</v>
      </c>
      <c r="X981" s="19" t="s">
        <v>2726</v>
      </c>
      <c r="Y981" s="19" t="s">
        <v>116</v>
      </c>
    </row>
    <row r="982" ht="85" customHeight="1" spans="1:25">
      <c r="A982" s="19">
        <v>977</v>
      </c>
      <c r="B982" s="19" t="s">
        <v>3491</v>
      </c>
      <c r="C982" s="19" t="s">
        <v>3593</v>
      </c>
      <c r="D982" s="19" t="s">
        <v>3598</v>
      </c>
      <c r="E982" s="19" t="s">
        <v>35</v>
      </c>
      <c r="F982" s="19" t="s">
        <v>122</v>
      </c>
      <c r="G982" s="19" t="s">
        <v>123</v>
      </c>
      <c r="H982" s="19" t="s">
        <v>38</v>
      </c>
      <c r="I982" s="19" t="s">
        <v>3599</v>
      </c>
      <c r="J982" s="19">
        <v>202601</v>
      </c>
      <c r="K982" s="19">
        <v>202612</v>
      </c>
      <c r="L982" s="19" t="s">
        <v>3593</v>
      </c>
      <c r="M982" s="19" t="s">
        <v>3598</v>
      </c>
      <c r="N982" s="18">
        <f t="shared" si="16"/>
        <v>6</v>
      </c>
      <c r="O982" s="24">
        <v>6</v>
      </c>
      <c r="P982" s="19">
        <v>0</v>
      </c>
      <c r="Q982" s="19">
        <v>1</v>
      </c>
      <c r="R982" s="19">
        <v>12</v>
      </c>
      <c r="S982" s="19">
        <v>38</v>
      </c>
      <c r="T982" s="19">
        <v>0</v>
      </c>
      <c r="U982" s="19">
        <v>6</v>
      </c>
      <c r="V982" s="19">
        <v>20</v>
      </c>
      <c r="W982" s="19" t="s">
        <v>3600</v>
      </c>
      <c r="X982" s="19" t="s">
        <v>1227</v>
      </c>
      <c r="Y982" s="19" t="s">
        <v>116</v>
      </c>
    </row>
    <row r="983" ht="85" customHeight="1" spans="1:25">
      <c r="A983" s="19">
        <v>978</v>
      </c>
      <c r="B983" s="19" t="s">
        <v>3491</v>
      </c>
      <c r="C983" s="19" t="s">
        <v>3593</v>
      </c>
      <c r="D983" s="19" t="s">
        <v>3601</v>
      </c>
      <c r="E983" s="19" t="s">
        <v>35</v>
      </c>
      <c r="F983" s="19" t="s">
        <v>92</v>
      </c>
      <c r="G983" s="19" t="s">
        <v>93</v>
      </c>
      <c r="H983" s="19" t="s">
        <v>38</v>
      </c>
      <c r="I983" s="19" t="s">
        <v>3593</v>
      </c>
      <c r="J983" s="19">
        <v>202601</v>
      </c>
      <c r="K983" s="19">
        <v>202612</v>
      </c>
      <c r="L983" s="19" t="s">
        <v>3593</v>
      </c>
      <c r="M983" s="19" t="s">
        <v>3601</v>
      </c>
      <c r="N983" s="18">
        <f t="shared" si="16"/>
        <v>13</v>
      </c>
      <c r="O983" s="24">
        <v>13</v>
      </c>
      <c r="P983" s="19">
        <v>0</v>
      </c>
      <c r="Q983" s="19">
        <v>1</v>
      </c>
      <c r="R983" s="19">
        <v>30</v>
      </c>
      <c r="S983" s="19">
        <v>83</v>
      </c>
      <c r="T983" s="19">
        <v>0</v>
      </c>
      <c r="U983" s="19">
        <v>30</v>
      </c>
      <c r="V983" s="19">
        <v>83</v>
      </c>
      <c r="W983" s="19" t="s">
        <v>3602</v>
      </c>
      <c r="X983" s="19" t="s">
        <v>3510</v>
      </c>
      <c r="Y983" s="19" t="s">
        <v>116</v>
      </c>
    </row>
    <row r="984" ht="85" customHeight="1" spans="1:25">
      <c r="A984" s="19">
        <v>979</v>
      </c>
      <c r="B984" s="19" t="s">
        <v>3491</v>
      </c>
      <c r="C984" s="19" t="s">
        <v>3603</v>
      </c>
      <c r="D984" s="19" t="s">
        <v>3604</v>
      </c>
      <c r="E984" s="19" t="s">
        <v>106</v>
      </c>
      <c r="F984" s="19" t="s">
        <v>107</v>
      </c>
      <c r="G984" s="19" t="s">
        <v>108</v>
      </c>
      <c r="H984" s="19" t="s">
        <v>38</v>
      </c>
      <c r="I984" s="19" t="s">
        <v>3605</v>
      </c>
      <c r="J984" s="19">
        <v>202601</v>
      </c>
      <c r="K984" s="19">
        <v>202612</v>
      </c>
      <c r="L984" s="19" t="s">
        <v>3603</v>
      </c>
      <c r="M984" s="19" t="s">
        <v>3606</v>
      </c>
      <c r="N984" s="18">
        <f t="shared" si="16"/>
        <v>6.4</v>
      </c>
      <c r="O984" s="24">
        <v>6</v>
      </c>
      <c r="P984" s="19">
        <v>0.4</v>
      </c>
      <c r="Q984" s="19">
        <v>1</v>
      </c>
      <c r="R984" s="19">
        <v>17</v>
      </c>
      <c r="S984" s="19">
        <v>46</v>
      </c>
      <c r="T984" s="19">
        <v>0</v>
      </c>
      <c r="U984" s="19">
        <v>11</v>
      </c>
      <c r="V984" s="19">
        <v>28</v>
      </c>
      <c r="W984" s="19" t="s">
        <v>3607</v>
      </c>
      <c r="X984" s="19" t="s">
        <v>2726</v>
      </c>
      <c r="Y984" s="19" t="s">
        <v>112</v>
      </c>
    </row>
    <row r="985" ht="85" customHeight="1" spans="1:25">
      <c r="A985" s="19">
        <v>980</v>
      </c>
      <c r="B985" s="19" t="s">
        <v>3491</v>
      </c>
      <c r="C985" s="19" t="s">
        <v>3603</v>
      </c>
      <c r="D985" s="19" t="s">
        <v>3608</v>
      </c>
      <c r="E985" s="19" t="s">
        <v>106</v>
      </c>
      <c r="F985" s="19" t="s">
        <v>107</v>
      </c>
      <c r="G985" s="19" t="s">
        <v>108</v>
      </c>
      <c r="H985" s="19" t="s">
        <v>38</v>
      </c>
      <c r="I985" s="19" t="s">
        <v>3609</v>
      </c>
      <c r="J985" s="19">
        <v>202601</v>
      </c>
      <c r="K985" s="19">
        <v>202612</v>
      </c>
      <c r="L985" s="19" t="s">
        <v>3603</v>
      </c>
      <c r="M985" s="19" t="s">
        <v>3610</v>
      </c>
      <c r="N985" s="18">
        <f t="shared" si="16"/>
        <v>5.3</v>
      </c>
      <c r="O985" s="24">
        <v>5</v>
      </c>
      <c r="P985" s="19">
        <v>0.3</v>
      </c>
      <c r="Q985" s="19">
        <v>1</v>
      </c>
      <c r="R985" s="19">
        <v>15</v>
      </c>
      <c r="S985" s="19">
        <v>43</v>
      </c>
      <c r="T985" s="19">
        <v>0</v>
      </c>
      <c r="U985" s="19">
        <v>11</v>
      </c>
      <c r="V985" s="19">
        <v>28</v>
      </c>
      <c r="W985" s="19" t="s">
        <v>3611</v>
      </c>
      <c r="X985" s="19" t="s">
        <v>2726</v>
      </c>
      <c r="Y985" s="19" t="s">
        <v>112</v>
      </c>
    </row>
    <row r="986" ht="85" customHeight="1" spans="1:25">
      <c r="A986" s="19">
        <v>981</v>
      </c>
      <c r="B986" s="19" t="s">
        <v>3491</v>
      </c>
      <c r="C986" s="19" t="s">
        <v>3603</v>
      </c>
      <c r="D986" s="19" t="s">
        <v>3612</v>
      </c>
      <c r="E986" s="19" t="s">
        <v>106</v>
      </c>
      <c r="F986" s="19" t="s">
        <v>107</v>
      </c>
      <c r="G986" s="19" t="s">
        <v>108</v>
      </c>
      <c r="H986" s="19" t="s">
        <v>38</v>
      </c>
      <c r="I986" s="19" t="s">
        <v>3613</v>
      </c>
      <c r="J986" s="19">
        <v>202601</v>
      </c>
      <c r="K986" s="19">
        <v>202612</v>
      </c>
      <c r="L986" s="19" t="s">
        <v>3603</v>
      </c>
      <c r="M986" s="19" t="s">
        <v>3614</v>
      </c>
      <c r="N986" s="18">
        <f t="shared" si="16"/>
        <v>9.5</v>
      </c>
      <c r="O986" s="24">
        <v>9</v>
      </c>
      <c r="P986" s="19">
        <v>0.5</v>
      </c>
      <c r="Q986" s="19">
        <v>1</v>
      </c>
      <c r="R986" s="19">
        <v>17</v>
      </c>
      <c r="S986" s="19">
        <v>46</v>
      </c>
      <c r="T986" s="19">
        <v>0</v>
      </c>
      <c r="U986" s="19">
        <v>10</v>
      </c>
      <c r="V986" s="19">
        <v>28</v>
      </c>
      <c r="W986" s="19" t="s">
        <v>3615</v>
      </c>
      <c r="X986" s="19" t="s">
        <v>2726</v>
      </c>
      <c r="Y986" s="19" t="s">
        <v>116</v>
      </c>
    </row>
    <row r="987" ht="85" customHeight="1" spans="1:25">
      <c r="A987" s="19">
        <v>982</v>
      </c>
      <c r="B987" s="19" t="s">
        <v>3491</v>
      </c>
      <c r="C987" s="19" t="s">
        <v>3603</v>
      </c>
      <c r="D987" s="19" t="s">
        <v>3616</v>
      </c>
      <c r="E987" s="19" t="s">
        <v>35</v>
      </c>
      <c r="F987" s="19" t="s">
        <v>122</v>
      </c>
      <c r="G987" s="19" t="s">
        <v>123</v>
      </c>
      <c r="H987" s="19" t="s">
        <v>1997</v>
      </c>
      <c r="I987" s="19" t="s">
        <v>456</v>
      </c>
      <c r="J987" s="19">
        <v>202601</v>
      </c>
      <c r="K987" s="19">
        <v>202612</v>
      </c>
      <c r="L987" s="19" t="s">
        <v>3603</v>
      </c>
      <c r="M987" s="19" t="s">
        <v>3617</v>
      </c>
      <c r="N987" s="18">
        <f t="shared" si="16"/>
        <v>5</v>
      </c>
      <c r="O987" s="24">
        <v>5</v>
      </c>
      <c r="P987" s="19">
        <v>0</v>
      </c>
      <c r="Q987" s="19">
        <v>1</v>
      </c>
      <c r="R987" s="19">
        <v>15</v>
      </c>
      <c r="S987" s="19">
        <v>44</v>
      </c>
      <c r="T987" s="19">
        <v>0</v>
      </c>
      <c r="U987" s="19">
        <v>11</v>
      </c>
      <c r="V987" s="19">
        <v>29</v>
      </c>
      <c r="W987" s="19" t="s">
        <v>3618</v>
      </c>
      <c r="X987" s="19" t="s">
        <v>1227</v>
      </c>
      <c r="Y987" s="19" t="s">
        <v>116</v>
      </c>
    </row>
    <row r="988" ht="85" customHeight="1" spans="1:25">
      <c r="A988" s="19">
        <v>983</v>
      </c>
      <c r="B988" s="19" t="s">
        <v>3491</v>
      </c>
      <c r="C988" s="19" t="s">
        <v>3603</v>
      </c>
      <c r="D988" s="19" t="s">
        <v>3619</v>
      </c>
      <c r="E988" s="19" t="s">
        <v>35</v>
      </c>
      <c r="F988" s="19" t="s">
        <v>122</v>
      </c>
      <c r="G988" s="19" t="s">
        <v>123</v>
      </c>
      <c r="H988" s="19" t="s">
        <v>38</v>
      </c>
      <c r="I988" s="19" t="s">
        <v>3620</v>
      </c>
      <c r="J988" s="19">
        <v>202601</v>
      </c>
      <c r="K988" s="19">
        <v>202612</v>
      </c>
      <c r="L988" s="19" t="s">
        <v>3603</v>
      </c>
      <c r="M988" s="19" t="s">
        <v>3621</v>
      </c>
      <c r="N988" s="18">
        <f t="shared" si="16"/>
        <v>5</v>
      </c>
      <c r="O988" s="24">
        <v>5</v>
      </c>
      <c r="P988" s="19">
        <v>0</v>
      </c>
      <c r="Q988" s="19">
        <v>1</v>
      </c>
      <c r="R988" s="19">
        <v>15</v>
      </c>
      <c r="S988" s="19">
        <v>43</v>
      </c>
      <c r="T988" s="19">
        <v>0</v>
      </c>
      <c r="U988" s="19">
        <v>10</v>
      </c>
      <c r="V988" s="19">
        <v>28</v>
      </c>
      <c r="W988" s="19" t="s">
        <v>3622</v>
      </c>
      <c r="X988" s="19" t="s">
        <v>1227</v>
      </c>
      <c r="Y988" s="19" t="s">
        <v>116</v>
      </c>
    </row>
    <row r="989" ht="85" customHeight="1" spans="1:25">
      <c r="A989" s="19">
        <v>984</v>
      </c>
      <c r="B989" s="19" t="s">
        <v>3491</v>
      </c>
      <c r="C989" s="19" t="s">
        <v>3603</v>
      </c>
      <c r="D989" s="19" t="s">
        <v>3623</v>
      </c>
      <c r="E989" s="19" t="s">
        <v>35</v>
      </c>
      <c r="F989" s="19" t="s">
        <v>197</v>
      </c>
      <c r="G989" s="19" t="s">
        <v>197</v>
      </c>
      <c r="H989" s="19" t="s">
        <v>38</v>
      </c>
      <c r="I989" s="19" t="s">
        <v>3603</v>
      </c>
      <c r="J989" s="19">
        <v>202601</v>
      </c>
      <c r="K989" s="19">
        <v>202612</v>
      </c>
      <c r="L989" s="19" t="s">
        <v>3603</v>
      </c>
      <c r="M989" s="19" t="s">
        <v>3623</v>
      </c>
      <c r="N989" s="18">
        <f t="shared" si="16"/>
        <v>30</v>
      </c>
      <c r="O989" s="24">
        <v>30</v>
      </c>
      <c r="P989" s="19">
        <v>0</v>
      </c>
      <c r="Q989" s="19">
        <v>1</v>
      </c>
      <c r="R989" s="19">
        <v>53</v>
      </c>
      <c r="S989" s="19">
        <v>130</v>
      </c>
      <c r="T989" s="19">
        <v>0</v>
      </c>
      <c r="U989" s="19">
        <v>53</v>
      </c>
      <c r="V989" s="19">
        <v>130</v>
      </c>
      <c r="W989" s="19" t="s">
        <v>3509</v>
      </c>
      <c r="X989" s="19" t="s">
        <v>3510</v>
      </c>
      <c r="Y989" s="19" t="s">
        <v>116</v>
      </c>
    </row>
    <row r="990" ht="85" customHeight="1" spans="1:25">
      <c r="A990" s="19">
        <v>985</v>
      </c>
      <c r="B990" s="19" t="s">
        <v>3491</v>
      </c>
      <c r="C990" s="19" t="s">
        <v>3624</v>
      </c>
      <c r="D990" s="19" t="s">
        <v>3625</v>
      </c>
      <c r="E990" s="19" t="s">
        <v>35</v>
      </c>
      <c r="F990" s="19" t="s">
        <v>122</v>
      </c>
      <c r="G990" s="19" t="s">
        <v>123</v>
      </c>
      <c r="H990" s="19" t="s">
        <v>1997</v>
      </c>
      <c r="I990" s="19" t="s">
        <v>3626</v>
      </c>
      <c r="J990" s="19">
        <v>202601</v>
      </c>
      <c r="K990" s="19">
        <v>202612</v>
      </c>
      <c r="L990" s="19" t="s">
        <v>3624</v>
      </c>
      <c r="M990" s="19" t="s">
        <v>3627</v>
      </c>
      <c r="N990" s="18">
        <f t="shared" si="16"/>
        <v>10</v>
      </c>
      <c r="O990" s="24">
        <v>10</v>
      </c>
      <c r="P990" s="19">
        <v>0</v>
      </c>
      <c r="Q990" s="19">
        <v>1</v>
      </c>
      <c r="R990" s="19">
        <v>12</v>
      </c>
      <c r="S990" s="19">
        <v>34</v>
      </c>
      <c r="T990" s="19">
        <v>0</v>
      </c>
      <c r="U990" s="19">
        <v>12</v>
      </c>
      <c r="V990" s="19">
        <v>34</v>
      </c>
      <c r="W990" s="19" t="s">
        <v>3628</v>
      </c>
      <c r="X990" s="19" t="s">
        <v>3629</v>
      </c>
      <c r="Y990" s="19" t="s">
        <v>112</v>
      </c>
    </row>
    <row r="991" ht="85" customHeight="1" spans="1:25">
      <c r="A991" s="19">
        <v>986</v>
      </c>
      <c r="B991" s="19" t="s">
        <v>3491</v>
      </c>
      <c r="C991" s="19" t="s">
        <v>3624</v>
      </c>
      <c r="D991" s="19" t="s">
        <v>3630</v>
      </c>
      <c r="E991" s="19" t="s">
        <v>106</v>
      </c>
      <c r="F991" s="19" t="s">
        <v>107</v>
      </c>
      <c r="G991" s="19" t="s">
        <v>108</v>
      </c>
      <c r="H991" s="19" t="s">
        <v>38</v>
      </c>
      <c r="I991" s="19" t="s">
        <v>3631</v>
      </c>
      <c r="J991" s="19">
        <v>202601</v>
      </c>
      <c r="K991" s="19">
        <v>202612</v>
      </c>
      <c r="L991" s="19" t="s">
        <v>3624</v>
      </c>
      <c r="M991" s="19" t="s">
        <v>3632</v>
      </c>
      <c r="N991" s="18">
        <f t="shared" si="16"/>
        <v>17.8</v>
      </c>
      <c r="O991" s="24">
        <v>17</v>
      </c>
      <c r="P991" s="19">
        <v>0.8</v>
      </c>
      <c r="Q991" s="19">
        <v>1</v>
      </c>
      <c r="R991" s="19">
        <v>12</v>
      </c>
      <c r="S991" s="19">
        <v>33</v>
      </c>
      <c r="T991" s="19">
        <v>0</v>
      </c>
      <c r="U991" s="19">
        <v>12</v>
      </c>
      <c r="V991" s="19">
        <v>33</v>
      </c>
      <c r="W991" s="19" t="s">
        <v>3633</v>
      </c>
      <c r="X991" s="19" t="s">
        <v>2726</v>
      </c>
      <c r="Y991" s="19" t="s">
        <v>116</v>
      </c>
    </row>
    <row r="992" ht="85" customHeight="1" spans="1:25">
      <c r="A992" s="19">
        <v>987</v>
      </c>
      <c r="B992" s="19" t="s">
        <v>3491</v>
      </c>
      <c r="C992" s="19" t="s">
        <v>3624</v>
      </c>
      <c r="D992" s="19" t="s">
        <v>3634</v>
      </c>
      <c r="E992" s="19" t="s">
        <v>106</v>
      </c>
      <c r="F992" s="19" t="s">
        <v>107</v>
      </c>
      <c r="G992" s="19" t="s">
        <v>108</v>
      </c>
      <c r="H992" s="19" t="s">
        <v>38</v>
      </c>
      <c r="I992" s="19" t="s">
        <v>3635</v>
      </c>
      <c r="J992" s="19">
        <v>202601</v>
      </c>
      <c r="K992" s="19">
        <v>202612</v>
      </c>
      <c r="L992" s="19" t="s">
        <v>3624</v>
      </c>
      <c r="M992" s="19" t="s">
        <v>3636</v>
      </c>
      <c r="N992" s="18">
        <f t="shared" si="16"/>
        <v>19</v>
      </c>
      <c r="O992" s="24">
        <v>19</v>
      </c>
      <c r="P992" s="19">
        <v>0</v>
      </c>
      <c r="Q992" s="19">
        <v>1</v>
      </c>
      <c r="R992" s="19">
        <v>13</v>
      </c>
      <c r="S992" s="19">
        <v>38</v>
      </c>
      <c r="T992" s="19">
        <v>0</v>
      </c>
      <c r="U992" s="19">
        <v>13</v>
      </c>
      <c r="V992" s="19">
        <v>38</v>
      </c>
      <c r="W992" s="19" t="s">
        <v>3637</v>
      </c>
      <c r="X992" s="19" t="s">
        <v>2726</v>
      </c>
      <c r="Y992" s="19" t="s">
        <v>116</v>
      </c>
    </row>
    <row r="993" ht="85" customHeight="1" spans="1:25">
      <c r="A993" s="19">
        <v>988</v>
      </c>
      <c r="B993" s="19" t="s">
        <v>3491</v>
      </c>
      <c r="C993" s="19" t="s">
        <v>3624</v>
      </c>
      <c r="D993" s="19" t="s">
        <v>3638</v>
      </c>
      <c r="E993" s="19" t="s">
        <v>35</v>
      </c>
      <c r="F993" s="19" t="s">
        <v>122</v>
      </c>
      <c r="G993" s="19" t="s">
        <v>123</v>
      </c>
      <c r="H993" s="19" t="s">
        <v>38</v>
      </c>
      <c r="I993" s="19" t="s">
        <v>3639</v>
      </c>
      <c r="J993" s="19">
        <v>202601</v>
      </c>
      <c r="K993" s="19">
        <v>202612</v>
      </c>
      <c r="L993" s="19" t="s">
        <v>3624</v>
      </c>
      <c r="M993" s="19" t="s">
        <v>3640</v>
      </c>
      <c r="N993" s="18">
        <f t="shared" si="16"/>
        <v>5.1</v>
      </c>
      <c r="O993" s="24">
        <v>5</v>
      </c>
      <c r="P993" s="19">
        <v>0.1</v>
      </c>
      <c r="Q993" s="19">
        <v>1</v>
      </c>
      <c r="R993" s="19">
        <v>13</v>
      </c>
      <c r="S993" s="19">
        <v>29</v>
      </c>
      <c r="T993" s="19">
        <v>0</v>
      </c>
      <c r="U993" s="19">
        <v>13</v>
      </c>
      <c r="V993" s="19">
        <v>29</v>
      </c>
      <c r="W993" s="19" t="s">
        <v>3641</v>
      </c>
      <c r="X993" s="19" t="s">
        <v>2726</v>
      </c>
      <c r="Y993" s="19" t="s">
        <v>116</v>
      </c>
    </row>
    <row r="994" ht="85" customHeight="1" spans="1:25">
      <c r="A994" s="19">
        <v>989</v>
      </c>
      <c r="B994" s="19" t="s">
        <v>3491</v>
      </c>
      <c r="C994" s="19" t="s">
        <v>3624</v>
      </c>
      <c r="D994" s="19" t="s">
        <v>3642</v>
      </c>
      <c r="E994" s="19" t="s">
        <v>35</v>
      </c>
      <c r="F994" s="19" t="s">
        <v>197</v>
      </c>
      <c r="G994" s="19" t="s">
        <v>197</v>
      </c>
      <c r="H994" s="19" t="s">
        <v>38</v>
      </c>
      <c r="I994" s="19" t="s">
        <v>3624</v>
      </c>
      <c r="J994" s="19">
        <v>202601</v>
      </c>
      <c r="K994" s="19">
        <v>202612</v>
      </c>
      <c r="L994" s="19" t="s">
        <v>3624</v>
      </c>
      <c r="M994" s="19" t="s">
        <v>3642</v>
      </c>
      <c r="N994" s="18">
        <f t="shared" ref="N994:N1057" si="17">O994+P994</f>
        <v>50</v>
      </c>
      <c r="O994" s="24">
        <v>50</v>
      </c>
      <c r="P994" s="19">
        <v>0</v>
      </c>
      <c r="Q994" s="19">
        <v>1</v>
      </c>
      <c r="R994" s="19">
        <v>76</v>
      </c>
      <c r="S994" s="19">
        <v>210</v>
      </c>
      <c r="T994" s="19">
        <v>0</v>
      </c>
      <c r="U994" s="19">
        <v>76</v>
      </c>
      <c r="V994" s="19">
        <v>210</v>
      </c>
      <c r="W994" s="19" t="s">
        <v>3509</v>
      </c>
      <c r="X994" s="19" t="s">
        <v>3510</v>
      </c>
      <c r="Y994" s="19" t="s">
        <v>116</v>
      </c>
    </row>
    <row r="995" ht="85" customHeight="1" spans="1:25">
      <c r="A995" s="19">
        <v>990</v>
      </c>
      <c r="B995" s="19" t="s">
        <v>3491</v>
      </c>
      <c r="C995" s="19" t="s">
        <v>3643</v>
      </c>
      <c r="D995" s="19" t="s">
        <v>3644</v>
      </c>
      <c r="E995" s="19" t="s">
        <v>35</v>
      </c>
      <c r="F995" s="19" t="s">
        <v>122</v>
      </c>
      <c r="G995" s="19" t="s">
        <v>123</v>
      </c>
      <c r="H995" s="19" t="s">
        <v>38</v>
      </c>
      <c r="I995" s="19" t="s">
        <v>3645</v>
      </c>
      <c r="J995" s="19">
        <v>202601</v>
      </c>
      <c r="K995" s="19">
        <v>202612</v>
      </c>
      <c r="L995" s="19" t="s">
        <v>3643</v>
      </c>
      <c r="M995" s="19" t="s">
        <v>3646</v>
      </c>
      <c r="N995" s="18">
        <f t="shared" si="17"/>
        <v>5.5</v>
      </c>
      <c r="O995" s="24">
        <v>5</v>
      </c>
      <c r="P995" s="19">
        <v>0.5</v>
      </c>
      <c r="Q995" s="19">
        <v>1</v>
      </c>
      <c r="R995" s="19">
        <v>13</v>
      </c>
      <c r="S995" s="19">
        <v>39</v>
      </c>
      <c r="T995" s="19">
        <v>0</v>
      </c>
      <c r="U995" s="19">
        <v>13</v>
      </c>
      <c r="V995" s="19">
        <v>39</v>
      </c>
      <c r="W995" s="19" t="s">
        <v>3647</v>
      </c>
      <c r="X995" s="19" t="s">
        <v>2726</v>
      </c>
      <c r="Y995" s="19" t="s">
        <v>112</v>
      </c>
    </row>
    <row r="996" ht="85" customHeight="1" spans="1:25">
      <c r="A996" s="19">
        <v>991</v>
      </c>
      <c r="B996" s="19" t="s">
        <v>3491</v>
      </c>
      <c r="C996" s="19" t="s">
        <v>3643</v>
      </c>
      <c r="D996" s="19" t="s">
        <v>3648</v>
      </c>
      <c r="E996" s="19" t="s">
        <v>106</v>
      </c>
      <c r="F996" s="19" t="s">
        <v>107</v>
      </c>
      <c r="G996" s="19" t="s">
        <v>108</v>
      </c>
      <c r="H996" s="19" t="s">
        <v>38</v>
      </c>
      <c r="I996" s="19" t="s">
        <v>3649</v>
      </c>
      <c r="J996" s="19">
        <v>202601</v>
      </c>
      <c r="K996" s="19">
        <v>202612</v>
      </c>
      <c r="L996" s="19" t="s">
        <v>3643</v>
      </c>
      <c r="M996" s="19" t="s">
        <v>3650</v>
      </c>
      <c r="N996" s="18">
        <f t="shared" si="17"/>
        <v>8.5</v>
      </c>
      <c r="O996" s="24">
        <v>8</v>
      </c>
      <c r="P996" s="19">
        <v>0.5</v>
      </c>
      <c r="Q996" s="19">
        <v>1</v>
      </c>
      <c r="R996" s="19">
        <v>12</v>
      </c>
      <c r="S996" s="19">
        <v>36</v>
      </c>
      <c r="T996" s="19">
        <v>0</v>
      </c>
      <c r="U996" s="19">
        <v>12</v>
      </c>
      <c r="V996" s="19">
        <v>36</v>
      </c>
      <c r="W996" s="19" t="s">
        <v>3651</v>
      </c>
      <c r="X996" s="19" t="s">
        <v>2726</v>
      </c>
      <c r="Y996" s="19" t="s">
        <v>116</v>
      </c>
    </row>
    <row r="997" ht="85" customHeight="1" spans="1:25">
      <c r="A997" s="19">
        <v>992</v>
      </c>
      <c r="B997" s="19" t="s">
        <v>3491</v>
      </c>
      <c r="C997" s="19" t="s">
        <v>3643</v>
      </c>
      <c r="D997" s="19" t="s">
        <v>3652</v>
      </c>
      <c r="E997" s="19" t="s">
        <v>106</v>
      </c>
      <c r="F997" s="19" t="s">
        <v>107</v>
      </c>
      <c r="G997" s="19" t="s">
        <v>108</v>
      </c>
      <c r="H997" s="19" t="s">
        <v>38</v>
      </c>
      <c r="I997" s="19" t="s">
        <v>3653</v>
      </c>
      <c r="J997" s="19">
        <v>202601</v>
      </c>
      <c r="K997" s="19">
        <v>202612</v>
      </c>
      <c r="L997" s="19" t="s">
        <v>3643</v>
      </c>
      <c r="M997" s="19" t="s">
        <v>3654</v>
      </c>
      <c r="N997" s="18">
        <f t="shared" si="17"/>
        <v>8.5</v>
      </c>
      <c r="O997" s="24">
        <v>8</v>
      </c>
      <c r="P997" s="19">
        <v>0.5</v>
      </c>
      <c r="Q997" s="19">
        <v>1</v>
      </c>
      <c r="R997" s="19">
        <v>14</v>
      </c>
      <c r="S997" s="19">
        <v>29</v>
      </c>
      <c r="T997" s="19">
        <v>0</v>
      </c>
      <c r="U997" s="19">
        <v>14</v>
      </c>
      <c r="V997" s="19">
        <v>29</v>
      </c>
      <c r="W997" s="19" t="s">
        <v>3655</v>
      </c>
      <c r="X997" s="19" t="s">
        <v>2726</v>
      </c>
      <c r="Y997" s="19" t="s">
        <v>116</v>
      </c>
    </row>
    <row r="998" ht="85" customHeight="1" spans="1:25">
      <c r="A998" s="19">
        <v>993</v>
      </c>
      <c r="B998" s="19" t="s">
        <v>3491</v>
      </c>
      <c r="C998" s="19" t="s">
        <v>3643</v>
      </c>
      <c r="D998" s="19" t="s">
        <v>3656</v>
      </c>
      <c r="E998" s="19" t="s">
        <v>35</v>
      </c>
      <c r="F998" s="19" t="s">
        <v>181</v>
      </c>
      <c r="G998" s="19" t="s">
        <v>1941</v>
      </c>
      <c r="H998" s="19" t="s">
        <v>38</v>
      </c>
      <c r="I998" s="19" t="s">
        <v>3643</v>
      </c>
      <c r="J998" s="19">
        <v>202601</v>
      </c>
      <c r="K998" s="19">
        <v>202612</v>
      </c>
      <c r="L998" s="19" t="s">
        <v>3643</v>
      </c>
      <c r="M998" s="19" t="s">
        <v>3657</v>
      </c>
      <c r="N998" s="18">
        <f t="shared" si="17"/>
        <v>23</v>
      </c>
      <c r="O998" s="24">
        <v>23</v>
      </c>
      <c r="P998" s="19">
        <v>0</v>
      </c>
      <c r="Q998" s="19">
        <v>1</v>
      </c>
      <c r="R998" s="19">
        <v>100</v>
      </c>
      <c r="S998" s="19">
        <v>423</v>
      </c>
      <c r="T998" s="19">
        <v>1</v>
      </c>
      <c r="U998" s="19">
        <v>30</v>
      </c>
      <c r="V998" s="19">
        <v>76</v>
      </c>
      <c r="W998" s="19" t="s">
        <v>3658</v>
      </c>
      <c r="X998" s="19" t="s">
        <v>3659</v>
      </c>
      <c r="Y998" s="19" t="s">
        <v>116</v>
      </c>
    </row>
    <row r="999" ht="85" customHeight="1" spans="1:25">
      <c r="A999" s="19">
        <v>994</v>
      </c>
      <c r="B999" s="19" t="s">
        <v>3491</v>
      </c>
      <c r="C999" s="19" t="s">
        <v>3660</v>
      </c>
      <c r="D999" s="19" t="s">
        <v>3661</v>
      </c>
      <c r="E999" s="19" t="s">
        <v>106</v>
      </c>
      <c r="F999" s="19" t="s">
        <v>107</v>
      </c>
      <c r="G999" s="19" t="s">
        <v>108</v>
      </c>
      <c r="H999" s="19" t="s">
        <v>38</v>
      </c>
      <c r="I999" s="19" t="s">
        <v>3662</v>
      </c>
      <c r="J999" s="19">
        <v>202601</v>
      </c>
      <c r="K999" s="19">
        <v>202612</v>
      </c>
      <c r="L999" s="19" t="s">
        <v>3660</v>
      </c>
      <c r="M999" s="19" t="s">
        <v>3663</v>
      </c>
      <c r="N999" s="18">
        <f t="shared" si="17"/>
        <v>10.3</v>
      </c>
      <c r="O999" s="24">
        <v>10</v>
      </c>
      <c r="P999" s="19">
        <v>0.3</v>
      </c>
      <c r="Q999" s="19">
        <v>1</v>
      </c>
      <c r="R999" s="19">
        <v>15</v>
      </c>
      <c r="S999" s="19">
        <v>28</v>
      </c>
      <c r="T999" s="19">
        <v>0</v>
      </c>
      <c r="U999" s="19">
        <v>8</v>
      </c>
      <c r="V999" s="19">
        <v>13</v>
      </c>
      <c r="W999" s="19" t="s">
        <v>3664</v>
      </c>
      <c r="X999" s="19" t="s">
        <v>2726</v>
      </c>
      <c r="Y999" s="19" t="s">
        <v>116</v>
      </c>
    </row>
    <row r="1000" ht="85" customHeight="1" spans="1:25">
      <c r="A1000" s="19">
        <v>995</v>
      </c>
      <c r="B1000" s="19" t="s">
        <v>3491</v>
      </c>
      <c r="C1000" s="19" t="s">
        <v>3660</v>
      </c>
      <c r="D1000" s="19" t="s">
        <v>3665</v>
      </c>
      <c r="E1000" s="19" t="s">
        <v>106</v>
      </c>
      <c r="F1000" s="19" t="s">
        <v>1356</v>
      </c>
      <c r="G1000" s="19" t="s">
        <v>3666</v>
      </c>
      <c r="H1000" s="19" t="s">
        <v>38</v>
      </c>
      <c r="I1000" s="19" t="s">
        <v>3660</v>
      </c>
      <c r="J1000" s="19">
        <v>202601</v>
      </c>
      <c r="K1000" s="19">
        <v>202612</v>
      </c>
      <c r="L1000" s="19" t="s">
        <v>3660</v>
      </c>
      <c r="M1000" s="19" t="s">
        <v>3667</v>
      </c>
      <c r="N1000" s="18">
        <f t="shared" si="17"/>
        <v>151</v>
      </c>
      <c r="O1000" s="24">
        <v>100</v>
      </c>
      <c r="P1000" s="19">
        <v>51</v>
      </c>
      <c r="Q1000" s="19">
        <v>1</v>
      </c>
      <c r="R1000" s="19">
        <v>962</v>
      </c>
      <c r="S1000" s="19">
        <v>2962</v>
      </c>
      <c r="T1000" s="19">
        <v>0</v>
      </c>
      <c r="U1000" s="19">
        <v>45</v>
      </c>
      <c r="V1000" s="19">
        <v>108</v>
      </c>
      <c r="W1000" s="19" t="s">
        <v>3668</v>
      </c>
      <c r="X1000" s="19" t="s">
        <v>3669</v>
      </c>
      <c r="Y1000" s="19" t="s">
        <v>112</v>
      </c>
    </row>
    <row r="1001" ht="85" customHeight="1" spans="1:25">
      <c r="A1001" s="19">
        <v>996</v>
      </c>
      <c r="B1001" s="19" t="s">
        <v>3491</v>
      </c>
      <c r="C1001" s="19" t="s">
        <v>3660</v>
      </c>
      <c r="D1001" s="19" t="s">
        <v>3670</v>
      </c>
      <c r="E1001" s="19" t="s">
        <v>106</v>
      </c>
      <c r="F1001" s="19" t="s">
        <v>107</v>
      </c>
      <c r="G1001" s="19" t="s">
        <v>108</v>
      </c>
      <c r="H1001" s="19" t="s">
        <v>38</v>
      </c>
      <c r="I1001" s="19" t="s">
        <v>3671</v>
      </c>
      <c r="J1001" s="19">
        <v>202601</v>
      </c>
      <c r="K1001" s="19">
        <v>202612</v>
      </c>
      <c r="L1001" s="19" t="s">
        <v>3660</v>
      </c>
      <c r="M1001" s="19" t="s">
        <v>3672</v>
      </c>
      <c r="N1001" s="18">
        <f t="shared" si="17"/>
        <v>8.5</v>
      </c>
      <c r="O1001" s="24">
        <v>8</v>
      </c>
      <c r="P1001" s="19">
        <v>0.5</v>
      </c>
      <c r="Q1001" s="19">
        <v>1</v>
      </c>
      <c r="R1001" s="19">
        <v>12</v>
      </c>
      <c r="S1001" s="19">
        <v>28</v>
      </c>
      <c r="T1001" s="19">
        <v>0</v>
      </c>
      <c r="U1001" s="19">
        <v>6</v>
      </c>
      <c r="V1001" s="19">
        <v>13</v>
      </c>
      <c r="W1001" s="19" t="s">
        <v>3673</v>
      </c>
      <c r="X1001" s="19" t="s">
        <v>2726</v>
      </c>
      <c r="Y1001" s="19" t="s">
        <v>116</v>
      </c>
    </row>
    <row r="1002" ht="85" customHeight="1" spans="1:25">
      <c r="A1002" s="19">
        <v>997</v>
      </c>
      <c r="B1002" s="19" t="s">
        <v>3491</v>
      </c>
      <c r="C1002" s="19" t="s">
        <v>3660</v>
      </c>
      <c r="D1002" s="19" t="s">
        <v>3674</v>
      </c>
      <c r="E1002" s="19" t="s">
        <v>106</v>
      </c>
      <c r="F1002" s="19" t="s">
        <v>107</v>
      </c>
      <c r="G1002" s="19" t="s">
        <v>108</v>
      </c>
      <c r="H1002" s="19" t="s">
        <v>38</v>
      </c>
      <c r="I1002" s="19" t="s">
        <v>240</v>
      </c>
      <c r="J1002" s="19">
        <v>202601</v>
      </c>
      <c r="K1002" s="19">
        <v>202612</v>
      </c>
      <c r="L1002" s="19" t="s">
        <v>3660</v>
      </c>
      <c r="M1002" s="19" t="s">
        <v>3675</v>
      </c>
      <c r="N1002" s="18">
        <f t="shared" si="17"/>
        <v>13.5</v>
      </c>
      <c r="O1002" s="24">
        <v>13</v>
      </c>
      <c r="P1002" s="19">
        <v>0.5</v>
      </c>
      <c r="Q1002" s="19">
        <v>1</v>
      </c>
      <c r="R1002" s="19">
        <v>10</v>
      </c>
      <c r="S1002" s="19">
        <v>20</v>
      </c>
      <c r="T1002" s="19">
        <v>0</v>
      </c>
      <c r="U1002" s="19">
        <v>5</v>
      </c>
      <c r="V1002" s="19">
        <v>12</v>
      </c>
      <c r="W1002" s="19" t="s">
        <v>3676</v>
      </c>
      <c r="X1002" s="19" t="s">
        <v>3677</v>
      </c>
      <c r="Y1002" s="19" t="s">
        <v>116</v>
      </c>
    </row>
    <row r="1003" ht="85" customHeight="1" spans="1:25">
      <c r="A1003" s="19">
        <v>998</v>
      </c>
      <c r="B1003" s="19" t="s">
        <v>3491</v>
      </c>
      <c r="C1003" s="19" t="s">
        <v>3660</v>
      </c>
      <c r="D1003" s="19" t="s">
        <v>3678</v>
      </c>
      <c r="E1003" s="19" t="s">
        <v>35</v>
      </c>
      <c r="F1003" s="19" t="s">
        <v>92</v>
      </c>
      <c r="G1003" s="19" t="s">
        <v>1895</v>
      </c>
      <c r="H1003" s="19" t="s">
        <v>38</v>
      </c>
      <c r="I1003" s="19" t="s">
        <v>3660</v>
      </c>
      <c r="J1003" s="19">
        <v>202601</v>
      </c>
      <c r="K1003" s="19">
        <v>202612</v>
      </c>
      <c r="L1003" s="19" t="s">
        <v>3660</v>
      </c>
      <c r="M1003" s="19" t="s">
        <v>3679</v>
      </c>
      <c r="N1003" s="18">
        <f t="shared" si="17"/>
        <v>80</v>
      </c>
      <c r="O1003" s="24">
        <v>80</v>
      </c>
      <c r="P1003" s="19">
        <v>0</v>
      </c>
      <c r="Q1003" s="19">
        <v>1</v>
      </c>
      <c r="R1003" s="19">
        <v>45</v>
      </c>
      <c r="S1003" s="19">
        <v>108</v>
      </c>
      <c r="T1003" s="19">
        <v>0</v>
      </c>
      <c r="U1003" s="19">
        <v>45</v>
      </c>
      <c r="V1003" s="19">
        <v>108</v>
      </c>
      <c r="W1003" s="19" t="s">
        <v>3509</v>
      </c>
      <c r="X1003" s="19" t="s">
        <v>3510</v>
      </c>
      <c r="Y1003" s="19" t="s">
        <v>116</v>
      </c>
    </row>
    <row r="1004" ht="85" customHeight="1" spans="1:25">
      <c r="A1004" s="19">
        <v>999</v>
      </c>
      <c r="B1004" s="19" t="s">
        <v>3491</v>
      </c>
      <c r="C1004" s="19" t="s">
        <v>3660</v>
      </c>
      <c r="D1004" s="19" t="s">
        <v>3680</v>
      </c>
      <c r="E1004" s="19" t="s">
        <v>35</v>
      </c>
      <c r="F1004" s="19" t="s">
        <v>1148</v>
      </c>
      <c r="G1004" s="19" t="s">
        <v>3315</v>
      </c>
      <c r="H1004" s="19" t="s">
        <v>38</v>
      </c>
      <c r="I1004" s="19" t="s">
        <v>3660</v>
      </c>
      <c r="J1004" s="19">
        <v>202601</v>
      </c>
      <c r="K1004" s="19">
        <v>202612</v>
      </c>
      <c r="L1004" s="19" t="s">
        <v>3660</v>
      </c>
      <c r="M1004" s="19" t="s">
        <v>3680</v>
      </c>
      <c r="N1004" s="18">
        <f t="shared" si="17"/>
        <v>100</v>
      </c>
      <c r="O1004" s="24">
        <v>100</v>
      </c>
      <c r="P1004" s="19">
        <v>0</v>
      </c>
      <c r="Q1004" s="19">
        <v>1</v>
      </c>
      <c r="R1004" s="19">
        <v>45</v>
      </c>
      <c r="S1004" s="19">
        <v>108</v>
      </c>
      <c r="T1004" s="19">
        <v>0</v>
      </c>
      <c r="U1004" s="19">
        <v>45</v>
      </c>
      <c r="V1004" s="19">
        <v>108</v>
      </c>
      <c r="W1004" s="19" t="s">
        <v>3681</v>
      </c>
      <c r="X1004" s="19" t="s">
        <v>3510</v>
      </c>
      <c r="Y1004" s="19" t="s">
        <v>116</v>
      </c>
    </row>
    <row r="1005" ht="85" customHeight="1" spans="1:25">
      <c r="A1005" s="19">
        <v>1000</v>
      </c>
      <c r="B1005" s="19" t="s">
        <v>3491</v>
      </c>
      <c r="C1005" s="19" t="s">
        <v>3682</v>
      </c>
      <c r="D1005" s="19" t="s">
        <v>3683</v>
      </c>
      <c r="E1005" s="19" t="s">
        <v>106</v>
      </c>
      <c r="F1005" s="19" t="s">
        <v>107</v>
      </c>
      <c r="G1005" s="19" t="s">
        <v>108</v>
      </c>
      <c r="H1005" s="19" t="s">
        <v>38</v>
      </c>
      <c r="I1005" s="19" t="s">
        <v>3684</v>
      </c>
      <c r="J1005" s="19">
        <v>202601</v>
      </c>
      <c r="K1005" s="19">
        <v>202612</v>
      </c>
      <c r="L1005" s="19" t="s">
        <v>3682</v>
      </c>
      <c r="M1005" s="19" t="s">
        <v>3685</v>
      </c>
      <c r="N1005" s="18">
        <f t="shared" si="17"/>
        <v>8.1</v>
      </c>
      <c r="O1005" s="24">
        <v>8</v>
      </c>
      <c r="P1005" s="19">
        <v>0.1</v>
      </c>
      <c r="Q1005" s="19">
        <v>1</v>
      </c>
      <c r="R1005" s="19">
        <v>16</v>
      </c>
      <c r="S1005" s="19">
        <v>34</v>
      </c>
      <c r="T1005" s="19">
        <v>0</v>
      </c>
      <c r="U1005" s="19">
        <v>8</v>
      </c>
      <c r="V1005" s="19">
        <v>18</v>
      </c>
      <c r="W1005" s="19" t="s">
        <v>3686</v>
      </c>
      <c r="X1005" s="19" t="s">
        <v>111</v>
      </c>
      <c r="Y1005" s="19" t="s">
        <v>116</v>
      </c>
    </row>
    <row r="1006" ht="85" customHeight="1" spans="1:25">
      <c r="A1006" s="19">
        <v>1001</v>
      </c>
      <c r="B1006" s="19" t="s">
        <v>3491</v>
      </c>
      <c r="C1006" s="19" t="s">
        <v>3682</v>
      </c>
      <c r="D1006" s="19" t="s">
        <v>3687</v>
      </c>
      <c r="E1006" s="19" t="s">
        <v>35</v>
      </c>
      <c r="F1006" s="19" t="s">
        <v>122</v>
      </c>
      <c r="G1006" s="19" t="s">
        <v>123</v>
      </c>
      <c r="H1006" s="19" t="s">
        <v>38</v>
      </c>
      <c r="I1006" s="19" t="s">
        <v>203</v>
      </c>
      <c r="J1006" s="19">
        <v>202601</v>
      </c>
      <c r="K1006" s="19">
        <v>202612</v>
      </c>
      <c r="L1006" s="19" t="s">
        <v>3682</v>
      </c>
      <c r="M1006" s="19" t="s">
        <v>3688</v>
      </c>
      <c r="N1006" s="18">
        <f t="shared" si="17"/>
        <v>5.1</v>
      </c>
      <c r="O1006" s="24">
        <v>5</v>
      </c>
      <c r="P1006" s="19">
        <v>0.1</v>
      </c>
      <c r="Q1006" s="19">
        <v>1</v>
      </c>
      <c r="R1006" s="19">
        <v>15</v>
      </c>
      <c r="S1006" s="19">
        <v>31</v>
      </c>
      <c r="T1006" s="19">
        <v>0</v>
      </c>
      <c r="U1006" s="19">
        <v>10</v>
      </c>
      <c r="V1006" s="19">
        <v>21</v>
      </c>
      <c r="W1006" s="19" t="s">
        <v>3689</v>
      </c>
      <c r="X1006" s="19" t="s">
        <v>111</v>
      </c>
      <c r="Y1006" s="19" t="s">
        <v>116</v>
      </c>
    </row>
    <row r="1007" ht="85" customHeight="1" spans="1:25">
      <c r="A1007" s="19">
        <v>1002</v>
      </c>
      <c r="B1007" s="19" t="s">
        <v>3491</v>
      </c>
      <c r="C1007" s="19" t="s">
        <v>3682</v>
      </c>
      <c r="D1007" s="19" t="s">
        <v>3690</v>
      </c>
      <c r="E1007" s="19" t="s">
        <v>35</v>
      </c>
      <c r="F1007" s="19" t="s">
        <v>122</v>
      </c>
      <c r="G1007" s="19" t="s">
        <v>123</v>
      </c>
      <c r="H1007" s="19" t="s">
        <v>1997</v>
      </c>
      <c r="I1007" s="19" t="s">
        <v>3691</v>
      </c>
      <c r="J1007" s="19">
        <v>202601</v>
      </c>
      <c r="K1007" s="19">
        <v>202612</v>
      </c>
      <c r="L1007" s="19" t="s">
        <v>3682</v>
      </c>
      <c r="M1007" s="19" t="s">
        <v>3692</v>
      </c>
      <c r="N1007" s="18">
        <f t="shared" si="17"/>
        <v>10.1</v>
      </c>
      <c r="O1007" s="24">
        <v>10</v>
      </c>
      <c r="P1007" s="19">
        <v>0.1</v>
      </c>
      <c r="Q1007" s="19">
        <v>1</v>
      </c>
      <c r="R1007" s="19">
        <v>12</v>
      </c>
      <c r="S1007" s="19">
        <v>30</v>
      </c>
      <c r="T1007" s="19">
        <v>0</v>
      </c>
      <c r="U1007" s="19">
        <v>8</v>
      </c>
      <c r="V1007" s="19">
        <v>14</v>
      </c>
      <c r="W1007" s="19" t="s">
        <v>3693</v>
      </c>
      <c r="X1007" s="19" t="s">
        <v>111</v>
      </c>
      <c r="Y1007" s="19" t="s">
        <v>116</v>
      </c>
    </row>
    <row r="1008" ht="85" customHeight="1" spans="1:25">
      <c r="A1008" s="19">
        <v>1003</v>
      </c>
      <c r="B1008" s="19" t="s">
        <v>3491</v>
      </c>
      <c r="C1008" s="19" t="s">
        <v>3682</v>
      </c>
      <c r="D1008" s="19" t="s">
        <v>3694</v>
      </c>
      <c r="E1008" s="19" t="s">
        <v>35</v>
      </c>
      <c r="F1008" s="19" t="s">
        <v>122</v>
      </c>
      <c r="G1008" s="19" t="s">
        <v>123</v>
      </c>
      <c r="H1008" s="19" t="s">
        <v>1997</v>
      </c>
      <c r="I1008" s="19" t="s">
        <v>3695</v>
      </c>
      <c r="J1008" s="19">
        <v>202601</v>
      </c>
      <c r="K1008" s="19">
        <v>202612</v>
      </c>
      <c r="L1008" s="19" t="s">
        <v>3682</v>
      </c>
      <c r="M1008" s="19" t="s">
        <v>3696</v>
      </c>
      <c r="N1008" s="18">
        <f t="shared" si="17"/>
        <v>5.1</v>
      </c>
      <c r="O1008" s="24">
        <v>5</v>
      </c>
      <c r="P1008" s="19">
        <v>0.1</v>
      </c>
      <c r="Q1008" s="19">
        <v>1</v>
      </c>
      <c r="R1008" s="19">
        <v>15</v>
      </c>
      <c r="S1008" s="19">
        <v>32</v>
      </c>
      <c r="T1008" s="19">
        <v>0</v>
      </c>
      <c r="U1008" s="19">
        <v>10</v>
      </c>
      <c r="V1008" s="19">
        <v>22</v>
      </c>
      <c r="W1008" s="19" t="s">
        <v>3697</v>
      </c>
      <c r="X1008" s="19" t="s">
        <v>111</v>
      </c>
      <c r="Y1008" s="19" t="s">
        <v>116</v>
      </c>
    </row>
    <row r="1009" ht="85" customHeight="1" spans="1:25">
      <c r="A1009" s="19">
        <v>1004</v>
      </c>
      <c r="B1009" s="19" t="s">
        <v>3491</v>
      </c>
      <c r="C1009" s="19" t="s">
        <v>3682</v>
      </c>
      <c r="D1009" s="19" t="s">
        <v>3698</v>
      </c>
      <c r="E1009" s="19" t="s">
        <v>35</v>
      </c>
      <c r="F1009" s="19" t="s">
        <v>197</v>
      </c>
      <c r="G1009" s="19" t="s">
        <v>197</v>
      </c>
      <c r="H1009" s="19" t="s">
        <v>38</v>
      </c>
      <c r="I1009" s="19" t="s">
        <v>3682</v>
      </c>
      <c r="J1009" s="19">
        <v>202601</v>
      </c>
      <c r="K1009" s="19">
        <v>202612</v>
      </c>
      <c r="L1009" s="19" t="s">
        <v>3682</v>
      </c>
      <c r="M1009" s="19" t="s">
        <v>3699</v>
      </c>
      <c r="N1009" s="18">
        <f t="shared" si="17"/>
        <v>30</v>
      </c>
      <c r="O1009" s="24">
        <v>30</v>
      </c>
      <c r="P1009" s="19">
        <v>0</v>
      </c>
      <c r="Q1009" s="19">
        <v>1</v>
      </c>
      <c r="R1009" s="19">
        <v>50</v>
      </c>
      <c r="S1009" s="19">
        <v>142</v>
      </c>
      <c r="T1009" s="19">
        <v>0</v>
      </c>
      <c r="U1009" s="19">
        <v>50</v>
      </c>
      <c r="V1009" s="19">
        <v>142</v>
      </c>
      <c r="W1009" s="19" t="s">
        <v>3509</v>
      </c>
      <c r="X1009" s="19" t="s">
        <v>3510</v>
      </c>
      <c r="Y1009" s="19" t="s">
        <v>116</v>
      </c>
    </row>
    <row r="1010" ht="85" customHeight="1" spans="1:25">
      <c r="A1010" s="19">
        <v>1005</v>
      </c>
      <c r="B1010" s="19" t="s">
        <v>3491</v>
      </c>
      <c r="C1010" s="19" t="s">
        <v>3700</v>
      </c>
      <c r="D1010" s="19" t="s">
        <v>3701</v>
      </c>
      <c r="E1010" s="19" t="s">
        <v>35</v>
      </c>
      <c r="F1010" s="19" t="s">
        <v>92</v>
      </c>
      <c r="G1010" s="19" t="s">
        <v>93</v>
      </c>
      <c r="H1010" s="19" t="s">
        <v>38</v>
      </c>
      <c r="I1010" s="19" t="s">
        <v>3700</v>
      </c>
      <c r="J1010" s="19">
        <v>202601</v>
      </c>
      <c r="K1010" s="19">
        <v>202612</v>
      </c>
      <c r="L1010" s="19" t="s">
        <v>3491</v>
      </c>
      <c r="M1010" s="19" t="s">
        <v>3702</v>
      </c>
      <c r="N1010" s="18">
        <f t="shared" si="17"/>
        <v>5</v>
      </c>
      <c r="O1010" s="24">
        <v>5</v>
      </c>
      <c r="P1010" s="19">
        <v>0</v>
      </c>
      <c r="Q1010" s="19">
        <v>11</v>
      </c>
      <c r="R1010" s="19">
        <v>20</v>
      </c>
      <c r="S1010" s="19">
        <v>30</v>
      </c>
      <c r="T1010" s="19"/>
      <c r="U1010" s="19">
        <v>20</v>
      </c>
      <c r="V1010" s="19">
        <v>30</v>
      </c>
      <c r="W1010" s="19" t="s">
        <v>3703</v>
      </c>
      <c r="X1010" s="19" t="s">
        <v>3704</v>
      </c>
      <c r="Y1010" s="19" t="s">
        <v>116</v>
      </c>
    </row>
    <row r="1011" ht="85" customHeight="1" spans="1:25">
      <c r="A1011" s="19">
        <v>1006</v>
      </c>
      <c r="B1011" s="19" t="s">
        <v>3491</v>
      </c>
      <c r="C1011" s="19" t="s">
        <v>3700</v>
      </c>
      <c r="D1011" s="19" t="s">
        <v>3705</v>
      </c>
      <c r="E1011" s="19" t="s">
        <v>35</v>
      </c>
      <c r="F1011" s="19" t="s">
        <v>92</v>
      </c>
      <c r="G1011" s="19" t="s">
        <v>93</v>
      </c>
      <c r="H1011" s="19" t="s">
        <v>38</v>
      </c>
      <c r="I1011" s="19" t="s">
        <v>3700</v>
      </c>
      <c r="J1011" s="19">
        <v>202601</v>
      </c>
      <c r="K1011" s="19">
        <v>202612</v>
      </c>
      <c r="L1011" s="19" t="s">
        <v>3491</v>
      </c>
      <c r="M1011" s="19" t="s">
        <v>3706</v>
      </c>
      <c r="N1011" s="18">
        <f t="shared" si="17"/>
        <v>25</v>
      </c>
      <c r="O1011" s="24">
        <v>25</v>
      </c>
      <c r="P1011" s="19">
        <v>0</v>
      </c>
      <c r="Q1011" s="19">
        <v>11</v>
      </c>
      <c r="R1011" s="19">
        <v>322</v>
      </c>
      <c r="S1011" s="19">
        <v>1016</v>
      </c>
      <c r="T1011" s="19"/>
      <c r="U1011" s="19">
        <v>322</v>
      </c>
      <c r="V1011" s="19">
        <v>1016</v>
      </c>
      <c r="W1011" s="19" t="s">
        <v>3707</v>
      </c>
      <c r="X1011" s="19" t="s">
        <v>179</v>
      </c>
      <c r="Y1011" s="19" t="s">
        <v>116</v>
      </c>
    </row>
    <row r="1012" ht="85" customHeight="1" spans="1:25">
      <c r="A1012" s="19">
        <v>1007</v>
      </c>
      <c r="B1012" s="19" t="s">
        <v>3708</v>
      </c>
      <c r="C1012" s="19" t="s">
        <v>3709</v>
      </c>
      <c r="D1012" s="19" t="s">
        <v>3710</v>
      </c>
      <c r="E1012" s="19" t="s">
        <v>35</v>
      </c>
      <c r="F1012" s="19" t="s">
        <v>92</v>
      </c>
      <c r="G1012" s="24" t="s">
        <v>93</v>
      </c>
      <c r="H1012" s="19" t="s">
        <v>38</v>
      </c>
      <c r="I1012" s="19" t="s">
        <v>208</v>
      </c>
      <c r="J1012" s="24">
        <v>202601</v>
      </c>
      <c r="K1012" s="24">
        <v>202612</v>
      </c>
      <c r="L1012" s="19" t="s">
        <v>3709</v>
      </c>
      <c r="M1012" s="19" t="s">
        <v>3711</v>
      </c>
      <c r="N1012" s="18">
        <f t="shared" si="17"/>
        <v>5.5</v>
      </c>
      <c r="O1012" s="24">
        <v>5</v>
      </c>
      <c r="P1012" s="19">
        <v>0.5</v>
      </c>
      <c r="Q1012" s="19">
        <v>1</v>
      </c>
      <c r="R1012" s="19">
        <v>11</v>
      </c>
      <c r="S1012" s="19">
        <v>38</v>
      </c>
      <c r="T1012" s="19">
        <v>0</v>
      </c>
      <c r="U1012" s="19">
        <v>5</v>
      </c>
      <c r="V1012" s="19">
        <v>11</v>
      </c>
      <c r="W1012" s="19" t="s">
        <v>3712</v>
      </c>
      <c r="X1012" s="19" t="s">
        <v>3713</v>
      </c>
      <c r="Y1012" s="19" t="s">
        <v>116</v>
      </c>
    </row>
    <row r="1013" ht="85" customHeight="1" spans="1:25">
      <c r="A1013" s="19">
        <v>1008</v>
      </c>
      <c r="B1013" s="19" t="s">
        <v>3708</v>
      </c>
      <c r="C1013" s="19" t="s">
        <v>3709</v>
      </c>
      <c r="D1013" s="19" t="s">
        <v>3714</v>
      </c>
      <c r="E1013" s="19" t="s">
        <v>35</v>
      </c>
      <c r="F1013" s="19" t="s">
        <v>122</v>
      </c>
      <c r="G1013" s="19" t="s">
        <v>123</v>
      </c>
      <c r="H1013" s="19" t="s">
        <v>38</v>
      </c>
      <c r="I1013" s="19" t="s">
        <v>217</v>
      </c>
      <c r="J1013" s="24">
        <v>202601</v>
      </c>
      <c r="K1013" s="24">
        <v>202612</v>
      </c>
      <c r="L1013" s="19" t="s">
        <v>3709</v>
      </c>
      <c r="M1013" s="19" t="s">
        <v>3715</v>
      </c>
      <c r="N1013" s="18">
        <f t="shared" si="17"/>
        <v>10.6</v>
      </c>
      <c r="O1013" s="24">
        <v>10</v>
      </c>
      <c r="P1013" s="19">
        <v>0.6</v>
      </c>
      <c r="Q1013" s="19">
        <v>1</v>
      </c>
      <c r="R1013" s="19">
        <v>13</v>
      </c>
      <c r="S1013" s="19">
        <v>36</v>
      </c>
      <c r="T1013" s="19">
        <v>0</v>
      </c>
      <c r="U1013" s="19">
        <v>5</v>
      </c>
      <c r="V1013" s="19">
        <v>14</v>
      </c>
      <c r="W1013" s="19" t="s">
        <v>3716</v>
      </c>
      <c r="X1013" s="19" t="s">
        <v>3717</v>
      </c>
      <c r="Y1013" s="19" t="s">
        <v>116</v>
      </c>
    </row>
    <row r="1014" ht="85" customHeight="1" spans="1:25">
      <c r="A1014" s="19">
        <v>1009</v>
      </c>
      <c r="B1014" s="19" t="s">
        <v>3708</v>
      </c>
      <c r="C1014" s="19" t="s">
        <v>3709</v>
      </c>
      <c r="D1014" s="19" t="s">
        <v>3718</v>
      </c>
      <c r="E1014" s="19" t="s">
        <v>35</v>
      </c>
      <c r="F1014" s="19" t="s">
        <v>122</v>
      </c>
      <c r="G1014" s="19" t="s">
        <v>123</v>
      </c>
      <c r="H1014" s="19" t="s">
        <v>38</v>
      </c>
      <c r="I1014" s="19" t="s">
        <v>208</v>
      </c>
      <c r="J1014" s="24">
        <v>202601</v>
      </c>
      <c r="K1014" s="24">
        <v>202612</v>
      </c>
      <c r="L1014" s="19" t="s">
        <v>3709</v>
      </c>
      <c r="M1014" s="19" t="s">
        <v>3719</v>
      </c>
      <c r="N1014" s="18">
        <f t="shared" si="17"/>
        <v>15.1</v>
      </c>
      <c r="O1014" s="24">
        <v>15</v>
      </c>
      <c r="P1014" s="19">
        <v>0.1</v>
      </c>
      <c r="Q1014" s="19">
        <v>1</v>
      </c>
      <c r="R1014" s="19">
        <v>15</v>
      </c>
      <c r="S1014" s="19">
        <v>39</v>
      </c>
      <c r="T1014" s="19">
        <v>0</v>
      </c>
      <c r="U1014" s="19">
        <v>6</v>
      </c>
      <c r="V1014" s="19">
        <v>16</v>
      </c>
      <c r="W1014" s="19" t="s">
        <v>3720</v>
      </c>
      <c r="X1014" s="19" t="s">
        <v>3717</v>
      </c>
      <c r="Y1014" s="19" t="s">
        <v>116</v>
      </c>
    </row>
    <row r="1015" ht="85" customHeight="1" spans="1:25">
      <c r="A1015" s="19">
        <v>1010</v>
      </c>
      <c r="B1015" s="19" t="s">
        <v>3708</v>
      </c>
      <c r="C1015" s="19" t="s">
        <v>3721</v>
      </c>
      <c r="D1015" s="19" t="s">
        <v>3722</v>
      </c>
      <c r="E1015" s="19" t="s">
        <v>35</v>
      </c>
      <c r="F1015" s="19" t="s">
        <v>122</v>
      </c>
      <c r="G1015" s="19" t="s">
        <v>123</v>
      </c>
      <c r="H1015" s="19" t="s">
        <v>38</v>
      </c>
      <c r="I1015" s="19" t="s">
        <v>203</v>
      </c>
      <c r="J1015" s="24">
        <v>202601</v>
      </c>
      <c r="K1015" s="24">
        <v>202612</v>
      </c>
      <c r="L1015" s="19" t="s">
        <v>3721</v>
      </c>
      <c r="M1015" s="19" t="s">
        <v>3723</v>
      </c>
      <c r="N1015" s="18">
        <f t="shared" si="17"/>
        <v>5.1</v>
      </c>
      <c r="O1015" s="24">
        <v>5</v>
      </c>
      <c r="P1015" s="19">
        <v>0.1</v>
      </c>
      <c r="Q1015" s="19">
        <v>1</v>
      </c>
      <c r="R1015" s="19">
        <v>11</v>
      </c>
      <c r="S1015" s="19">
        <v>25</v>
      </c>
      <c r="T1015" s="19">
        <v>1</v>
      </c>
      <c r="U1015" s="19">
        <v>3</v>
      </c>
      <c r="V1015" s="19">
        <v>4</v>
      </c>
      <c r="W1015" s="19" t="s">
        <v>3724</v>
      </c>
      <c r="X1015" s="19" t="s">
        <v>3725</v>
      </c>
      <c r="Y1015" s="19" t="s">
        <v>112</v>
      </c>
    </row>
    <row r="1016" ht="85" customHeight="1" spans="1:25">
      <c r="A1016" s="19">
        <v>1011</v>
      </c>
      <c r="B1016" s="19" t="s">
        <v>3708</v>
      </c>
      <c r="C1016" s="19" t="s">
        <v>3721</v>
      </c>
      <c r="D1016" s="19" t="s">
        <v>3726</v>
      </c>
      <c r="E1016" s="19" t="s">
        <v>35</v>
      </c>
      <c r="F1016" s="19" t="s">
        <v>92</v>
      </c>
      <c r="G1016" s="19" t="s">
        <v>1201</v>
      </c>
      <c r="H1016" s="19" t="s">
        <v>38</v>
      </c>
      <c r="I1016" s="19" t="s">
        <v>260</v>
      </c>
      <c r="J1016" s="24">
        <v>202601</v>
      </c>
      <c r="K1016" s="24">
        <v>202612</v>
      </c>
      <c r="L1016" s="19" t="s">
        <v>3721</v>
      </c>
      <c r="M1016" s="19" t="s">
        <v>3727</v>
      </c>
      <c r="N1016" s="18">
        <f t="shared" si="17"/>
        <v>10.1</v>
      </c>
      <c r="O1016" s="24">
        <v>10</v>
      </c>
      <c r="P1016" s="19">
        <v>0.1</v>
      </c>
      <c r="Q1016" s="19">
        <v>1</v>
      </c>
      <c r="R1016" s="19">
        <v>10</v>
      </c>
      <c r="S1016" s="19">
        <v>21</v>
      </c>
      <c r="T1016" s="19">
        <v>1</v>
      </c>
      <c r="U1016" s="19">
        <v>4</v>
      </c>
      <c r="V1016" s="19">
        <v>11</v>
      </c>
      <c r="W1016" s="19" t="s">
        <v>3728</v>
      </c>
      <c r="X1016" s="19" t="s">
        <v>3725</v>
      </c>
      <c r="Y1016" s="19" t="s">
        <v>112</v>
      </c>
    </row>
    <row r="1017" ht="85" customHeight="1" spans="1:25">
      <c r="A1017" s="19">
        <v>1012</v>
      </c>
      <c r="B1017" s="19" t="s">
        <v>3708</v>
      </c>
      <c r="C1017" s="19" t="s">
        <v>3721</v>
      </c>
      <c r="D1017" s="19" t="s">
        <v>3729</v>
      </c>
      <c r="E1017" s="19" t="s">
        <v>106</v>
      </c>
      <c r="F1017" s="19" t="s">
        <v>107</v>
      </c>
      <c r="G1017" s="19" t="s">
        <v>108</v>
      </c>
      <c r="H1017" s="19" t="s">
        <v>38</v>
      </c>
      <c r="I1017" s="19" t="s">
        <v>730</v>
      </c>
      <c r="J1017" s="24">
        <v>202601</v>
      </c>
      <c r="K1017" s="24">
        <v>202612</v>
      </c>
      <c r="L1017" s="19" t="s">
        <v>3721</v>
      </c>
      <c r="M1017" s="19" t="s">
        <v>3730</v>
      </c>
      <c r="N1017" s="18">
        <f t="shared" si="17"/>
        <v>20.1</v>
      </c>
      <c r="O1017" s="24">
        <v>20</v>
      </c>
      <c r="P1017" s="19">
        <v>0.1</v>
      </c>
      <c r="Q1017" s="19">
        <v>1</v>
      </c>
      <c r="R1017" s="19">
        <v>14</v>
      </c>
      <c r="S1017" s="19">
        <v>44</v>
      </c>
      <c r="T1017" s="19">
        <v>1</v>
      </c>
      <c r="U1017" s="19">
        <v>5</v>
      </c>
      <c r="V1017" s="19">
        <v>15</v>
      </c>
      <c r="W1017" s="19" t="s">
        <v>3731</v>
      </c>
      <c r="X1017" s="19" t="s">
        <v>3725</v>
      </c>
      <c r="Y1017" s="19" t="s">
        <v>112</v>
      </c>
    </row>
    <row r="1018" ht="85" customHeight="1" spans="1:25">
      <c r="A1018" s="19">
        <v>1013</v>
      </c>
      <c r="B1018" s="19" t="s">
        <v>3708</v>
      </c>
      <c r="C1018" s="19" t="s">
        <v>3732</v>
      </c>
      <c r="D1018" s="19" t="s">
        <v>3733</v>
      </c>
      <c r="E1018" s="19" t="s">
        <v>106</v>
      </c>
      <c r="F1018" s="19" t="s">
        <v>107</v>
      </c>
      <c r="G1018" s="19" t="s">
        <v>108</v>
      </c>
      <c r="H1018" s="19" t="s">
        <v>38</v>
      </c>
      <c r="I1018" s="19" t="s">
        <v>217</v>
      </c>
      <c r="J1018" s="24">
        <v>202601</v>
      </c>
      <c r="K1018" s="24">
        <v>202612</v>
      </c>
      <c r="L1018" s="19" t="s">
        <v>3732</v>
      </c>
      <c r="M1018" s="19" t="s">
        <v>3734</v>
      </c>
      <c r="N1018" s="18">
        <f t="shared" si="17"/>
        <v>13.2</v>
      </c>
      <c r="O1018" s="24">
        <v>13</v>
      </c>
      <c r="P1018" s="19">
        <v>0.2</v>
      </c>
      <c r="Q1018" s="19">
        <v>1</v>
      </c>
      <c r="R1018" s="19">
        <v>13</v>
      </c>
      <c r="S1018" s="19">
        <v>36</v>
      </c>
      <c r="T1018" s="19">
        <v>0</v>
      </c>
      <c r="U1018" s="19">
        <v>13</v>
      </c>
      <c r="V1018" s="19">
        <v>36</v>
      </c>
      <c r="W1018" s="19" t="s">
        <v>3735</v>
      </c>
      <c r="X1018" s="19" t="s">
        <v>3717</v>
      </c>
      <c r="Y1018" s="19" t="s">
        <v>116</v>
      </c>
    </row>
    <row r="1019" ht="85" customHeight="1" spans="1:25">
      <c r="A1019" s="19">
        <v>1014</v>
      </c>
      <c r="B1019" s="19" t="s">
        <v>3708</v>
      </c>
      <c r="C1019" s="19" t="s">
        <v>3732</v>
      </c>
      <c r="D1019" s="19" t="s">
        <v>3736</v>
      </c>
      <c r="E1019" s="19" t="s">
        <v>35</v>
      </c>
      <c r="F1019" s="19" t="s">
        <v>181</v>
      </c>
      <c r="G1019" s="19" t="s">
        <v>182</v>
      </c>
      <c r="H1019" s="19" t="s">
        <v>38</v>
      </c>
      <c r="I1019" s="19" t="s">
        <v>3737</v>
      </c>
      <c r="J1019" s="24">
        <v>202601</v>
      </c>
      <c r="K1019" s="24">
        <v>202612</v>
      </c>
      <c r="L1019" s="19" t="s">
        <v>3732</v>
      </c>
      <c r="M1019" s="19" t="s">
        <v>3738</v>
      </c>
      <c r="N1019" s="18">
        <f t="shared" si="17"/>
        <v>15.1</v>
      </c>
      <c r="O1019" s="24">
        <v>15</v>
      </c>
      <c r="P1019" s="19">
        <v>0.1</v>
      </c>
      <c r="Q1019" s="19">
        <v>1</v>
      </c>
      <c r="R1019" s="19">
        <v>17</v>
      </c>
      <c r="S1019" s="19">
        <v>45</v>
      </c>
      <c r="T1019" s="19">
        <v>0</v>
      </c>
      <c r="U1019" s="19">
        <v>17</v>
      </c>
      <c r="V1019" s="19">
        <v>45</v>
      </c>
      <c r="W1019" s="19" t="s">
        <v>3739</v>
      </c>
      <c r="X1019" s="19" t="s">
        <v>3713</v>
      </c>
      <c r="Y1019" s="19" t="s">
        <v>116</v>
      </c>
    </row>
    <row r="1020" ht="85" customHeight="1" spans="1:25">
      <c r="A1020" s="19">
        <v>1015</v>
      </c>
      <c r="B1020" s="19" t="s">
        <v>3708</v>
      </c>
      <c r="C1020" s="19" t="s">
        <v>3732</v>
      </c>
      <c r="D1020" s="19" t="s">
        <v>3740</v>
      </c>
      <c r="E1020" s="19" t="s">
        <v>106</v>
      </c>
      <c r="F1020" s="19" t="s">
        <v>107</v>
      </c>
      <c r="G1020" s="19" t="s">
        <v>108</v>
      </c>
      <c r="H1020" s="19" t="s">
        <v>38</v>
      </c>
      <c r="I1020" s="19" t="s">
        <v>3741</v>
      </c>
      <c r="J1020" s="24">
        <v>202601</v>
      </c>
      <c r="K1020" s="24">
        <v>202612</v>
      </c>
      <c r="L1020" s="19" t="s">
        <v>3732</v>
      </c>
      <c r="M1020" s="19" t="s">
        <v>3742</v>
      </c>
      <c r="N1020" s="18">
        <f t="shared" si="17"/>
        <v>10.1</v>
      </c>
      <c r="O1020" s="24">
        <v>10</v>
      </c>
      <c r="P1020" s="19">
        <v>0.1</v>
      </c>
      <c r="Q1020" s="19">
        <v>1</v>
      </c>
      <c r="R1020" s="19">
        <v>10</v>
      </c>
      <c r="S1020" s="19">
        <v>26</v>
      </c>
      <c r="T1020" s="19">
        <v>0</v>
      </c>
      <c r="U1020" s="19">
        <v>10</v>
      </c>
      <c r="V1020" s="19">
        <v>26</v>
      </c>
      <c r="W1020" s="19" t="s">
        <v>3743</v>
      </c>
      <c r="X1020" s="19" t="s">
        <v>3725</v>
      </c>
      <c r="Y1020" s="19" t="s">
        <v>112</v>
      </c>
    </row>
    <row r="1021" ht="85" customHeight="1" spans="1:25">
      <c r="A1021" s="19">
        <v>1016</v>
      </c>
      <c r="B1021" s="19" t="s">
        <v>3708</v>
      </c>
      <c r="C1021" s="19" t="s">
        <v>3744</v>
      </c>
      <c r="D1021" s="19" t="s">
        <v>3745</v>
      </c>
      <c r="E1021" s="19" t="s">
        <v>106</v>
      </c>
      <c r="F1021" s="19" t="s">
        <v>107</v>
      </c>
      <c r="G1021" s="19" t="s">
        <v>108</v>
      </c>
      <c r="H1021" s="19" t="s">
        <v>38</v>
      </c>
      <c r="I1021" s="19" t="s">
        <v>208</v>
      </c>
      <c r="J1021" s="24">
        <v>202601</v>
      </c>
      <c r="K1021" s="24">
        <v>202612</v>
      </c>
      <c r="L1021" s="19" t="s">
        <v>3744</v>
      </c>
      <c r="M1021" s="19" t="s">
        <v>3746</v>
      </c>
      <c r="N1021" s="18">
        <f t="shared" si="17"/>
        <v>10.1</v>
      </c>
      <c r="O1021" s="24">
        <v>10</v>
      </c>
      <c r="P1021" s="19">
        <v>0.1</v>
      </c>
      <c r="Q1021" s="19">
        <v>1</v>
      </c>
      <c r="R1021" s="19">
        <v>18</v>
      </c>
      <c r="S1021" s="19">
        <v>54</v>
      </c>
      <c r="T1021" s="19">
        <v>1</v>
      </c>
      <c r="U1021" s="19">
        <v>18</v>
      </c>
      <c r="V1021" s="19">
        <v>54</v>
      </c>
      <c r="W1021" s="19" t="s">
        <v>3747</v>
      </c>
      <c r="X1021" s="19" t="s">
        <v>3725</v>
      </c>
      <c r="Y1021" s="19" t="s">
        <v>116</v>
      </c>
    </row>
    <row r="1022" ht="85" customHeight="1" spans="1:25">
      <c r="A1022" s="19">
        <v>1017</v>
      </c>
      <c r="B1022" s="19" t="s">
        <v>3708</v>
      </c>
      <c r="C1022" s="19" t="s">
        <v>3744</v>
      </c>
      <c r="D1022" s="19" t="s">
        <v>3748</v>
      </c>
      <c r="E1022" s="19" t="s">
        <v>35</v>
      </c>
      <c r="F1022" s="19" t="s">
        <v>122</v>
      </c>
      <c r="G1022" s="19" t="s">
        <v>123</v>
      </c>
      <c r="H1022" s="19" t="s">
        <v>38</v>
      </c>
      <c r="I1022" s="19" t="s">
        <v>208</v>
      </c>
      <c r="J1022" s="24">
        <v>202601</v>
      </c>
      <c r="K1022" s="24">
        <v>202612</v>
      </c>
      <c r="L1022" s="19" t="s">
        <v>3744</v>
      </c>
      <c r="M1022" s="19" t="s">
        <v>3749</v>
      </c>
      <c r="N1022" s="18">
        <f t="shared" si="17"/>
        <v>5.1</v>
      </c>
      <c r="O1022" s="24">
        <v>5</v>
      </c>
      <c r="P1022" s="19">
        <v>0.1</v>
      </c>
      <c r="Q1022" s="19">
        <v>1</v>
      </c>
      <c r="R1022" s="19">
        <v>18</v>
      </c>
      <c r="S1022" s="19">
        <v>54</v>
      </c>
      <c r="T1022" s="19">
        <v>1</v>
      </c>
      <c r="U1022" s="19">
        <v>18</v>
      </c>
      <c r="V1022" s="19">
        <v>54</v>
      </c>
      <c r="W1022" s="19" t="s">
        <v>3750</v>
      </c>
      <c r="X1022" s="19" t="s">
        <v>3725</v>
      </c>
      <c r="Y1022" s="19" t="s">
        <v>116</v>
      </c>
    </row>
    <row r="1023" ht="85" customHeight="1" spans="1:25">
      <c r="A1023" s="19">
        <v>1018</v>
      </c>
      <c r="B1023" s="19" t="s">
        <v>3708</v>
      </c>
      <c r="C1023" s="19" t="s">
        <v>3744</v>
      </c>
      <c r="D1023" s="19" t="s">
        <v>3751</v>
      </c>
      <c r="E1023" s="19" t="s">
        <v>35</v>
      </c>
      <c r="F1023" s="19" t="s">
        <v>122</v>
      </c>
      <c r="G1023" s="19" t="s">
        <v>123</v>
      </c>
      <c r="H1023" s="19" t="s">
        <v>38</v>
      </c>
      <c r="I1023" s="19" t="s">
        <v>217</v>
      </c>
      <c r="J1023" s="19">
        <v>202603</v>
      </c>
      <c r="K1023" s="24">
        <v>202611</v>
      </c>
      <c r="L1023" s="19" t="s">
        <v>3744</v>
      </c>
      <c r="M1023" s="19" t="s">
        <v>3752</v>
      </c>
      <c r="N1023" s="18">
        <f t="shared" si="17"/>
        <v>10.1</v>
      </c>
      <c r="O1023" s="24">
        <v>10</v>
      </c>
      <c r="P1023" s="19">
        <v>0.1</v>
      </c>
      <c r="Q1023" s="19">
        <v>1</v>
      </c>
      <c r="R1023" s="19">
        <v>16</v>
      </c>
      <c r="S1023" s="19">
        <v>50</v>
      </c>
      <c r="T1023" s="19">
        <v>1</v>
      </c>
      <c r="U1023" s="19">
        <v>9</v>
      </c>
      <c r="V1023" s="19">
        <v>29</v>
      </c>
      <c r="W1023" s="19" t="s">
        <v>3753</v>
      </c>
      <c r="X1023" s="19" t="s">
        <v>3725</v>
      </c>
      <c r="Y1023" s="19" t="s">
        <v>116</v>
      </c>
    </row>
    <row r="1024" ht="85" customHeight="1" spans="1:25">
      <c r="A1024" s="19">
        <v>1019</v>
      </c>
      <c r="B1024" s="19" t="s">
        <v>3708</v>
      </c>
      <c r="C1024" s="19" t="s">
        <v>3754</v>
      </c>
      <c r="D1024" s="19" t="s">
        <v>3755</v>
      </c>
      <c r="E1024" s="19" t="s">
        <v>106</v>
      </c>
      <c r="F1024" s="19" t="s">
        <v>107</v>
      </c>
      <c r="G1024" s="19" t="s">
        <v>108</v>
      </c>
      <c r="H1024" s="19" t="s">
        <v>38</v>
      </c>
      <c r="I1024" s="19" t="s">
        <v>3756</v>
      </c>
      <c r="J1024" s="24">
        <v>202601</v>
      </c>
      <c r="K1024" s="24">
        <v>202612</v>
      </c>
      <c r="L1024" s="19" t="s">
        <v>3754</v>
      </c>
      <c r="M1024" s="19" t="s">
        <v>3757</v>
      </c>
      <c r="N1024" s="18">
        <f t="shared" si="17"/>
        <v>8.2</v>
      </c>
      <c r="O1024" s="24">
        <v>8</v>
      </c>
      <c r="P1024" s="19">
        <v>0.2</v>
      </c>
      <c r="Q1024" s="19">
        <v>1</v>
      </c>
      <c r="R1024" s="19">
        <v>11</v>
      </c>
      <c r="S1024" s="19">
        <v>38</v>
      </c>
      <c r="T1024" s="19">
        <v>0</v>
      </c>
      <c r="U1024" s="19">
        <v>8</v>
      </c>
      <c r="V1024" s="19">
        <v>26</v>
      </c>
      <c r="W1024" s="19" t="s">
        <v>3758</v>
      </c>
      <c r="X1024" s="19" t="s">
        <v>3725</v>
      </c>
      <c r="Y1024" s="19" t="s">
        <v>112</v>
      </c>
    </row>
    <row r="1025" ht="85" customHeight="1" spans="1:25">
      <c r="A1025" s="19">
        <v>1020</v>
      </c>
      <c r="B1025" s="19" t="s">
        <v>3708</v>
      </c>
      <c r="C1025" s="19" t="s">
        <v>3754</v>
      </c>
      <c r="D1025" s="19" t="s">
        <v>3759</v>
      </c>
      <c r="E1025" s="19" t="s">
        <v>35</v>
      </c>
      <c r="F1025" s="19" t="s">
        <v>122</v>
      </c>
      <c r="G1025" s="19" t="s">
        <v>123</v>
      </c>
      <c r="H1025" s="19" t="s">
        <v>38</v>
      </c>
      <c r="I1025" s="19" t="s">
        <v>385</v>
      </c>
      <c r="J1025" s="19">
        <v>202601</v>
      </c>
      <c r="K1025" s="19">
        <v>202605</v>
      </c>
      <c r="L1025" s="55" t="s">
        <v>3754</v>
      </c>
      <c r="M1025" s="19" t="s">
        <v>3760</v>
      </c>
      <c r="N1025" s="18">
        <f t="shared" si="17"/>
        <v>10.2</v>
      </c>
      <c r="O1025" s="24">
        <v>10</v>
      </c>
      <c r="P1025" s="19">
        <v>0.2</v>
      </c>
      <c r="Q1025" s="19">
        <v>1</v>
      </c>
      <c r="R1025" s="19">
        <v>16</v>
      </c>
      <c r="S1025" s="19">
        <v>40</v>
      </c>
      <c r="T1025" s="19">
        <v>0</v>
      </c>
      <c r="U1025" s="19">
        <v>5</v>
      </c>
      <c r="V1025" s="19">
        <v>16</v>
      </c>
      <c r="W1025" s="19" t="s">
        <v>3761</v>
      </c>
      <c r="X1025" s="19" t="s">
        <v>3725</v>
      </c>
      <c r="Y1025" s="19" t="s">
        <v>116</v>
      </c>
    </row>
    <row r="1026" ht="85" customHeight="1" spans="1:25">
      <c r="A1026" s="19">
        <v>1021</v>
      </c>
      <c r="B1026" s="19" t="s">
        <v>3708</v>
      </c>
      <c r="C1026" s="19" t="s">
        <v>3762</v>
      </c>
      <c r="D1026" s="19" t="s">
        <v>3763</v>
      </c>
      <c r="E1026" s="19" t="s">
        <v>35</v>
      </c>
      <c r="F1026" s="19" t="s">
        <v>92</v>
      </c>
      <c r="G1026" s="19" t="s">
        <v>93</v>
      </c>
      <c r="H1026" s="19" t="s">
        <v>38</v>
      </c>
      <c r="I1026" s="19" t="s">
        <v>159</v>
      </c>
      <c r="J1026" s="24">
        <v>202601</v>
      </c>
      <c r="K1026" s="24">
        <v>202612</v>
      </c>
      <c r="L1026" s="19" t="s">
        <v>3762</v>
      </c>
      <c r="M1026" s="19" t="s">
        <v>3764</v>
      </c>
      <c r="N1026" s="18">
        <f t="shared" si="17"/>
        <v>15.1</v>
      </c>
      <c r="O1026" s="24">
        <v>15</v>
      </c>
      <c r="P1026" s="19">
        <v>0.1</v>
      </c>
      <c r="Q1026" s="19">
        <v>1</v>
      </c>
      <c r="R1026" s="19">
        <v>8</v>
      </c>
      <c r="S1026" s="19">
        <v>24</v>
      </c>
      <c r="T1026" s="19">
        <v>1</v>
      </c>
      <c r="U1026" s="19">
        <v>5</v>
      </c>
      <c r="V1026" s="19">
        <v>15</v>
      </c>
      <c r="W1026" s="19" t="s">
        <v>3765</v>
      </c>
      <c r="X1026" s="19" t="s">
        <v>3717</v>
      </c>
      <c r="Y1026" s="19" t="s">
        <v>116</v>
      </c>
    </row>
    <row r="1027" ht="85" customHeight="1" spans="1:25">
      <c r="A1027" s="19">
        <v>1022</v>
      </c>
      <c r="B1027" s="19" t="s">
        <v>3708</v>
      </c>
      <c r="C1027" s="19" t="s">
        <v>3762</v>
      </c>
      <c r="D1027" s="19" t="s">
        <v>3766</v>
      </c>
      <c r="E1027" s="19" t="s">
        <v>35</v>
      </c>
      <c r="F1027" s="19" t="s">
        <v>122</v>
      </c>
      <c r="G1027" s="19" t="s">
        <v>123</v>
      </c>
      <c r="H1027" s="19" t="s">
        <v>38</v>
      </c>
      <c r="I1027" s="19" t="s">
        <v>208</v>
      </c>
      <c r="J1027" s="24">
        <v>202601</v>
      </c>
      <c r="K1027" s="24">
        <v>202612</v>
      </c>
      <c r="L1027" s="19" t="s">
        <v>3762</v>
      </c>
      <c r="M1027" s="19" t="s">
        <v>3767</v>
      </c>
      <c r="N1027" s="18">
        <f t="shared" si="17"/>
        <v>6.1</v>
      </c>
      <c r="O1027" s="24">
        <v>6</v>
      </c>
      <c r="P1027" s="19">
        <v>0.1</v>
      </c>
      <c r="Q1027" s="19">
        <v>1</v>
      </c>
      <c r="R1027" s="19">
        <v>9</v>
      </c>
      <c r="S1027" s="19">
        <v>27</v>
      </c>
      <c r="T1027" s="19">
        <v>1</v>
      </c>
      <c r="U1027" s="19">
        <v>4</v>
      </c>
      <c r="V1027" s="19">
        <v>12</v>
      </c>
      <c r="W1027" s="19" t="s">
        <v>3768</v>
      </c>
      <c r="X1027" s="19" t="s">
        <v>3725</v>
      </c>
      <c r="Y1027" s="19" t="s">
        <v>112</v>
      </c>
    </row>
    <row r="1028" ht="85" customHeight="1" spans="1:25">
      <c r="A1028" s="19">
        <v>1023</v>
      </c>
      <c r="B1028" s="19" t="s">
        <v>3708</v>
      </c>
      <c r="C1028" s="19" t="s">
        <v>3762</v>
      </c>
      <c r="D1028" s="19" t="s">
        <v>3769</v>
      </c>
      <c r="E1028" s="19" t="s">
        <v>106</v>
      </c>
      <c r="F1028" s="19" t="s">
        <v>107</v>
      </c>
      <c r="G1028" s="19" t="s">
        <v>108</v>
      </c>
      <c r="H1028" s="19" t="s">
        <v>38</v>
      </c>
      <c r="I1028" s="19" t="s">
        <v>159</v>
      </c>
      <c r="J1028" s="24">
        <v>202601</v>
      </c>
      <c r="K1028" s="24">
        <v>202612</v>
      </c>
      <c r="L1028" s="19" t="s">
        <v>3762</v>
      </c>
      <c r="M1028" s="19" t="s">
        <v>3770</v>
      </c>
      <c r="N1028" s="18">
        <f t="shared" si="17"/>
        <v>7.1</v>
      </c>
      <c r="O1028" s="24">
        <v>7</v>
      </c>
      <c r="P1028" s="19">
        <v>0.1</v>
      </c>
      <c r="Q1028" s="19">
        <v>1</v>
      </c>
      <c r="R1028" s="19">
        <v>10</v>
      </c>
      <c r="S1028" s="19">
        <v>30</v>
      </c>
      <c r="T1028" s="19">
        <v>1</v>
      </c>
      <c r="U1028" s="19">
        <v>5</v>
      </c>
      <c r="V1028" s="19">
        <v>15</v>
      </c>
      <c r="W1028" s="19" t="s">
        <v>3771</v>
      </c>
      <c r="X1028" s="19" t="s">
        <v>3725</v>
      </c>
      <c r="Y1028" s="19" t="s">
        <v>112</v>
      </c>
    </row>
    <row r="1029" ht="85" customHeight="1" spans="1:25">
      <c r="A1029" s="19">
        <v>1024</v>
      </c>
      <c r="B1029" s="19" t="s">
        <v>3708</v>
      </c>
      <c r="C1029" s="19" t="s">
        <v>3762</v>
      </c>
      <c r="D1029" s="19" t="s">
        <v>3772</v>
      </c>
      <c r="E1029" s="19" t="s">
        <v>35</v>
      </c>
      <c r="F1029" s="19" t="s">
        <v>92</v>
      </c>
      <c r="G1029" s="19" t="s">
        <v>93</v>
      </c>
      <c r="H1029" s="19" t="s">
        <v>38</v>
      </c>
      <c r="I1029" s="19" t="s">
        <v>240</v>
      </c>
      <c r="J1029" s="24">
        <v>202601</v>
      </c>
      <c r="K1029" s="24">
        <v>202612</v>
      </c>
      <c r="L1029" s="19" t="s">
        <v>3762</v>
      </c>
      <c r="M1029" s="19" t="s">
        <v>3773</v>
      </c>
      <c r="N1029" s="18">
        <f t="shared" si="17"/>
        <v>13.1</v>
      </c>
      <c r="O1029" s="24">
        <v>13</v>
      </c>
      <c r="P1029" s="19">
        <v>0.1</v>
      </c>
      <c r="Q1029" s="19">
        <v>1</v>
      </c>
      <c r="R1029" s="19">
        <v>9</v>
      </c>
      <c r="S1029" s="19">
        <v>30</v>
      </c>
      <c r="T1029" s="19">
        <v>1</v>
      </c>
      <c r="U1029" s="19">
        <v>5</v>
      </c>
      <c r="V1029" s="19">
        <v>15</v>
      </c>
      <c r="W1029" s="19" t="s">
        <v>3774</v>
      </c>
      <c r="X1029" s="19" t="s">
        <v>3717</v>
      </c>
      <c r="Y1029" s="19" t="s">
        <v>116</v>
      </c>
    </row>
    <row r="1030" ht="85" customHeight="1" spans="1:25">
      <c r="A1030" s="19">
        <v>1025</v>
      </c>
      <c r="B1030" s="19" t="s">
        <v>3708</v>
      </c>
      <c r="C1030" s="19" t="s">
        <v>3762</v>
      </c>
      <c r="D1030" s="19" t="s">
        <v>3775</v>
      </c>
      <c r="E1030" s="19" t="s">
        <v>106</v>
      </c>
      <c r="F1030" s="19" t="s">
        <v>107</v>
      </c>
      <c r="G1030" s="19" t="s">
        <v>108</v>
      </c>
      <c r="H1030" s="19" t="s">
        <v>38</v>
      </c>
      <c r="I1030" s="19" t="s">
        <v>217</v>
      </c>
      <c r="J1030" s="24">
        <v>202601</v>
      </c>
      <c r="K1030" s="24">
        <v>202612</v>
      </c>
      <c r="L1030" s="19" t="s">
        <v>3762</v>
      </c>
      <c r="M1030" s="19" t="s">
        <v>3776</v>
      </c>
      <c r="N1030" s="18">
        <f t="shared" si="17"/>
        <v>17.1</v>
      </c>
      <c r="O1030" s="24">
        <v>17</v>
      </c>
      <c r="P1030" s="19">
        <v>0.1</v>
      </c>
      <c r="Q1030" s="19">
        <v>1</v>
      </c>
      <c r="R1030" s="19">
        <v>10</v>
      </c>
      <c r="S1030" s="19">
        <v>30</v>
      </c>
      <c r="T1030" s="19">
        <v>1</v>
      </c>
      <c r="U1030" s="19">
        <v>6</v>
      </c>
      <c r="V1030" s="19">
        <v>18</v>
      </c>
      <c r="W1030" s="19" t="s">
        <v>3777</v>
      </c>
      <c r="X1030" s="19" t="s">
        <v>3717</v>
      </c>
      <c r="Y1030" s="19" t="s">
        <v>116</v>
      </c>
    </row>
    <row r="1031" ht="85" customHeight="1" spans="1:25">
      <c r="A1031" s="19">
        <v>1026</v>
      </c>
      <c r="B1031" s="19" t="s">
        <v>3708</v>
      </c>
      <c r="C1031" s="19" t="s">
        <v>3778</v>
      </c>
      <c r="D1031" s="19" t="s">
        <v>3779</v>
      </c>
      <c r="E1031" s="19" t="s">
        <v>106</v>
      </c>
      <c r="F1031" s="19" t="s">
        <v>107</v>
      </c>
      <c r="G1031" s="19" t="s">
        <v>108</v>
      </c>
      <c r="H1031" s="19" t="s">
        <v>1997</v>
      </c>
      <c r="I1031" s="19" t="s">
        <v>208</v>
      </c>
      <c r="J1031" s="24">
        <v>202601</v>
      </c>
      <c r="K1031" s="24">
        <v>202612</v>
      </c>
      <c r="L1031" s="19" t="s">
        <v>3778</v>
      </c>
      <c r="M1031" s="19" t="s">
        <v>3780</v>
      </c>
      <c r="N1031" s="18">
        <f t="shared" si="17"/>
        <v>6.1</v>
      </c>
      <c r="O1031" s="24">
        <v>6</v>
      </c>
      <c r="P1031" s="19">
        <v>0.1</v>
      </c>
      <c r="Q1031" s="19">
        <v>1</v>
      </c>
      <c r="R1031" s="19">
        <v>15</v>
      </c>
      <c r="S1031" s="19">
        <v>30</v>
      </c>
      <c r="T1031" s="19">
        <v>1</v>
      </c>
      <c r="U1031" s="19">
        <v>5</v>
      </c>
      <c r="V1031" s="19">
        <v>21</v>
      </c>
      <c r="W1031" s="19" t="s">
        <v>3781</v>
      </c>
      <c r="X1031" s="19" t="s">
        <v>3725</v>
      </c>
      <c r="Y1031" s="19" t="s">
        <v>112</v>
      </c>
    </row>
    <row r="1032" ht="85" customHeight="1" spans="1:25">
      <c r="A1032" s="19">
        <v>1027</v>
      </c>
      <c r="B1032" s="19" t="s">
        <v>3708</v>
      </c>
      <c r="C1032" s="19" t="s">
        <v>3778</v>
      </c>
      <c r="D1032" s="19" t="s">
        <v>3782</v>
      </c>
      <c r="E1032" s="19" t="s">
        <v>106</v>
      </c>
      <c r="F1032" s="19" t="s">
        <v>107</v>
      </c>
      <c r="G1032" s="19" t="s">
        <v>108</v>
      </c>
      <c r="H1032" s="19" t="s">
        <v>38</v>
      </c>
      <c r="I1032" s="19" t="s">
        <v>677</v>
      </c>
      <c r="J1032" s="24">
        <v>202601</v>
      </c>
      <c r="K1032" s="24">
        <v>202612</v>
      </c>
      <c r="L1032" s="19" t="s">
        <v>3778</v>
      </c>
      <c r="M1032" s="19" t="s">
        <v>3783</v>
      </c>
      <c r="N1032" s="18">
        <f t="shared" si="17"/>
        <v>8.1</v>
      </c>
      <c r="O1032" s="24">
        <v>8</v>
      </c>
      <c r="P1032" s="19">
        <v>0.1</v>
      </c>
      <c r="Q1032" s="19">
        <v>1</v>
      </c>
      <c r="R1032" s="19">
        <v>8</v>
      </c>
      <c r="S1032" s="19">
        <v>26</v>
      </c>
      <c r="T1032" s="19">
        <v>1</v>
      </c>
      <c r="U1032" s="19">
        <v>2</v>
      </c>
      <c r="V1032" s="19">
        <v>4</v>
      </c>
      <c r="W1032" s="19" t="s">
        <v>3784</v>
      </c>
      <c r="X1032" s="19" t="s">
        <v>3725</v>
      </c>
      <c r="Y1032" s="19" t="s">
        <v>112</v>
      </c>
    </row>
    <row r="1033" ht="85" customHeight="1" spans="1:25">
      <c r="A1033" s="19">
        <v>1028</v>
      </c>
      <c r="B1033" s="19" t="s">
        <v>3708</v>
      </c>
      <c r="C1033" s="19" t="s">
        <v>3778</v>
      </c>
      <c r="D1033" s="19" t="s">
        <v>3785</v>
      </c>
      <c r="E1033" s="19" t="s">
        <v>35</v>
      </c>
      <c r="F1033" s="19" t="s">
        <v>92</v>
      </c>
      <c r="G1033" s="19" t="s">
        <v>93</v>
      </c>
      <c r="H1033" s="19" t="s">
        <v>38</v>
      </c>
      <c r="I1033" s="19" t="s">
        <v>208</v>
      </c>
      <c r="J1033" s="24">
        <v>202601</v>
      </c>
      <c r="K1033" s="19">
        <v>202612</v>
      </c>
      <c r="L1033" s="19" t="s">
        <v>3778</v>
      </c>
      <c r="M1033" s="19" t="s">
        <v>3785</v>
      </c>
      <c r="N1033" s="18">
        <f t="shared" si="17"/>
        <v>25.2</v>
      </c>
      <c r="O1033" s="24">
        <v>25</v>
      </c>
      <c r="P1033" s="19">
        <v>0.2</v>
      </c>
      <c r="Q1033" s="19">
        <v>1</v>
      </c>
      <c r="R1033" s="19">
        <v>6</v>
      </c>
      <c r="S1033" s="19">
        <v>18</v>
      </c>
      <c r="T1033" s="56">
        <v>1</v>
      </c>
      <c r="U1033" s="19">
        <v>6</v>
      </c>
      <c r="V1033" s="19">
        <v>18</v>
      </c>
      <c r="W1033" s="19" t="s">
        <v>3786</v>
      </c>
      <c r="X1033" s="19" t="s">
        <v>3717</v>
      </c>
      <c r="Y1033" s="19" t="s">
        <v>116</v>
      </c>
    </row>
    <row r="1034" ht="85" customHeight="1" spans="1:25">
      <c r="A1034" s="19">
        <v>1029</v>
      </c>
      <c r="B1034" s="19" t="s">
        <v>3708</v>
      </c>
      <c r="C1034" s="19" t="s">
        <v>3778</v>
      </c>
      <c r="D1034" s="19" t="s">
        <v>3787</v>
      </c>
      <c r="E1034" s="19" t="s">
        <v>35</v>
      </c>
      <c r="F1034" s="19" t="s">
        <v>122</v>
      </c>
      <c r="G1034" s="19" t="s">
        <v>123</v>
      </c>
      <c r="H1034" s="19" t="s">
        <v>38</v>
      </c>
      <c r="I1034" s="19" t="s">
        <v>159</v>
      </c>
      <c r="J1034" s="24">
        <v>202601</v>
      </c>
      <c r="K1034" s="19">
        <v>202612</v>
      </c>
      <c r="L1034" s="19" t="s">
        <v>3778</v>
      </c>
      <c r="M1034" s="19" t="s">
        <v>3788</v>
      </c>
      <c r="N1034" s="18">
        <f t="shared" si="17"/>
        <v>9.1</v>
      </c>
      <c r="O1034" s="24">
        <v>9</v>
      </c>
      <c r="P1034" s="19">
        <v>0.1</v>
      </c>
      <c r="Q1034" s="19">
        <v>1</v>
      </c>
      <c r="R1034" s="19">
        <v>14</v>
      </c>
      <c r="S1034" s="19">
        <v>28</v>
      </c>
      <c r="T1034" s="56">
        <v>1</v>
      </c>
      <c r="U1034" s="19">
        <v>8</v>
      </c>
      <c r="V1034" s="19">
        <v>15</v>
      </c>
      <c r="W1034" s="19" t="s">
        <v>3789</v>
      </c>
      <c r="X1034" s="19" t="s">
        <v>3717</v>
      </c>
      <c r="Y1034" s="19" t="s">
        <v>116</v>
      </c>
    </row>
    <row r="1035" ht="85" customHeight="1" spans="1:25">
      <c r="A1035" s="19">
        <v>1030</v>
      </c>
      <c r="B1035" s="19" t="s">
        <v>3708</v>
      </c>
      <c r="C1035" s="19" t="s">
        <v>3778</v>
      </c>
      <c r="D1035" s="19" t="s">
        <v>3790</v>
      </c>
      <c r="E1035" s="19" t="s">
        <v>35</v>
      </c>
      <c r="F1035" s="19" t="s">
        <v>92</v>
      </c>
      <c r="G1035" s="19" t="s">
        <v>93</v>
      </c>
      <c r="H1035" s="19" t="s">
        <v>38</v>
      </c>
      <c r="I1035" s="19" t="s">
        <v>260</v>
      </c>
      <c r="J1035" s="24">
        <v>202601</v>
      </c>
      <c r="K1035" s="19">
        <v>202612</v>
      </c>
      <c r="L1035" s="19" t="s">
        <v>3778</v>
      </c>
      <c r="M1035" s="19" t="s">
        <v>3790</v>
      </c>
      <c r="N1035" s="18">
        <f t="shared" si="17"/>
        <v>16.8</v>
      </c>
      <c r="O1035" s="24">
        <v>16</v>
      </c>
      <c r="P1035" s="19">
        <v>0.8</v>
      </c>
      <c r="Q1035" s="19">
        <v>1</v>
      </c>
      <c r="R1035" s="19">
        <v>6</v>
      </c>
      <c r="S1035" s="19">
        <v>18</v>
      </c>
      <c r="T1035" s="56">
        <v>1</v>
      </c>
      <c r="U1035" s="19">
        <v>6</v>
      </c>
      <c r="V1035" s="19">
        <v>18</v>
      </c>
      <c r="W1035" s="19" t="s">
        <v>3791</v>
      </c>
      <c r="X1035" s="19" t="s">
        <v>3717</v>
      </c>
      <c r="Y1035" s="19" t="s">
        <v>116</v>
      </c>
    </row>
    <row r="1036" ht="85" customHeight="1" spans="1:25">
      <c r="A1036" s="19">
        <v>1031</v>
      </c>
      <c r="B1036" s="19" t="s">
        <v>3708</v>
      </c>
      <c r="C1036" s="19" t="s">
        <v>3792</v>
      </c>
      <c r="D1036" s="19" t="s">
        <v>3793</v>
      </c>
      <c r="E1036" s="19" t="s">
        <v>106</v>
      </c>
      <c r="F1036" s="19" t="s">
        <v>107</v>
      </c>
      <c r="G1036" s="19" t="s">
        <v>108</v>
      </c>
      <c r="H1036" s="19" t="s">
        <v>38</v>
      </c>
      <c r="I1036" s="19" t="s">
        <v>240</v>
      </c>
      <c r="J1036" s="24">
        <v>202601</v>
      </c>
      <c r="K1036" s="24">
        <v>202612</v>
      </c>
      <c r="L1036" s="19" t="s">
        <v>3792</v>
      </c>
      <c r="M1036" s="19" t="s">
        <v>3794</v>
      </c>
      <c r="N1036" s="18">
        <f t="shared" si="17"/>
        <v>5.1</v>
      </c>
      <c r="O1036" s="24">
        <v>5</v>
      </c>
      <c r="P1036" s="19">
        <v>0.1</v>
      </c>
      <c r="Q1036" s="19">
        <v>1</v>
      </c>
      <c r="R1036" s="19">
        <v>9</v>
      </c>
      <c r="S1036" s="19">
        <v>23</v>
      </c>
      <c r="T1036" s="19">
        <v>0</v>
      </c>
      <c r="U1036" s="19">
        <v>9</v>
      </c>
      <c r="V1036" s="19">
        <v>23</v>
      </c>
      <c r="W1036" s="19" t="s">
        <v>3795</v>
      </c>
      <c r="X1036" s="19" t="s">
        <v>3725</v>
      </c>
      <c r="Y1036" s="19" t="s">
        <v>112</v>
      </c>
    </row>
    <row r="1037" ht="85" customHeight="1" spans="1:25">
      <c r="A1037" s="19">
        <v>1032</v>
      </c>
      <c r="B1037" s="19" t="s">
        <v>3708</v>
      </c>
      <c r="C1037" s="19" t="s">
        <v>3792</v>
      </c>
      <c r="D1037" s="19" t="s">
        <v>3796</v>
      </c>
      <c r="E1037" s="19" t="s">
        <v>106</v>
      </c>
      <c r="F1037" s="19" t="s">
        <v>107</v>
      </c>
      <c r="G1037" s="19" t="s">
        <v>108</v>
      </c>
      <c r="H1037" s="19" t="s">
        <v>38</v>
      </c>
      <c r="I1037" s="19" t="s">
        <v>203</v>
      </c>
      <c r="J1037" s="24">
        <v>202601</v>
      </c>
      <c r="K1037" s="24">
        <v>202612</v>
      </c>
      <c r="L1037" s="19" t="s">
        <v>3792</v>
      </c>
      <c r="M1037" s="19" t="s">
        <v>3797</v>
      </c>
      <c r="N1037" s="18">
        <f t="shared" si="17"/>
        <v>10.1</v>
      </c>
      <c r="O1037" s="24">
        <v>10</v>
      </c>
      <c r="P1037" s="19">
        <v>0.1</v>
      </c>
      <c r="Q1037" s="19">
        <v>1</v>
      </c>
      <c r="R1037" s="19">
        <v>8</v>
      </c>
      <c r="S1037" s="19">
        <v>25</v>
      </c>
      <c r="T1037" s="19">
        <v>0</v>
      </c>
      <c r="U1037" s="19">
        <v>8</v>
      </c>
      <c r="V1037" s="19">
        <v>25</v>
      </c>
      <c r="W1037" s="19" t="s">
        <v>3798</v>
      </c>
      <c r="X1037" s="19" t="s">
        <v>3799</v>
      </c>
      <c r="Y1037" s="19" t="s">
        <v>116</v>
      </c>
    </row>
    <row r="1038" ht="85" customHeight="1" spans="1:25">
      <c r="A1038" s="19">
        <v>1033</v>
      </c>
      <c r="B1038" s="19" t="s">
        <v>3708</v>
      </c>
      <c r="C1038" s="19" t="s">
        <v>3800</v>
      </c>
      <c r="D1038" s="19" t="s">
        <v>3801</v>
      </c>
      <c r="E1038" s="19" t="s">
        <v>35</v>
      </c>
      <c r="F1038" s="19" t="s">
        <v>92</v>
      </c>
      <c r="G1038" s="19" t="s">
        <v>93</v>
      </c>
      <c r="H1038" s="19" t="s">
        <v>38</v>
      </c>
      <c r="I1038" s="19" t="s">
        <v>231</v>
      </c>
      <c r="J1038" s="19">
        <v>202610</v>
      </c>
      <c r="K1038" s="19">
        <v>202612</v>
      </c>
      <c r="L1038" s="19" t="s">
        <v>3800</v>
      </c>
      <c r="M1038" s="19" t="s">
        <v>3802</v>
      </c>
      <c r="N1038" s="18">
        <f t="shared" si="17"/>
        <v>25.1</v>
      </c>
      <c r="O1038" s="24">
        <v>25</v>
      </c>
      <c r="P1038" s="19">
        <v>0.1</v>
      </c>
      <c r="Q1038" s="19">
        <v>1</v>
      </c>
      <c r="R1038" s="19">
        <v>10</v>
      </c>
      <c r="S1038" s="19">
        <v>29</v>
      </c>
      <c r="T1038" s="19">
        <v>1</v>
      </c>
      <c r="U1038" s="19">
        <v>10</v>
      </c>
      <c r="V1038" s="19">
        <v>29</v>
      </c>
      <c r="W1038" s="19" t="s">
        <v>3803</v>
      </c>
      <c r="X1038" s="19" t="s">
        <v>3725</v>
      </c>
      <c r="Y1038" s="19" t="s">
        <v>116</v>
      </c>
    </row>
    <row r="1039" ht="85" customHeight="1" spans="1:25">
      <c r="A1039" s="19">
        <v>1034</v>
      </c>
      <c r="B1039" s="19" t="s">
        <v>3708</v>
      </c>
      <c r="C1039" s="19" t="s">
        <v>3800</v>
      </c>
      <c r="D1039" s="19" t="s">
        <v>3804</v>
      </c>
      <c r="E1039" s="19" t="s">
        <v>35</v>
      </c>
      <c r="F1039" s="19" t="s">
        <v>92</v>
      </c>
      <c r="G1039" s="19" t="s">
        <v>1201</v>
      </c>
      <c r="H1039" s="19" t="s">
        <v>38</v>
      </c>
      <c r="I1039" s="19" t="s">
        <v>3265</v>
      </c>
      <c r="J1039" s="19">
        <v>202610</v>
      </c>
      <c r="K1039" s="19">
        <v>202612</v>
      </c>
      <c r="L1039" s="19" t="s">
        <v>3800</v>
      </c>
      <c r="M1039" s="19" t="s">
        <v>3805</v>
      </c>
      <c r="N1039" s="18">
        <f t="shared" si="17"/>
        <v>10.1</v>
      </c>
      <c r="O1039" s="24">
        <v>10</v>
      </c>
      <c r="P1039" s="19">
        <v>0.1</v>
      </c>
      <c r="Q1039" s="19">
        <v>1</v>
      </c>
      <c r="R1039" s="19">
        <v>9</v>
      </c>
      <c r="S1039" s="19">
        <v>26</v>
      </c>
      <c r="T1039" s="19">
        <v>1</v>
      </c>
      <c r="U1039" s="19">
        <v>9</v>
      </c>
      <c r="V1039" s="19">
        <v>26</v>
      </c>
      <c r="W1039" s="19" t="s">
        <v>3806</v>
      </c>
      <c r="X1039" s="19" t="s">
        <v>3725</v>
      </c>
      <c r="Y1039" s="19" t="s">
        <v>116</v>
      </c>
    </row>
    <row r="1040" ht="85" customHeight="1" spans="1:25">
      <c r="A1040" s="19">
        <v>1035</v>
      </c>
      <c r="B1040" s="19" t="s">
        <v>3708</v>
      </c>
      <c r="C1040" s="19" t="s">
        <v>3800</v>
      </c>
      <c r="D1040" s="19" t="s">
        <v>3807</v>
      </c>
      <c r="E1040" s="19" t="s">
        <v>106</v>
      </c>
      <c r="F1040" s="19" t="s">
        <v>107</v>
      </c>
      <c r="G1040" s="19" t="s">
        <v>108</v>
      </c>
      <c r="H1040" s="19" t="s">
        <v>38</v>
      </c>
      <c r="I1040" s="19" t="s">
        <v>203</v>
      </c>
      <c r="J1040" s="24">
        <v>202601</v>
      </c>
      <c r="K1040" s="24">
        <v>202612</v>
      </c>
      <c r="L1040" s="19" t="s">
        <v>3800</v>
      </c>
      <c r="M1040" s="19" t="s">
        <v>3808</v>
      </c>
      <c r="N1040" s="18">
        <f t="shared" si="17"/>
        <v>10.1</v>
      </c>
      <c r="O1040" s="24">
        <v>10</v>
      </c>
      <c r="P1040" s="19">
        <v>0.1</v>
      </c>
      <c r="Q1040" s="19">
        <v>1</v>
      </c>
      <c r="R1040" s="19">
        <v>11</v>
      </c>
      <c r="S1040" s="19">
        <v>34</v>
      </c>
      <c r="T1040" s="19">
        <v>1</v>
      </c>
      <c r="U1040" s="19">
        <v>11</v>
      </c>
      <c r="V1040" s="19">
        <v>34</v>
      </c>
      <c r="W1040" s="19" t="s">
        <v>3809</v>
      </c>
      <c r="X1040" s="19" t="s">
        <v>3725</v>
      </c>
      <c r="Y1040" s="19" t="s">
        <v>112</v>
      </c>
    </row>
    <row r="1041" ht="85" customHeight="1" spans="1:25">
      <c r="A1041" s="19">
        <v>1036</v>
      </c>
      <c r="B1041" s="19" t="s">
        <v>3708</v>
      </c>
      <c r="C1041" s="19" t="s">
        <v>3800</v>
      </c>
      <c r="D1041" s="19" t="s">
        <v>3810</v>
      </c>
      <c r="E1041" s="19" t="s">
        <v>106</v>
      </c>
      <c r="F1041" s="19" t="s">
        <v>107</v>
      </c>
      <c r="G1041" s="19" t="s">
        <v>108</v>
      </c>
      <c r="H1041" s="19" t="s">
        <v>38</v>
      </c>
      <c r="I1041" s="19" t="s">
        <v>208</v>
      </c>
      <c r="J1041" s="24">
        <v>202601</v>
      </c>
      <c r="K1041" s="24">
        <v>202612</v>
      </c>
      <c r="L1041" s="19" t="s">
        <v>3800</v>
      </c>
      <c r="M1041" s="19" t="s">
        <v>3811</v>
      </c>
      <c r="N1041" s="18">
        <f t="shared" si="17"/>
        <v>10.1</v>
      </c>
      <c r="O1041" s="24">
        <v>10</v>
      </c>
      <c r="P1041" s="19">
        <v>0.1</v>
      </c>
      <c r="Q1041" s="19">
        <v>1</v>
      </c>
      <c r="R1041" s="19">
        <v>13</v>
      </c>
      <c r="S1041" s="19">
        <v>38</v>
      </c>
      <c r="T1041" s="19">
        <v>1</v>
      </c>
      <c r="U1041" s="19">
        <v>13</v>
      </c>
      <c r="V1041" s="19">
        <v>38</v>
      </c>
      <c r="W1041" s="19" t="s">
        <v>3812</v>
      </c>
      <c r="X1041" s="19" t="s">
        <v>3725</v>
      </c>
      <c r="Y1041" s="19" t="s">
        <v>112</v>
      </c>
    </row>
    <row r="1042" ht="85" customHeight="1" spans="1:25">
      <c r="A1042" s="19">
        <v>1037</v>
      </c>
      <c r="B1042" s="19" t="s">
        <v>3708</v>
      </c>
      <c r="C1042" s="19" t="s">
        <v>3800</v>
      </c>
      <c r="D1042" s="19" t="s">
        <v>3813</v>
      </c>
      <c r="E1042" s="19" t="s">
        <v>35</v>
      </c>
      <c r="F1042" s="19" t="s">
        <v>122</v>
      </c>
      <c r="G1042" s="19" t="s">
        <v>123</v>
      </c>
      <c r="H1042" s="19" t="s">
        <v>38</v>
      </c>
      <c r="I1042" s="19" t="s">
        <v>203</v>
      </c>
      <c r="J1042" s="24">
        <v>202601</v>
      </c>
      <c r="K1042" s="24">
        <v>202612</v>
      </c>
      <c r="L1042" s="19" t="s">
        <v>3800</v>
      </c>
      <c r="M1042" s="19" t="s">
        <v>3814</v>
      </c>
      <c r="N1042" s="18">
        <f t="shared" si="17"/>
        <v>7.1</v>
      </c>
      <c r="O1042" s="24">
        <v>7</v>
      </c>
      <c r="P1042" s="19">
        <v>0.1</v>
      </c>
      <c r="Q1042" s="19">
        <v>1</v>
      </c>
      <c r="R1042" s="19">
        <v>25</v>
      </c>
      <c r="S1042" s="19">
        <v>59</v>
      </c>
      <c r="T1042" s="19">
        <v>1</v>
      </c>
      <c r="U1042" s="19">
        <v>14</v>
      </c>
      <c r="V1042" s="19">
        <v>29</v>
      </c>
      <c r="W1042" s="19" t="s">
        <v>3815</v>
      </c>
      <c r="X1042" s="19" t="s">
        <v>3725</v>
      </c>
      <c r="Y1042" s="19" t="s">
        <v>112</v>
      </c>
    </row>
    <row r="1043" ht="85" customHeight="1" spans="1:25">
      <c r="A1043" s="19">
        <v>1038</v>
      </c>
      <c r="B1043" s="19" t="s">
        <v>3708</v>
      </c>
      <c r="C1043" s="19" t="s">
        <v>3816</v>
      </c>
      <c r="D1043" s="19" t="s">
        <v>3817</v>
      </c>
      <c r="E1043" s="19" t="s">
        <v>35</v>
      </c>
      <c r="F1043" s="24" t="s">
        <v>1148</v>
      </c>
      <c r="G1043" s="19" t="s">
        <v>1874</v>
      </c>
      <c r="H1043" s="19" t="s">
        <v>38</v>
      </c>
      <c r="I1043" s="19" t="s">
        <v>2644</v>
      </c>
      <c r="J1043" s="19">
        <v>202601</v>
      </c>
      <c r="K1043" s="19">
        <v>202612</v>
      </c>
      <c r="L1043" s="19" t="s">
        <v>3816</v>
      </c>
      <c r="M1043" s="19" t="s">
        <v>3817</v>
      </c>
      <c r="N1043" s="18">
        <f t="shared" si="17"/>
        <v>10.1</v>
      </c>
      <c r="O1043" s="24">
        <v>10</v>
      </c>
      <c r="P1043" s="24">
        <v>0.1</v>
      </c>
      <c r="Q1043" s="24">
        <v>1</v>
      </c>
      <c r="R1043" s="24">
        <v>25</v>
      </c>
      <c r="S1043" s="24">
        <v>34</v>
      </c>
      <c r="T1043" s="19">
        <v>1</v>
      </c>
      <c r="U1043" s="19">
        <v>25</v>
      </c>
      <c r="V1043" s="19">
        <v>34</v>
      </c>
      <c r="W1043" s="19" t="s">
        <v>3818</v>
      </c>
      <c r="X1043" s="19" t="s">
        <v>3725</v>
      </c>
      <c r="Y1043" s="19" t="s">
        <v>116</v>
      </c>
    </row>
    <row r="1044" ht="85" customHeight="1" spans="1:25">
      <c r="A1044" s="19">
        <v>1039</v>
      </c>
      <c r="B1044" s="19" t="s">
        <v>3708</v>
      </c>
      <c r="C1044" s="19" t="s">
        <v>3816</v>
      </c>
      <c r="D1044" s="19" t="s">
        <v>3819</v>
      </c>
      <c r="E1044" s="19" t="s">
        <v>35</v>
      </c>
      <c r="F1044" s="19" t="s">
        <v>122</v>
      </c>
      <c r="G1044" s="19" t="s">
        <v>123</v>
      </c>
      <c r="H1044" s="19" t="s">
        <v>38</v>
      </c>
      <c r="I1044" s="19" t="s">
        <v>217</v>
      </c>
      <c r="J1044" s="24">
        <v>202601</v>
      </c>
      <c r="K1044" s="24">
        <v>202612</v>
      </c>
      <c r="L1044" s="19" t="s">
        <v>3816</v>
      </c>
      <c r="M1044" s="19" t="s">
        <v>3820</v>
      </c>
      <c r="N1044" s="18">
        <f t="shared" si="17"/>
        <v>5.1</v>
      </c>
      <c r="O1044" s="24">
        <v>5</v>
      </c>
      <c r="P1044" s="19">
        <v>0.1</v>
      </c>
      <c r="Q1044" s="19">
        <v>1</v>
      </c>
      <c r="R1044" s="19">
        <v>31</v>
      </c>
      <c r="S1044" s="19">
        <v>67</v>
      </c>
      <c r="T1044" s="19">
        <v>1</v>
      </c>
      <c r="U1044" s="19">
        <v>31</v>
      </c>
      <c r="V1044" s="19">
        <v>67</v>
      </c>
      <c r="W1044" s="19" t="s">
        <v>3821</v>
      </c>
      <c r="X1044" s="19" t="s">
        <v>3725</v>
      </c>
      <c r="Y1044" s="19" t="s">
        <v>112</v>
      </c>
    </row>
    <row r="1045" ht="85" customHeight="1" spans="1:25">
      <c r="A1045" s="19">
        <v>1040</v>
      </c>
      <c r="B1045" s="19" t="s">
        <v>3708</v>
      </c>
      <c r="C1045" s="19" t="s">
        <v>3816</v>
      </c>
      <c r="D1045" s="19" t="s">
        <v>3822</v>
      </c>
      <c r="E1045" s="19" t="s">
        <v>35</v>
      </c>
      <c r="F1045" s="24" t="s">
        <v>92</v>
      </c>
      <c r="G1045" s="19" t="s">
        <v>93</v>
      </c>
      <c r="H1045" s="19" t="s">
        <v>38</v>
      </c>
      <c r="I1045" s="19" t="s">
        <v>2644</v>
      </c>
      <c r="J1045" s="19">
        <v>202601</v>
      </c>
      <c r="K1045" s="19">
        <v>202612</v>
      </c>
      <c r="L1045" s="19" t="s">
        <v>3816</v>
      </c>
      <c r="M1045" s="19" t="s">
        <v>3822</v>
      </c>
      <c r="N1045" s="18">
        <f t="shared" si="17"/>
        <v>10.1</v>
      </c>
      <c r="O1045" s="24">
        <v>10</v>
      </c>
      <c r="P1045" s="24">
        <v>0.1</v>
      </c>
      <c r="Q1045" s="24">
        <v>1</v>
      </c>
      <c r="R1045" s="24">
        <v>10</v>
      </c>
      <c r="S1045" s="24">
        <v>35</v>
      </c>
      <c r="T1045" s="19">
        <v>1</v>
      </c>
      <c r="U1045" s="19">
        <v>4</v>
      </c>
      <c r="V1045" s="19">
        <v>10</v>
      </c>
      <c r="W1045" s="19" t="s">
        <v>3823</v>
      </c>
      <c r="X1045" s="19" t="s">
        <v>3824</v>
      </c>
      <c r="Y1045" s="19" t="s">
        <v>116</v>
      </c>
    </row>
    <row r="1046" ht="85" customHeight="1" spans="1:25">
      <c r="A1046" s="19">
        <v>1041</v>
      </c>
      <c r="B1046" s="19" t="s">
        <v>3708</v>
      </c>
      <c r="C1046" s="19" t="s">
        <v>3816</v>
      </c>
      <c r="D1046" s="26" t="s">
        <v>3825</v>
      </c>
      <c r="E1046" s="19" t="s">
        <v>106</v>
      </c>
      <c r="F1046" s="19" t="s">
        <v>107</v>
      </c>
      <c r="G1046" s="19" t="s">
        <v>108</v>
      </c>
      <c r="H1046" s="26" t="s">
        <v>38</v>
      </c>
      <c r="I1046" s="26" t="s">
        <v>203</v>
      </c>
      <c r="J1046" s="19">
        <v>202601</v>
      </c>
      <c r="K1046" s="19">
        <v>202612</v>
      </c>
      <c r="L1046" s="26" t="s">
        <v>3816</v>
      </c>
      <c r="M1046" s="19" t="s">
        <v>3826</v>
      </c>
      <c r="N1046" s="18">
        <f t="shared" si="17"/>
        <v>10.1</v>
      </c>
      <c r="O1046" s="26">
        <v>10</v>
      </c>
      <c r="P1046" s="26">
        <v>0.1</v>
      </c>
      <c r="Q1046" s="26">
        <v>1</v>
      </c>
      <c r="R1046" s="26">
        <v>15</v>
      </c>
      <c r="S1046" s="26">
        <v>35</v>
      </c>
      <c r="T1046" s="26">
        <v>1</v>
      </c>
      <c r="U1046" s="26">
        <v>15</v>
      </c>
      <c r="V1046" s="26">
        <v>35</v>
      </c>
      <c r="W1046" s="26" t="s">
        <v>3827</v>
      </c>
      <c r="X1046" s="26" t="s">
        <v>3725</v>
      </c>
      <c r="Y1046" s="19" t="s">
        <v>116</v>
      </c>
    </row>
    <row r="1047" ht="85" customHeight="1" spans="1:25">
      <c r="A1047" s="19">
        <v>1042</v>
      </c>
      <c r="B1047" s="19" t="s">
        <v>3708</v>
      </c>
      <c r="C1047" s="19" t="s">
        <v>3816</v>
      </c>
      <c r="D1047" s="26" t="s">
        <v>3828</v>
      </c>
      <c r="E1047" s="19" t="s">
        <v>35</v>
      </c>
      <c r="F1047" s="24" t="s">
        <v>122</v>
      </c>
      <c r="G1047" s="19" t="s">
        <v>123</v>
      </c>
      <c r="H1047" s="26" t="s">
        <v>38</v>
      </c>
      <c r="I1047" s="26" t="s">
        <v>203</v>
      </c>
      <c r="J1047" s="19">
        <v>202601</v>
      </c>
      <c r="K1047" s="19">
        <v>202612</v>
      </c>
      <c r="L1047" s="26" t="s">
        <v>3816</v>
      </c>
      <c r="M1047" s="19" t="s">
        <v>3829</v>
      </c>
      <c r="N1047" s="18">
        <f t="shared" si="17"/>
        <v>10.1</v>
      </c>
      <c r="O1047" s="24">
        <v>10</v>
      </c>
      <c r="P1047" s="26">
        <v>0.1</v>
      </c>
      <c r="Q1047" s="26">
        <v>1</v>
      </c>
      <c r="R1047" s="26">
        <v>10</v>
      </c>
      <c r="S1047" s="26">
        <v>25</v>
      </c>
      <c r="T1047" s="26">
        <v>1</v>
      </c>
      <c r="U1047" s="26">
        <v>10</v>
      </c>
      <c r="V1047" s="26">
        <v>25</v>
      </c>
      <c r="W1047" s="26" t="s">
        <v>3830</v>
      </c>
      <c r="X1047" s="26" t="s">
        <v>3725</v>
      </c>
      <c r="Y1047" s="19" t="s">
        <v>116</v>
      </c>
    </row>
    <row r="1048" ht="85" customHeight="1" spans="1:25">
      <c r="A1048" s="19">
        <v>1043</v>
      </c>
      <c r="B1048" s="19" t="s">
        <v>3708</v>
      </c>
      <c r="C1048" s="19" t="s">
        <v>3831</v>
      </c>
      <c r="D1048" s="19" t="s">
        <v>3832</v>
      </c>
      <c r="E1048" s="19" t="s">
        <v>106</v>
      </c>
      <c r="F1048" s="19" t="s">
        <v>107</v>
      </c>
      <c r="G1048" s="19" t="s">
        <v>108</v>
      </c>
      <c r="H1048" s="19" t="s">
        <v>38</v>
      </c>
      <c r="I1048" s="19" t="s">
        <v>3833</v>
      </c>
      <c r="J1048" s="24">
        <v>202602</v>
      </c>
      <c r="K1048" s="19">
        <v>202606</v>
      </c>
      <c r="L1048" s="19" t="s">
        <v>3831</v>
      </c>
      <c r="M1048" s="19" t="s">
        <v>3834</v>
      </c>
      <c r="N1048" s="18">
        <f t="shared" si="17"/>
        <v>10.1</v>
      </c>
      <c r="O1048" s="24">
        <v>10</v>
      </c>
      <c r="P1048" s="19">
        <v>0.1</v>
      </c>
      <c r="Q1048" s="19">
        <v>1</v>
      </c>
      <c r="R1048" s="19">
        <v>9</v>
      </c>
      <c r="S1048" s="19">
        <v>32</v>
      </c>
      <c r="T1048" s="19">
        <v>0</v>
      </c>
      <c r="U1048" s="19">
        <v>1</v>
      </c>
      <c r="V1048" s="19">
        <v>2</v>
      </c>
      <c r="W1048" s="57" t="s">
        <v>3835</v>
      </c>
      <c r="X1048" s="57" t="s">
        <v>3836</v>
      </c>
      <c r="Y1048" s="19" t="s">
        <v>116</v>
      </c>
    </row>
    <row r="1049" ht="85" customHeight="1" spans="1:25">
      <c r="A1049" s="19">
        <v>1044</v>
      </c>
      <c r="B1049" s="19" t="s">
        <v>3708</v>
      </c>
      <c r="C1049" s="19" t="s">
        <v>3831</v>
      </c>
      <c r="D1049" s="19" t="s">
        <v>3837</v>
      </c>
      <c r="E1049" s="19" t="s">
        <v>106</v>
      </c>
      <c r="F1049" s="19" t="s">
        <v>107</v>
      </c>
      <c r="G1049" s="19" t="s">
        <v>108</v>
      </c>
      <c r="H1049" s="19" t="s">
        <v>38</v>
      </c>
      <c r="I1049" s="19" t="s">
        <v>260</v>
      </c>
      <c r="J1049" s="24">
        <v>202601</v>
      </c>
      <c r="K1049" s="24">
        <v>202612</v>
      </c>
      <c r="L1049" s="19" t="s">
        <v>3831</v>
      </c>
      <c r="M1049" s="19" t="s">
        <v>3838</v>
      </c>
      <c r="N1049" s="18">
        <f t="shared" si="17"/>
        <v>10.1</v>
      </c>
      <c r="O1049" s="24">
        <v>10</v>
      </c>
      <c r="P1049" s="19">
        <v>0.1</v>
      </c>
      <c r="Q1049" s="19">
        <v>1</v>
      </c>
      <c r="R1049" s="19">
        <v>11</v>
      </c>
      <c r="S1049" s="19">
        <v>45</v>
      </c>
      <c r="T1049" s="19">
        <v>0</v>
      </c>
      <c r="U1049" s="19">
        <v>5</v>
      </c>
      <c r="V1049" s="19">
        <v>18</v>
      </c>
      <c r="W1049" s="19" t="s">
        <v>3839</v>
      </c>
      <c r="X1049" s="19" t="s">
        <v>3725</v>
      </c>
      <c r="Y1049" s="19" t="s">
        <v>112</v>
      </c>
    </row>
    <row r="1050" ht="85" customHeight="1" spans="1:25">
      <c r="A1050" s="19">
        <v>1045</v>
      </c>
      <c r="B1050" s="26" t="s">
        <v>3708</v>
      </c>
      <c r="C1050" s="26" t="s">
        <v>3840</v>
      </c>
      <c r="D1050" s="26" t="s">
        <v>3841</v>
      </c>
      <c r="E1050" s="26" t="s">
        <v>35</v>
      </c>
      <c r="F1050" s="26" t="s">
        <v>122</v>
      </c>
      <c r="G1050" s="26" t="s">
        <v>123</v>
      </c>
      <c r="H1050" s="26" t="s">
        <v>38</v>
      </c>
      <c r="I1050" s="19" t="s">
        <v>240</v>
      </c>
      <c r="J1050" s="19">
        <v>202603</v>
      </c>
      <c r="K1050" s="19">
        <v>202610</v>
      </c>
      <c r="L1050" s="19" t="s">
        <v>3840</v>
      </c>
      <c r="M1050" s="19" t="s">
        <v>3842</v>
      </c>
      <c r="N1050" s="18">
        <f t="shared" si="17"/>
        <v>6.2</v>
      </c>
      <c r="O1050" s="24">
        <v>6</v>
      </c>
      <c r="P1050" s="19">
        <v>0.2</v>
      </c>
      <c r="Q1050" s="19">
        <v>1</v>
      </c>
      <c r="R1050" s="19">
        <v>10</v>
      </c>
      <c r="S1050" s="19">
        <v>32</v>
      </c>
      <c r="T1050" s="19">
        <v>1</v>
      </c>
      <c r="U1050" s="19">
        <v>10</v>
      </c>
      <c r="V1050" s="19">
        <v>32</v>
      </c>
      <c r="W1050" s="26" t="s">
        <v>3843</v>
      </c>
      <c r="X1050" s="26" t="s">
        <v>3725</v>
      </c>
      <c r="Y1050" s="19" t="s">
        <v>116</v>
      </c>
    </row>
    <row r="1051" ht="85" customHeight="1" spans="1:25">
      <c r="A1051" s="19">
        <v>1046</v>
      </c>
      <c r="B1051" s="26" t="s">
        <v>3708</v>
      </c>
      <c r="C1051" s="26" t="s">
        <v>3840</v>
      </c>
      <c r="D1051" s="26" t="s">
        <v>3844</v>
      </c>
      <c r="E1051" s="26" t="s">
        <v>35</v>
      </c>
      <c r="F1051" s="26" t="s">
        <v>1148</v>
      </c>
      <c r="G1051" s="26" t="s">
        <v>1149</v>
      </c>
      <c r="H1051" s="26" t="s">
        <v>38</v>
      </c>
      <c r="I1051" s="19" t="s">
        <v>279</v>
      </c>
      <c r="J1051" s="19">
        <v>202603</v>
      </c>
      <c r="K1051" s="19">
        <v>202612</v>
      </c>
      <c r="L1051" s="19" t="s">
        <v>3840</v>
      </c>
      <c r="M1051" s="19" t="s">
        <v>3845</v>
      </c>
      <c r="N1051" s="18">
        <f t="shared" si="17"/>
        <v>10.2</v>
      </c>
      <c r="O1051" s="24">
        <v>10</v>
      </c>
      <c r="P1051" s="19">
        <v>0.2</v>
      </c>
      <c r="Q1051" s="19">
        <v>1</v>
      </c>
      <c r="R1051" s="19">
        <v>16</v>
      </c>
      <c r="S1051" s="19">
        <v>52</v>
      </c>
      <c r="T1051" s="19">
        <v>1</v>
      </c>
      <c r="U1051" s="19">
        <v>16</v>
      </c>
      <c r="V1051" s="19">
        <v>52</v>
      </c>
      <c r="W1051" s="26" t="s">
        <v>3846</v>
      </c>
      <c r="X1051" s="26" t="s">
        <v>3725</v>
      </c>
      <c r="Y1051" s="19" t="s">
        <v>116</v>
      </c>
    </row>
    <row r="1052" ht="85" customHeight="1" spans="1:25">
      <c r="A1052" s="19">
        <v>1047</v>
      </c>
      <c r="B1052" s="26" t="s">
        <v>3708</v>
      </c>
      <c r="C1052" s="26" t="s">
        <v>3840</v>
      </c>
      <c r="D1052" s="26" t="s">
        <v>3847</v>
      </c>
      <c r="E1052" s="26" t="s">
        <v>106</v>
      </c>
      <c r="F1052" s="19" t="s">
        <v>107</v>
      </c>
      <c r="G1052" s="26" t="s">
        <v>108</v>
      </c>
      <c r="H1052" s="26" t="s">
        <v>38</v>
      </c>
      <c r="I1052" s="19" t="s">
        <v>3848</v>
      </c>
      <c r="J1052" s="19">
        <v>202601</v>
      </c>
      <c r="K1052" s="19">
        <v>202612</v>
      </c>
      <c r="L1052" s="19" t="s">
        <v>3840</v>
      </c>
      <c r="M1052" s="19" t="s">
        <v>3849</v>
      </c>
      <c r="N1052" s="18">
        <f t="shared" si="17"/>
        <v>9.1</v>
      </c>
      <c r="O1052" s="24">
        <v>9</v>
      </c>
      <c r="P1052" s="19">
        <v>0.1</v>
      </c>
      <c r="Q1052" s="19">
        <v>1</v>
      </c>
      <c r="R1052" s="19">
        <v>20</v>
      </c>
      <c r="S1052" s="19">
        <v>64</v>
      </c>
      <c r="T1052" s="19">
        <v>1</v>
      </c>
      <c r="U1052" s="19">
        <v>20</v>
      </c>
      <c r="V1052" s="19">
        <v>64</v>
      </c>
      <c r="W1052" s="19" t="s">
        <v>3850</v>
      </c>
      <c r="X1052" s="19" t="s">
        <v>111</v>
      </c>
      <c r="Y1052" s="19" t="s">
        <v>116</v>
      </c>
    </row>
    <row r="1053" ht="85" customHeight="1" spans="1:25">
      <c r="A1053" s="19">
        <v>1048</v>
      </c>
      <c r="B1053" s="26" t="s">
        <v>3708</v>
      </c>
      <c r="C1053" s="26" t="s">
        <v>3840</v>
      </c>
      <c r="D1053" s="26" t="s">
        <v>3851</v>
      </c>
      <c r="E1053" s="26" t="s">
        <v>35</v>
      </c>
      <c r="F1053" s="26" t="s">
        <v>92</v>
      </c>
      <c r="G1053" s="26" t="s">
        <v>93</v>
      </c>
      <c r="H1053" s="26" t="s">
        <v>38</v>
      </c>
      <c r="I1053" s="19" t="s">
        <v>217</v>
      </c>
      <c r="J1053" s="19">
        <v>202609</v>
      </c>
      <c r="K1053" s="19">
        <v>202612</v>
      </c>
      <c r="L1053" s="19" t="s">
        <v>3840</v>
      </c>
      <c r="M1053" s="19" t="s">
        <v>3852</v>
      </c>
      <c r="N1053" s="18">
        <f t="shared" si="17"/>
        <v>40.1</v>
      </c>
      <c r="O1053" s="24">
        <v>40</v>
      </c>
      <c r="P1053" s="19">
        <v>0.1</v>
      </c>
      <c r="Q1053" s="19">
        <v>1</v>
      </c>
      <c r="R1053" s="19">
        <v>10</v>
      </c>
      <c r="S1053" s="19">
        <v>32</v>
      </c>
      <c r="T1053" s="19">
        <v>1</v>
      </c>
      <c r="U1053" s="19">
        <v>10</v>
      </c>
      <c r="V1053" s="19">
        <v>32</v>
      </c>
      <c r="W1053" s="26" t="s">
        <v>3853</v>
      </c>
      <c r="X1053" s="26" t="s">
        <v>3854</v>
      </c>
      <c r="Y1053" s="19" t="s">
        <v>116</v>
      </c>
    </row>
    <row r="1054" ht="85" customHeight="1" spans="1:25">
      <c r="A1054" s="19">
        <v>1049</v>
      </c>
      <c r="B1054" s="19" t="s">
        <v>3708</v>
      </c>
      <c r="C1054" s="19" t="s">
        <v>3840</v>
      </c>
      <c r="D1054" s="19" t="s">
        <v>3855</v>
      </c>
      <c r="E1054" s="19" t="s">
        <v>35</v>
      </c>
      <c r="F1054" s="19" t="s">
        <v>122</v>
      </c>
      <c r="G1054" s="19" t="s">
        <v>123</v>
      </c>
      <c r="H1054" s="19" t="s">
        <v>38</v>
      </c>
      <c r="I1054" s="19" t="s">
        <v>128</v>
      </c>
      <c r="J1054" s="19">
        <v>202601</v>
      </c>
      <c r="K1054" s="19">
        <v>202612</v>
      </c>
      <c r="L1054" s="19" t="s">
        <v>3840</v>
      </c>
      <c r="M1054" s="19" t="s">
        <v>3856</v>
      </c>
      <c r="N1054" s="18">
        <f t="shared" si="17"/>
        <v>11.1</v>
      </c>
      <c r="O1054" s="24">
        <v>10</v>
      </c>
      <c r="P1054" s="19">
        <v>1.1</v>
      </c>
      <c r="Q1054" s="19">
        <v>1</v>
      </c>
      <c r="R1054" s="19">
        <v>19</v>
      </c>
      <c r="S1054" s="19">
        <v>63</v>
      </c>
      <c r="T1054" s="19">
        <v>1</v>
      </c>
      <c r="U1054" s="19">
        <v>19</v>
      </c>
      <c r="V1054" s="19">
        <v>63</v>
      </c>
      <c r="W1054" s="19" t="s">
        <v>3857</v>
      </c>
      <c r="X1054" s="19" t="s">
        <v>111</v>
      </c>
      <c r="Y1054" s="19" t="s">
        <v>116</v>
      </c>
    </row>
    <row r="1055" ht="85" customHeight="1" spans="1:25">
      <c r="A1055" s="19">
        <v>1050</v>
      </c>
      <c r="B1055" s="26" t="s">
        <v>3708</v>
      </c>
      <c r="C1055" s="26" t="s">
        <v>1354</v>
      </c>
      <c r="D1055" s="26" t="s">
        <v>3858</v>
      </c>
      <c r="E1055" s="26" t="s">
        <v>35</v>
      </c>
      <c r="F1055" s="26" t="s">
        <v>122</v>
      </c>
      <c r="G1055" s="26" t="s">
        <v>123</v>
      </c>
      <c r="H1055" s="26" t="s">
        <v>467</v>
      </c>
      <c r="I1055" s="26" t="s">
        <v>266</v>
      </c>
      <c r="J1055" s="19">
        <v>202601</v>
      </c>
      <c r="K1055" s="26">
        <v>202610</v>
      </c>
      <c r="L1055" s="26" t="s">
        <v>1354</v>
      </c>
      <c r="M1055" s="26" t="s">
        <v>3859</v>
      </c>
      <c r="N1055" s="18">
        <f t="shared" si="17"/>
        <v>5.2</v>
      </c>
      <c r="O1055" s="26">
        <v>5</v>
      </c>
      <c r="P1055" s="26">
        <v>0.2</v>
      </c>
      <c r="Q1055" s="26">
        <v>1</v>
      </c>
      <c r="R1055" s="26">
        <v>6</v>
      </c>
      <c r="S1055" s="26">
        <v>14</v>
      </c>
      <c r="T1055" s="26">
        <v>0</v>
      </c>
      <c r="U1055" s="26">
        <v>6</v>
      </c>
      <c r="V1055" s="26">
        <v>14</v>
      </c>
      <c r="W1055" s="26" t="s">
        <v>3860</v>
      </c>
      <c r="X1055" s="26" t="s">
        <v>3725</v>
      </c>
      <c r="Y1055" s="19" t="s">
        <v>116</v>
      </c>
    </row>
    <row r="1056" ht="85" customHeight="1" spans="1:25">
      <c r="A1056" s="19">
        <v>1051</v>
      </c>
      <c r="B1056" s="19" t="s">
        <v>3708</v>
      </c>
      <c r="C1056" s="19" t="s">
        <v>1354</v>
      </c>
      <c r="D1056" s="19" t="s">
        <v>3861</v>
      </c>
      <c r="E1056" s="19" t="s">
        <v>106</v>
      </c>
      <c r="F1056" s="19" t="s">
        <v>107</v>
      </c>
      <c r="G1056" s="19" t="s">
        <v>108</v>
      </c>
      <c r="H1056" s="19" t="s">
        <v>38</v>
      </c>
      <c r="I1056" s="19" t="s">
        <v>677</v>
      </c>
      <c r="J1056" s="24">
        <v>202601</v>
      </c>
      <c r="K1056" s="24">
        <v>202612</v>
      </c>
      <c r="L1056" s="19" t="s">
        <v>1354</v>
      </c>
      <c r="M1056" s="19" t="s">
        <v>3862</v>
      </c>
      <c r="N1056" s="18">
        <f t="shared" si="17"/>
        <v>5.1</v>
      </c>
      <c r="O1056" s="24">
        <v>5</v>
      </c>
      <c r="P1056" s="19">
        <v>0.1</v>
      </c>
      <c r="Q1056" s="19">
        <v>1</v>
      </c>
      <c r="R1056" s="19">
        <v>5</v>
      </c>
      <c r="S1056" s="19">
        <v>20</v>
      </c>
      <c r="T1056" s="19">
        <v>0</v>
      </c>
      <c r="U1056" s="19">
        <v>5</v>
      </c>
      <c r="V1056" s="19">
        <v>20</v>
      </c>
      <c r="W1056" s="19" t="s">
        <v>3863</v>
      </c>
      <c r="X1056" s="19" t="s">
        <v>3717</v>
      </c>
      <c r="Y1056" s="19" t="s">
        <v>116</v>
      </c>
    </row>
    <row r="1057" ht="85" customHeight="1" spans="1:25">
      <c r="A1057" s="19">
        <v>1052</v>
      </c>
      <c r="B1057" s="19" t="s">
        <v>3708</v>
      </c>
      <c r="C1057" s="19" t="s">
        <v>3864</v>
      </c>
      <c r="D1057" s="19" t="s">
        <v>3865</v>
      </c>
      <c r="E1057" s="19" t="s">
        <v>106</v>
      </c>
      <c r="F1057" s="19" t="s">
        <v>107</v>
      </c>
      <c r="G1057" s="19" t="s">
        <v>108</v>
      </c>
      <c r="H1057" s="19" t="s">
        <v>38</v>
      </c>
      <c r="I1057" s="19" t="s">
        <v>159</v>
      </c>
      <c r="J1057" s="19">
        <v>202601</v>
      </c>
      <c r="K1057" s="19">
        <v>202610</v>
      </c>
      <c r="L1057" s="19" t="s">
        <v>3864</v>
      </c>
      <c r="M1057" s="19" t="s">
        <v>3866</v>
      </c>
      <c r="N1057" s="18">
        <f t="shared" si="17"/>
        <v>11.1</v>
      </c>
      <c r="O1057" s="24">
        <v>11</v>
      </c>
      <c r="P1057" s="19">
        <v>0.1</v>
      </c>
      <c r="Q1057" s="19">
        <v>1</v>
      </c>
      <c r="R1057" s="19">
        <v>9</v>
      </c>
      <c r="S1057" s="19">
        <v>29</v>
      </c>
      <c r="T1057" s="19">
        <v>1</v>
      </c>
      <c r="U1057" s="19">
        <v>4</v>
      </c>
      <c r="V1057" s="19">
        <v>13</v>
      </c>
      <c r="W1057" s="19" t="s">
        <v>3867</v>
      </c>
      <c r="X1057" s="19" t="s">
        <v>3868</v>
      </c>
      <c r="Y1057" s="19" t="s">
        <v>116</v>
      </c>
    </row>
    <row r="1058" ht="85" customHeight="1" spans="1:25">
      <c r="A1058" s="19">
        <v>1053</v>
      </c>
      <c r="B1058" s="19" t="s">
        <v>3708</v>
      </c>
      <c r="C1058" s="19" t="s">
        <v>3864</v>
      </c>
      <c r="D1058" s="19" t="s">
        <v>3869</v>
      </c>
      <c r="E1058" s="19" t="s">
        <v>106</v>
      </c>
      <c r="F1058" s="19" t="s">
        <v>107</v>
      </c>
      <c r="G1058" s="19" t="s">
        <v>108</v>
      </c>
      <c r="H1058" s="19" t="s">
        <v>38</v>
      </c>
      <c r="I1058" s="19" t="s">
        <v>279</v>
      </c>
      <c r="J1058" s="19">
        <v>202601</v>
      </c>
      <c r="K1058" s="19">
        <v>202610</v>
      </c>
      <c r="L1058" s="19" t="s">
        <v>3864</v>
      </c>
      <c r="M1058" s="19" t="s">
        <v>3870</v>
      </c>
      <c r="N1058" s="18">
        <f t="shared" ref="N1058:N1121" si="18">O1058+P1058</f>
        <v>6.1</v>
      </c>
      <c r="O1058" s="24">
        <v>6</v>
      </c>
      <c r="P1058" s="19">
        <v>0.1</v>
      </c>
      <c r="Q1058" s="19">
        <v>1</v>
      </c>
      <c r="R1058" s="19">
        <v>10</v>
      </c>
      <c r="S1058" s="19">
        <v>38</v>
      </c>
      <c r="T1058" s="19">
        <v>1</v>
      </c>
      <c r="U1058" s="19">
        <v>7</v>
      </c>
      <c r="V1058" s="19">
        <v>26</v>
      </c>
      <c r="W1058" s="19" t="s">
        <v>3871</v>
      </c>
      <c r="X1058" s="19" t="s">
        <v>3872</v>
      </c>
      <c r="Y1058" s="19" t="s">
        <v>116</v>
      </c>
    </row>
    <row r="1059" ht="85" customHeight="1" spans="1:25">
      <c r="A1059" s="19">
        <v>1054</v>
      </c>
      <c r="B1059" s="19" t="s">
        <v>3708</v>
      </c>
      <c r="C1059" s="19" t="s">
        <v>3864</v>
      </c>
      <c r="D1059" s="19" t="s">
        <v>3873</v>
      </c>
      <c r="E1059" s="19" t="s">
        <v>35</v>
      </c>
      <c r="F1059" s="19" t="s">
        <v>92</v>
      </c>
      <c r="G1059" s="19" t="s">
        <v>93</v>
      </c>
      <c r="H1059" s="19" t="s">
        <v>38</v>
      </c>
      <c r="I1059" s="19" t="s">
        <v>217</v>
      </c>
      <c r="J1059" s="19">
        <v>202601</v>
      </c>
      <c r="K1059" s="19">
        <v>202605</v>
      </c>
      <c r="L1059" s="19" t="s">
        <v>3864</v>
      </c>
      <c r="M1059" s="19" t="s">
        <v>3874</v>
      </c>
      <c r="N1059" s="18">
        <f t="shared" si="18"/>
        <v>10.1</v>
      </c>
      <c r="O1059" s="24">
        <v>10</v>
      </c>
      <c r="P1059" s="19">
        <v>0.1</v>
      </c>
      <c r="Q1059" s="19">
        <v>1</v>
      </c>
      <c r="R1059" s="19">
        <v>21</v>
      </c>
      <c r="S1059" s="19">
        <v>84</v>
      </c>
      <c r="T1059" s="19">
        <v>1</v>
      </c>
      <c r="U1059" s="19">
        <v>5</v>
      </c>
      <c r="V1059" s="19">
        <v>17</v>
      </c>
      <c r="W1059" s="19" t="s">
        <v>3875</v>
      </c>
      <c r="X1059" s="19" t="s">
        <v>2794</v>
      </c>
      <c r="Y1059" s="19" t="s">
        <v>116</v>
      </c>
    </row>
    <row r="1060" ht="85" customHeight="1" spans="1:25">
      <c r="A1060" s="19">
        <v>1055</v>
      </c>
      <c r="B1060" s="19" t="s">
        <v>3708</v>
      </c>
      <c r="C1060" s="19" t="s">
        <v>3864</v>
      </c>
      <c r="D1060" s="19" t="s">
        <v>3876</v>
      </c>
      <c r="E1060" s="19" t="s">
        <v>35</v>
      </c>
      <c r="F1060" s="19" t="s">
        <v>1148</v>
      </c>
      <c r="G1060" s="19" t="s">
        <v>1874</v>
      </c>
      <c r="H1060" s="19" t="s">
        <v>38</v>
      </c>
      <c r="I1060" s="19" t="s">
        <v>217</v>
      </c>
      <c r="J1060" s="19">
        <v>202602</v>
      </c>
      <c r="K1060" s="19">
        <v>202610</v>
      </c>
      <c r="L1060" s="19" t="s">
        <v>3864</v>
      </c>
      <c r="M1060" s="19" t="s">
        <v>3877</v>
      </c>
      <c r="N1060" s="18">
        <f t="shared" si="18"/>
        <v>35.1</v>
      </c>
      <c r="O1060" s="24">
        <v>35</v>
      </c>
      <c r="P1060" s="19">
        <v>0.1</v>
      </c>
      <c r="Q1060" s="19">
        <v>1</v>
      </c>
      <c r="R1060" s="19">
        <v>14</v>
      </c>
      <c r="S1060" s="19">
        <v>37</v>
      </c>
      <c r="T1060" s="19">
        <v>1</v>
      </c>
      <c r="U1060" s="19">
        <v>12</v>
      </c>
      <c r="V1060" s="19">
        <v>32</v>
      </c>
      <c r="W1060" s="19" t="s">
        <v>3878</v>
      </c>
      <c r="X1060" s="19" t="s">
        <v>2794</v>
      </c>
      <c r="Y1060" s="19" t="s">
        <v>116</v>
      </c>
    </row>
    <row r="1061" ht="85" customHeight="1" spans="1:25">
      <c r="A1061" s="19">
        <v>1056</v>
      </c>
      <c r="B1061" s="19" t="s">
        <v>3708</v>
      </c>
      <c r="C1061" s="19" t="s">
        <v>3864</v>
      </c>
      <c r="D1061" s="19" t="s">
        <v>3879</v>
      </c>
      <c r="E1061" s="19" t="s">
        <v>106</v>
      </c>
      <c r="F1061" s="19" t="s">
        <v>107</v>
      </c>
      <c r="G1061" s="19" t="s">
        <v>108</v>
      </c>
      <c r="H1061" s="19" t="s">
        <v>38</v>
      </c>
      <c r="I1061" s="19" t="s">
        <v>217</v>
      </c>
      <c r="J1061" s="19">
        <v>202602</v>
      </c>
      <c r="K1061" s="19">
        <v>202608</v>
      </c>
      <c r="L1061" s="19" t="s">
        <v>3864</v>
      </c>
      <c r="M1061" s="19" t="s">
        <v>3880</v>
      </c>
      <c r="N1061" s="18">
        <f t="shared" si="18"/>
        <v>7.1</v>
      </c>
      <c r="O1061" s="24">
        <v>7</v>
      </c>
      <c r="P1061" s="19">
        <v>0.1</v>
      </c>
      <c r="Q1061" s="19">
        <v>1</v>
      </c>
      <c r="R1061" s="19">
        <v>13</v>
      </c>
      <c r="S1061" s="19">
        <v>49</v>
      </c>
      <c r="T1061" s="19">
        <v>1</v>
      </c>
      <c r="U1061" s="19">
        <v>5</v>
      </c>
      <c r="V1061" s="19">
        <v>16</v>
      </c>
      <c r="W1061" s="19" t="s">
        <v>3881</v>
      </c>
      <c r="X1061" s="19" t="s">
        <v>3882</v>
      </c>
      <c r="Y1061" s="19" t="s">
        <v>116</v>
      </c>
    </row>
    <row r="1062" ht="85" customHeight="1" spans="1:25">
      <c r="A1062" s="19">
        <v>1057</v>
      </c>
      <c r="B1062" s="19" t="s">
        <v>3708</v>
      </c>
      <c r="C1062" s="19" t="s">
        <v>3883</v>
      </c>
      <c r="D1062" s="19" t="s">
        <v>3884</v>
      </c>
      <c r="E1062" s="26" t="s">
        <v>106</v>
      </c>
      <c r="F1062" s="19" t="s">
        <v>107</v>
      </c>
      <c r="G1062" s="19" t="s">
        <v>108</v>
      </c>
      <c r="H1062" s="19" t="s">
        <v>38</v>
      </c>
      <c r="I1062" s="19" t="s">
        <v>279</v>
      </c>
      <c r="J1062" s="19">
        <v>202604</v>
      </c>
      <c r="K1062" s="19">
        <v>202611</v>
      </c>
      <c r="L1062" s="19" t="s">
        <v>3883</v>
      </c>
      <c r="M1062" s="19" t="s">
        <v>3885</v>
      </c>
      <c r="N1062" s="18">
        <f t="shared" si="18"/>
        <v>9.1</v>
      </c>
      <c r="O1062" s="24">
        <v>9</v>
      </c>
      <c r="P1062" s="19">
        <v>0.1</v>
      </c>
      <c r="Q1062" s="19">
        <v>1</v>
      </c>
      <c r="R1062" s="19">
        <v>6</v>
      </c>
      <c r="S1062" s="19">
        <v>23</v>
      </c>
      <c r="T1062" s="19">
        <v>0</v>
      </c>
      <c r="U1062" s="19">
        <v>6</v>
      </c>
      <c r="V1062" s="19">
        <v>23</v>
      </c>
      <c r="W1062" s="26" t="s">
        <v>3886</v>
      </c>
      <c r="X1062" s="26" t="s">
        <v>3725</v>
      </c>
      <c r="Y1062" s="19" t="s">
        <v>116</v>
      </c>
    </row>
    <row r="1063" ht="85" customHeight="1" spans="1:25">
      <c r="A1063" s="19">
        <v>1058</v>
      </c>
      <c r="B1063" s="19" t="s">
        <v>3708</v>
      </c>
      <c r="C1063" s="19" t="s">
        <v>3883</v>
      </c>
      <c r="D1063" s="19" t="s">
        <v>3887</v>
      </c>
      <c r="E1063" s="26" t="s">
        <v>106</v>
      </c>
      <c r="F1063" s="19" t="s">
        <v>107</v>
      </c>
      <c r="G1063" s="19" t="s">
        <v>108</v>
      </c>
      <c r="H1063" s="19" t="s">
        <v>38</v>
      </c>
      <c r="I1063" s="19" t="s">
        <v>240</v>
      </c>
      <c r="J1063" s="19">
        <v>202606</v>
      </c>
      <c r="K1063" s="19">
        <v>202611</v>
      </c>
      <c r="L1063" s="19" t="s">
        <v>3883</v>
      </c>
      <c r="M1063" s="19" t="s">
        <v>3888</v>
      </c>
      <c r="N1063" s="18">
        <f t="shared" si="18"/>
        <v>5.1</v>
      </c>
      <c r="O1063" s="24">
        <v>5</v>
      </c>
      <c r="P1063" s="19">
        <v>0.1</v>
      </c>
      <c r="Q1063" s="19">
        <v>1</v>
      </c>
      <c r="R1063" s="19">
        <v>9</v>
      </c>
      <c r="S1063" s="19">
        <v>27</v>
      </c>
      <c r="T1063" s="19">
        <v>0</v>
      </c>
      <c r="U1063" s="19">
        <v>9</v>
      </c>
      <c r="V1063" s="19">
        <v>27</v>
      </c>
      <c r="W1063" s="26" t="s">
        <v>3889</v>
      </c>
      <c r="X1063" s="26" t="s">
        <v>3725</v>
      </c>
      <c r="Y1063" s="19" t="s">
        <v>116</v>
      </c>
    </row>
    <row r="1064" ht="85" customHeight="1" spans="1:25">
      <c r="A1064" s="19">
        <v>1059</v>
      </c>
      <c r="B1064" s="19" t="s">
        <v>3708</v>
      </c>
      <c r="C1064" s="19" t="s">
        <v>3890</v>
      </c>
      <c r="D1064" s="19" t="s">
        <v>3891</v>
      </c>
      <c r="E1064" s="26" t="s">
        <v>35</v>
      </c>
      <c r="F1064" s="19" t="s">
        <v>122</v>
      </c>
      <c r="G1064" s="19" t="s">
        <v>123</v>
      </c>
      <c r="H1064" s="19" t="s">
        <v>158</v>
      </c>
      <c r="I1064" s="19" t="s">
        <v>208</v>
      </c>
      <c r="J1064" s="19">
        <v>202603</v>
      </c>
      <c r="K1064" s="19">
        <v>202605</v>
      </c>
      <c r="L1064" s="19" t="s">
        <v>3890</v>
      </c>
      <c r="M1064" s="19" t="s">
        <v>3892</v>
      </c>
      <c r="N1064" s="18">
        <f t="shared" si="18"/>
        <v>10.2</v>
      </c>
      <c r="O1064" s="24">
        <v>10</v>
      </c>
      <c r="P1064" s="19">
        <v>0.2</v>
      </c>
      <c r="Q1064" s="19">
        <v>1</v>
      </c>
      <c r="R1064" s="19">
        <v>17</v>
      </c>
      <c r="S1064" s="19">
        <v>64</v>
      </c>
      <c r="T1064" s="19">
        <v>1</v>
      </c>
      <c r="U1064" s="19">
        <v>17</v>
      </c>
      <c r="V1064" s="19">
        <v>64</v>
      </c>
      <c r="W1064" s="26" t="s">
        <v>3893</v>
      </c>
      <c r="X1064" s="26" t="s">
        <v>3725</v>
      </c>
      <c r="Y1064" s="19" t="s">
        <v>116</v>
      </c>
    </row>
    <row r="1065" ht="85" customHeight="1" spans="1:25">
      <c r="A1065" s="19">
        <v>1060</v>
      </c>
      <c r="B1065" s="19" t="s">
        <v>3708</v>
      </c>
      <c r="C1065" s="19" t="s">
        <v>3890</v>
      </c>
      <c r="D1065" s="19" t="s">
        <v>3894</v>
      </c>
      <c r="E1065" s="19" t="s">
        <v>35</v>
      </c>
      <c r="F1065" s="19" t="s">
        <v>122</v>
      </c>
      <c r="G1065" s="19" t="s">
        <v>123</v>
      </c>
      <c r="H1065" s="19" t="s">
        <v>38</v>
      </c>
      <c r="I1065" s="19" t="s">
        <v>159</v>
      </c>
      <c r="J1065" s="24">
        <v>202601</v>
      </c>
      <c r="K1065" s="24">
        <v>202612</v>
      </c>
      <c r="L1065" s="19" t="s">
        <v>3890</v>
      </c>
      <c r="M1065" s="19" t="s">
        <v>3895</v>
      </c>
      <c r="N1065" s="18">
        <f t="shared" si="18"/>
        <v>10.1</v>
      </c>
      <c r="O1065" s="24">
        <v>10</v>
      </c>
      <c r="P1065" s="19">
        <v>0.1</v>
      </c>
      <c r="Q1065" s="19">
        <v>1</v>
      </c>
      <c r="R1065" s="19">
        <v>4</v>
      </c>
      <c r="S1065" s="19">
        <v>16</v>
      </c>
      <c r="T1065" s="19">
        <v>1</v>
      </c>
      <c r="U1065" s="19">
        <v>4</v>
      </c>
      <c r="V1065" s="19">
        <v>16</v>
      </c>
      <c r="W1065" s="19" t="s">
        <v>3896</v>
      </c>
      <c r="X1065" s="19" t="s">
        <v>3717</v>
      </c>
      <c r="Y1065" s="19" t="s">
        <v>116</v>
      </c>
    </row>
    <row r="1066" ht="85" customHeight="1" spans="1:25">
      <c r="A1066" s="19">
        <v>1061</v>
      </c>
      <c r="B1066" s="19" t="s">
        <v>3708</v>
      </c>
      <c r="C1066" s="19" t="s">
        <v>3890</v>
      </c>
      <c r="D1066" s="19" t="s">
        <v>3897</v>
      </c>
      <c r="E1066" s="19" t="s">
        <v>35</v>
      </c>
      <c r="F1066" s="19" t="s">
        <v>122</v>
      </c>
      <c r="G1066" s="19" t="s">
        <v>123</v>
      </c>
      <c r="H1066" s="19" t="s">
        <v>38</v>
      </c>
      <c r="I1066" s="19" t="s">
        <v>217</v>
      </c>
      <c r="J1066" s="24">
        <v>202601</v>
      </c>
      <c r="K1066" s="24">
        <v>202612</v>
      </c>
      <c r="L1066" s="19" t="s">
        <v>3890</v>
      </c>
      <c r="M1066" s="19" t="s">
        <v>3898</v>
      </c>
      <c r="N1066" s="18">
        <f t="shared" si="18"/>
        <v>10.1</v>
      </c>
      <c r="O1066" s="24">
        <v>10</v>
      </c>
      <c r="P1066" s="19">
        <v>0.1</v>
      </c>
      <c r="Q1066" s="19">
        <v>1</v>
      </c>
      <c r="R1066" s="19">
        <v>16</v>
      </c>
      <c r="S1066" s="19">
        <v>63</v>
      </c>
      <c r="T1066" s="19">
        <v>1</v>
      </c>
      <c r="U1066" s="19">
        <v>16</v>
      </c>
      <c r="V1066" s="19">
        <v>63</v>
      </c>
      <c r="W1066" s="19" t="s">
        <v>3899</v>
      </c>
      <c r="X1066" s="19" t="s">
        <v>3717</v>
      </c>
      <c r="Y1066" s="19" t="s">
        <v>116</v>
      </c>
    </row>
    <row r="1067" ht="85" customHeight="1" spans="1:25">
      <c r="A1067" s="19">
        <v>1062</v>
      </c>
      <c r="B1067" s="19" t="s">
        <v>3708</v>
      </c>
      <c r="C1067" s="19" t="s">
        <v>3890</v>
      </c>
      <c r="D1067" s="19" t="s">
        <v>3900</v>
      </c>
      <c r="E1067" s="26" t="s">
        <v>106</v>
      </c>
      <c r="F1067" s="19" t="s">
        <v>107</v>
      </c>
      <c r="G1067" s="19" t="s">
        <v>108</v>
      </c>
      <c r="H1067" s="19" t="s">
        <v>158</v>
      </c>
      <c r="I1067" s="19" t="s">
        <v>217</v>
      </c>
      <c r="J1067" s="24">
        <v>202608</v>
      </c>
      <c r="K1067" s="24">
        <v>202610</v>
      </c>
      <c r="L1067" s="19" t="s">
        <v>3890</v>
      </c>
      <c r="M1067" s="19" t="s">
        <v>3901</v>
      </c>
      <c r="N1067" s="18">
        <f t="shared" si="18"/>
        <v>8.3</v>
      </c>
      <c r="O1067" s="24">
        <v>8</v>
      </c>
      <c r="P1067" s="19">
        <v>0.3</v>
      </c>
      <c r="Q1067" s="19">
        <v>1</v>
      </c>
      <c r="R1067" s="19">
        <v>17</v>
      </c>
      <c r="S1067" s="19">
        <v>63</v>
      </c>
      <c r="T1067" s="19">
        <v>1</v>
      </c>
      <c r="U1067" s="19">
        <v>17</v>
      </c>
      <c r="V1067" s="19">
        <v>63</v>
      </c>
      <c r="W1067" s="19" t="s">
        <v>3902</v>
      </c>
      <c r="X1067" s="19" t="s">
        <v>3717</v>
      </c>
      <c r="Y1067" s="19" t="s">
        <v>116</v>
      </c>
    </row>
    <row r="1068" ht="85" customHeight="1" spans="1:25">
      <c r="A1068" s="19">
        <v>1063</v>
      </c>
      <c r="B1068" s="19" t="s">
        <v>3708</v>
      </c>
      <c r="C1068" s="19" t="s">
        <v>3890</v>
      </c>
      <c r="D1068" s="19" t="s">
        <v>3903</v>
      </c>
      <c r="E1068" s="19" t="s">
        <v>106</v>
      </c>
      <c r="F1068" s="19" t="s">
        <v>107</v>
      </c>
      <c r="G1068" s="19" t="s">
        <v>108</v>
      </c>
      <c r="H1068" s="19" t="s">
        <v>158</v>
      </c>
      <c r="I1068" s="19" t="s">
        <v>208</v>
      </c>
      <c r="J1068" s="24">
        <v>202608</v>
      </c>
      <c r="K1068" s="24">
        <v>202610</v>
      </c>
      <c r="L1068" s="19" t="s">
        <v>3890</v>
      </c>
      <c r="M1068" s="19" t="s">
        <v>3904</v>
      </c>
      <c r="N1068" s="18">
        <f t="shared" si="18"/>
        <v>10.2</v>
      </c>
      <c r="O1068" s="24">
        <v>10</v>
      </c>
      <c r="P1068" s="19">
        <v>0.2</v>
      </c>
      <c r="Q1068" s="19">
        <v>1</v>
      </c>
      <c r="R1068" s="19">
        <v>17</v>
      </c>
      <c r="S1068" s="19">
        <v>64</v>
      </c>
      <c r="T1068" s="19">
        <v>1</v>
      </c>
      <c r="U1068" s="19">
        <v>17</v>
      </c>
      <c r="V1068" s="19">
        <v>64</v>
      </c>
      <c r="W1068" s="19" t="s">
        <v>3905</v>
      </c>
      <c r="X1068" s="19" t="s">
        <v>3717</v>
      </c>
      <c r="Y1068" s="19" t="s">
        <v>116</v>
      </c>
    </row>
    <row r="1069" ht="85" customHeight="1" spans="1:25">
      <c r="A1069" s="19">
        <v>1064</v>
      </c>
      <c r="B1069" s="19" t="s">
        <v>3708</v>
      </c>
      <c r="C1069" s="19" t="s">
        <v>3890</v>
      </c>
      <c r="D1069" s="19" t="s">
        <v>3906</v>
      </c>
      <c r="E1069" s="19" t="s">
        <v>106</v>
      </c>
      <c r="F1069" s="19" t="s">
        <v>107</v>
      </c>
      <c r="G1069" s="19" t="s">
        <v>108</v>
      </c>
      <c r="H1069" s="19" t="s">
        <v>158</v>
      </c>
      <c r="I1069" s="19" t="s">
        <v>208</v>
      </c>
      <c r="J1069" s="24">
        <v>202608</v>
      </c>
      <c r="K1069" s="24">
        <v>202610</v>
      </c>
      <c r="L1069" s="19" t="s">
        <v>3890</v>
      </c>
      <c r="M1069" s="19" t="s">
        <v>3907</v>
      </c>
      <c r="N1069" s="18">
        <f t="shared" si="18"/>
        <v>10.9</v>
      </c>
      <c r="O1069" s="24">
        <v>10</v>
      </c>
      <c r="P1069" s="19">
        <v>0.9</v>
      </c>
      <c r="Q1069" s="19">
        <v>1</v>
      </c>
      <c r="R1069" s="19">
        <v>17</v>
      </c>
      <c r="S1069" s="19">
        <v>64</v>
      </c>
      <c r="T1069" s="19">
        <v>1</v>
      </c>
      <c r="U1069" s="19">
        <v>17</v>
      </c>
      <c r="V1069" s="19">
        <v>64</v>
      </c>
      <c r="W1069" s="19" t="s">
        <v>3908</v>
      </c>
      <c r="X1069" s="19" t="s">
        <v>3717</v>
      </c>
      <c r="Y1069" s="19" t="s">
        <v>116</v>
      </c>
    </row>
    <row r="1070" ht="85" customHeight="1" spans="1:25">
      <c r="A1070" s="19">
        <v>1065</v>
      </c>
      <c r="B1070" s="19" t="s">
        <v>3708</v>
      </c>
      <c r="C1070" s="19" t="s">
        <v>3909</v>
      </c>
      <c r="D1070" s="19" t="s">
        <v>3910</v>
      </c>
      <c r="E1070" s="19" t="s">
        <v>106</v>
      </c>
      <c r="F1070" s="19" t="s">
        <v>107</v>
      </c>
      <c r="G1070" s="19" t="s">
        <v>108</v>
      </c>
      <c r="H1070" s="19" t="s">
        <v>38</v>
      </c>
      <c r="I1070" s="19" t="s">
        <v>3911</v>
      </c>
      <c r="J1070" s="24">
        <v>202601</v>
      </c>
      <c r="K1070" s="24">
        <v>202612</v>
      </c>
      <c r="L1070" s="19" t="s">
        <v>3909</v>
      </c>
      <c r="M1070" s="19" t="s">
        <v>3912</v>
      </c>
      <c r="N1070" s="18">
        <f t="shared" si="18"/>
        <v>10.1</v>
      </c>
      <c r="O1070" s="24">
        <v>10</v>
      </c>
      <c r="P1070" s="19">
        <v>0.1</v>
      </c>
      <c r="Q1070" s="19">
        <v>1</v>
      </c>
      <c r="R1070" s="19">
        <v>23</v>
      </c>
      <c r="S1070" s="19">
        <v>55</v>
      </c>
      <c r="T1070" s="19">
        <v>0</v>
      </c>
      <c r="U1070" s="19">
        <v>23</v>
      </c>
      <c r="V1070" s="19">
        <v>55</v>
      </c>
      <c r="W1070" s="19" t="s">
        <v>3913</v>
      </c>
      <c r="X1070" s="19" t="s">
        <v>3717</v>
      </c>
      <c r="Y1070" s="19" t="s">
        <v>116</v>
      </c>
    </row>
    <row r="1071" ht="85" customHeight="1" spans="1:25">
      <c r="A1071" s="19">
        <v>1066</v>
      </c>
      <c r="B1071" s="19" t="s">
        <v>3708</v>
      </c>
      <c r="C1071" s="19" t="s">
        <v>3909</v>
      </c>
      <c r="D1071" s="19" t="s">
        <v>3914</v>
      </c>
      <c r="E1071" s="19" t="s">
        <v>35</v>
      </c>
      <c r="F1071" s="19" t="s">
        <v>122</v>
      </c>
      <c r="G1071" s="19" t="s">
        <v>123</v>
      </c>
      <c r="H1071" s="19" t="s">
        <v>38</v>
      </c>
      <c r="I1071" s="19" t="s">
        <v>208</v>
      </c>
      <c r="J1071" s="19">
        <v>202601</v>
      </c>
      <c r="K1071" s="19">
        <v>202612</v>
      </c>
      <c r="L1071" s="19" t="s">
        <v>3909</v>
      </c>
      <c r="M1071" s="19" t="s">
        <v>3915</v>
      </c>
      <c r="N1071" s="18">
        <f t="shared" si="18"/>
        <v>10.2</v>
      </c>
      <c r="O1071" s="24">
        <v>10</v>
      </c>
      <c r="P1071" s="19">
        <v>0.2</v>
      </c>
      <c r="Q1071" s="19">
        <v>1</v>
      </c>
      <c r="R1071" s="19">
        <v>8</v>
      </c>
      <c r="S1071" s="19">
        <v>26</v>
      </c>
      <c r="T1071" s="19">
        <v>0</v>
      </c>
      <c r="U1071" s="19">
        <v>8</v>
      </c>
      <c r="V1071" s="19">
        <v>26</v>
      </c>
      <c r="W1071" s="19" t="s">
        <v>3916</v>
      </c>
      <c r="X1071" s="19" t="s">
        <v>3717</v>
      </c>
      <c r="Y1071" s="19" t="s">
        <v>116</v>
      </c>
    </row>
    <row r="1072" ht="85" customHeight="1" spans="1:25">
      <c r="A1072" s="19">
        <v>1067</v>
      </c>
      <c r="B1072" s="19" t="s">
        <v>3708</v>
      </c>
      <c r="C1072" s="19" t="s">
        <v>3917</v>
      </c>
      <c r="D1072" s="19" t="s">
        <v>3918</v>
      </c>
      <c r="E1072" s="19" t="s">
        <v>35</v>
      </c>
      <c r="F1072" s="19" t="s">
        <v>92</v>
      </c>
      <c r="G1072" s="19" t="s">
        <v>93</v>
      </c>
      <c r="H1072" s="19" t="s">
        <v>38</v>
      </c>
      <c r="I1072" s="19" t="s">
        <v>917</v>
      </c>
      <c r="J1072" s="24">
        <v>202601</v>
      </c>
      <c r="K1072" s="19">
        <v>202603</v>
      </c>
      <c r="L1072" s="19" t="s">
        <v>3917</v>
      </c>
      <c r="M1072" s="19" t="s">
        <v>3919</v>
      </c>
      <c r="N1072" s="18">
        <f t="shared" si="18"/>
        <v>30.1</v>
      </c>
      <c r="O1072" s="24">
        <v>30</v>
      </c>
      <c r="P1072" s="19">
        <v>0.1</v>
      </c>
      <c r="Q1072" s="19">
        <v>1</v>
      </c>
      <c r="R1072" s="19">
        <v>11</v>
      </c>
      <c r="S1072" s="19">
        <v>33</v>
      </c>
      <c r="T1072" s="19">
        <v>1</v>
      </c>
      <c r="U1072" s="19">
        <v>7</v>
      </c>
      <c r="V1072" s="19">
        <v>21</v>
      </c>
      <c r="W1072" s="19" t="s">
        <v>3920</v>
      </c>
      <c r="X1072" s="19" t="s">
        <v>2794</v>
      </c>
      <c r="Y1072" s="19" t="s">
        <v>116</v>
      </c>
    </row>
    <row r="1073" ht="85" customHeight="1" spans="1:25">
      <c r="A1073" s="19">
        <v>1068</v>
      </c>
      <c r="B1073" s="19" t="s">
        <v>3708</v>
      </c>
      <c r="C1073" s="19" t="s">
        <v>3917</v>
      </c>
      <c r="D1073" s="19" t="s">
        <v>3921</v>
      </c>
      <c r="E1073" s="19" t="s">
        <v>35</v>
      </c>
      <c r="F1073" s="19" t="s">
        <v>1148</v>
      </c>
      <c r="G1073" s="19" t="s">
        <v>1874</v>
      </c>
      <c r="H1073" s="19" t="s">
        <v>38</v>
      </c>
      <c r="I1073" s="19" t="s">
        <v>203</v>
      </c>
      <c r="J1073" s="24">
        <v>202606</v>
      </c>
      <c r="K1073" s="19">
        <v>202609</v>
      </c>
      <c r="L1073" s="19" t="s">
        <v>3917</v>
      </c>
      <c r="M1073" s="19" t="s">
        <v>3922</v>
      </c>
      <c r="N1073" s="18">
        <f t="shared" si="18"/>
        <v>48.1</v>
      </c>
      <c r="O1073" s="24">
        <v>48</v>
      </c>
      <c r="P1073" s="19">
        <v>0.1</v>
      </c>
      <c r="Q1073" s="19">
        <v>1</v>
      </c>
      <c r="R1073" s="19">
        <v>19</v>
      </c>
      <c r="S1073" s="19">
        <v>68</v>
      </c>
      <c r="T1073" s="19">
        <v>1</v>
      </c>
      <c r="U1073" s="19">
        <v>17</v>
      </c>
      <c r="V1073" s="19">
        <v>62</v>
      </c>
      <c r="W1073" s="19" t="s">
        <v>3923</v>
      </c>
      <c r="X1073" s="19" t="s">
        <v>111</v>
      </c>
      <c r="Y1073" s="19" t="s">
        <v>116</v>
      </c>
    </row>
    <row r="1074" ht="85" customHeight="1" spans="1:25">
      <c r="A1074" s="19">
        <v>1069</v>
      </c>
      <c r="B1074" s="19" t="s">
        <v>3708</v>
      </c>
      <c r="C1074" s="19" t="s">
        <v>3917</v>
      </c>
      <c r="D1074" s="19" t="s">
        <v>3924</v>
      </c>
      <c r="E1074" s="19" t="s">
        <v>106</v>
      </c>
      <c r="F1074" s="19" t="s">
        <v>107</v>
      </c>
      <c r="G1074" s="19" t="s">
        <v>108</v>
      </c>
      <c r="H1074" s="19" t="s">
        <v>38</v>
      </c>
      <c r="I1074" s="19" t="s">
        <v>208</v>
      </c>
      <c r="J1074" s="24">
        <v>202603</v>
      </c>
      <c r="K1074" s="19">
        <v>202604</v>
      </c>
      <c r="L1074" s="19" t="s">
        <v>3917</v>
      </c>
      <c r="M1074" s="19" t="s">
        <v>3925</v>
      </c>
      <c r="N1074" s="18">
        <f t="shared" si="18"/>
        <v>8.2</v>
      </c>
      <c r="O1074" s="24">
        <v>8</v>
      </c>
      <c r="P1074" s="19">
        <v>0.2</v>
      </c>
      <c r="Q1074" s="19">
        <v>1</v>
      </c>
      <c r="R1074" s="19">
        <v>10</v>
      </c>
      <c r="S1074" s="19">
        <v>33</v>
      </c>
      <c r="T1074" s="19">
        <v>1</v>
      </c>
      <c r="U1074" s="19">
        <v>4</v>
      </c>
      <c r="V1074" s="19">
        <v>16</v>
      </c>
      <c r="W1074" s="19" t="s">
        <v>3926</v>
      </c>
      <c r="X1074" s="19" t="s">
        <v>111</v>
      </c>
      <c r="Y1074" s="19" t="s">
        <v>116</v>
      </c>
    </row>
    <row r="1075" ht="85" customHeight="1" spans="1:25">
      <c r="A1075" s="19">
        <v>1070</v>
      </c>
      <c r="B1075" s="19" t="s">
        <v>3708</v>
      </c>
      <c r="C1075" s="19" t="s">
        <v>3917</v>
      </c>
      <c r="D1075" s="19" t="s">
        <v>3927</v>
      </c>
      <c r="E1075" s="19" t="s">
        <v>35</v>
      </c>
      <c r="F1075" s="19" t="s">
        <v>122</v>
      </c>
      <c r="G1075" s="19" t="s">
        <v>123</v>
      </c>
      <c r="H1075" s="19" t="s">
        <v>38</v>
      </c>
      <c r="I1075" s="19" t="s">
        <v>279</v>
      </c>
      <c r="J1075" s="24">
        <v>202601</v>
      </c>
      <c r="K1075" s="24">
        <v>202612</v>
      </c>
      <c r="L1075" s="19" t="s">
        <v>3917</v>
      </c>
      <c r="M1075" s="19" t="s">
        <v>3928</v>
      </c>
      <c r="N1075" s="18">
        <f t="shared" si="18"/>
        <v>5.1</v>
      </c>
      <c r="O1075" s="24">
        <v>5</v>
      </c>
      <c r="P1075" s="19">
        <v>0.1</v>
      </c>
      <c r="Q1075" s="19">
        <v>1</v>
      </c>
      <c r="R1075" s="19">
        <v>20</v>
      </c>
      <c r="S1075" s="19">
        <v>71</v>
      </c>
      <c r="T1075" s="19">
        <v>1</v>
      </c>
      <c r="U1075" s="19">
        <v>7</v>
      </c>
      <c r="V1075" s="19">
        <v>20</v>
      </c>
      <c r="W1075" s="19" t="s">
        <v>3929</v>
      </c>
      <c r="X1075" s="19" t="s">
        <v>3717</v>
      </c>
      <c r="Y1075" s="19" t="s">
        <v>116</v>
      </c>
    </row>
    <row r="1076" ht="85" customHeight="1" spans="1:25">
      <c r="A1076" s="19">
        <v>1071</v>
      </c>
      <c r="B1076" s="19" t="s">
        <v>3708</v>
      </c>
      <c r="C1076" s="19" t="s">
        <v>3917</v>
      </c>
      <c r="D1076" s="19" t="s">
        <v>3930</v>
      </c>
      <c r="E1076" s="19" t="s">
        <v>106</v>
      </c>
      <c r="F1076" s="19" t="s">
        <v>107</v>
      </c>
      <c r="G1076" s="19" t="s">
        <v>108</v>
      </c>
      <c r="H1076" s="19" t="s">
        <v>38</v>
      </c>
      <c r="I1076" s="19" t="s">
        <v>266</v>
      </c>
      <c r="J1076" s="24">
        <v>202601</v>
      </c>
      <c r="K1076" s="24">
        <v>202612</v>
      </c>
      <c r="L1076" s="19" t="s">
        <v>3917</v>
      </c>
      <c r="M1076" s="19" t="s">
        <v>3931</v>
      </c>
      <c r="N1076" s="18">
        <f t="shared" si="18"/>
        <v>12.1</v>
      </c>
      <c r="O1076" s="24">
        <v>12</v>
      </c>
      <c r="P1076" s="19">
        <v>0.1</v>
      </c>
      <c r="Q1076" s="19">
        <v>1</v>
      </c>
      <c r="R1076" s="19">
        <v>13</v>
      </c>
      <c r="S1076" s="19">
        <v>39</v>
      </c>
      <c r="T1076" s="19">
        <v>1</v>
      </c>
      <c r="U1076" s="19">
        <v>10</v>
      </c>
      <c r="V1076" s="19">
        <v>28</v>
      </c>
      <c r="W1076" s="19" t="s">
        <v>3932</v>
      </c>
      <c r="X1076" s="19" t="s">
        <v>3717</v>
      </c>
      <c r="Y1076" s="19" t="s">
        <v>116</v>
      </c>
    </row>
    <row r="1077" ht="85" customHeight="1" spans="1:25">
      <c r="A1077" s="19">
        <v>1072</v>
      </c>
      <c r="B1077" s="19" t="s">
        <v>3708</v>
      </c>
      <c r="C1077" s="19" t="s">
        <v>3933</v>
      </c>
      <c r="D1077" s="19" t="s">
        <v>3934</v>
      </c>
      <c r="E1077" s="19" t="s">
        <v>35</v>
      </c>
      <c r="F1077" s="19" t="s">
        <v>122</v>
      </c>
      <c r="G1077" s="19" t="s">
        <v>123</v>
      </c>
      <c r="H1077" s="19" t="s">
        <v>38</v>
      </c>
      <c r="I1077" s="19" t="s">
        <v>124</v>
      </c>
      <c r="J1077" s="24">
        <v>202601</v>
      </c>
      <c r="K1077" s="24">
        <v>202612</v>
      </c>
      <c r="L1077" s="19" t="s">
        <v>3933</v>
      </c>
      <c r="M1077" s="19" t="s">
        <v>3935</v>
      </c>
      <c r="N1077" s="18">
        <f t="shared" si="18"/>
        <v>20.1</v>
      </c>
      <c r="O1077" s="24">
        <v>20</v>
      </c>
      <c r="P1077" s="19">
        <v>0.1</v>
      </c>
      <c r="Q1077" s="19">
        <v>1</v>
      </c>
      <c r="R1077" s="19">
        <v>10</v>
      </c>
      <c r="S1077" s="19">
        <v>41</v>
      </c>
      <c r="T1077" s="19">
        <v>1</v>
      </c>
      <c r="U1077" s="19">
        <v>10</v>
      </c>
      <c r="V1077" s="19">
        <v>41</v>
      </c>
      <c r="W1077" s="19" t="s">
        <v>3936</v>
      </c>
      <c r="X1077" s="19" t="s">
        <v>3725</v>
      </c>
      <c r="Y1077" s="19" t="s">
        <v>112</v>
      </c>
    </row>
    <row r="1078" ht="85" customHeight="1" spans="1:25">
      <c r="A1078" s="19">
        <v>1073</v>
      </c>
      <c r="B1078" s="19" t="s">
        <v>3708</v>
      </c>
      <c r="C1078" s="19" t="s">
        <v>3933</v>
      </c>
      <c r="D1078" s="19" t="s">
        <v>3937</v>
      </c>
      <c r="E1078" s="19" t="s">
        <v>35</v>
      </c>
      <c r="F1078" s="19" t="s">
        <v>122</v>
      </c>
      <c r="G1078" s="19" t="s">
        <v>123</v>
      </c>
      <c r="H1078" s="19" t="s">
        <v>38</v>
      </c>
      <c r="I1078" s="19" t="s">
        <v>159</v>
      </c>
      <c r="J1078" s="24">
        <v>202601</v>
      </c>
      <c r="K1078" s="24">
        <v>202612</v>
      </c>
      <c r="L1078" s="19" t="s">
        <v>3933</v>
      </c>
      <c r="M1078" s="19" t="s">
        <v>3938</v>
      </c>
      <c r="N1078" s="18">
        <f t="shared" si="18"/>
        <v>15.1</v>
      </c>
      <c r="O1078" s="24">
        <v>15</v>
      </c>
      <c r="P1078" s="19">
        <v>0.1</v>
      </c>
      <c r="Q1078" s="19">
        <v>1</v>
      </c>
      <c r="R1078" s="19">
        <v>10</v>
      </c>
      <c r="S1078" s="19">
        <v>32</v>
      </c>
      <c r="T1078" s="19">
        <v>1</v>
      </c>
      <c r="U1078" s="19">
        <v>10</v>
      </c>
      <c r="V1078" s="19">
        <v>32</v>
      </c>
      <c r="W1078" s="19" t="s">
        <v>3939</v>
      </c>
      <c r="X1078" s="19" t="s">
        <v>3725</v>
      </c>
      <c r="Y1078" s="19" t="s">
        <v>112</v>
      </c>
    </row>
    <row r="1079" ht="85" customHeight="1" spans="1:25">
      <c r="A1079" s="19">
        <v>1074</v>
      </c>
      <c r="B1079" s="19" t="s">
        <v>3708</v>
      </c>
      <c r="C1079" s="19" t="s">
        <v>3933</v>
      </c>
      <c r="D1079" s="19" t="s">
        <v>3940</v>
      </c>
      <c r="E1079" s="19" t="s">
        <v>35</v>
      </c>
      <c r="F1079" s="19" t="s">
        <v>122</v>
      </c>
      <c r="G1079" s="19" t="s">
        <v>123</v>
      </c>
      <c r="H1079" s="19" t="s">
        <v>38</v>
      </c>
      <c r="I1079" s="19" t="s">
        <v>2043</v>
      </c>
      <c r="J1079" s="24">
        <v>202601</v>
      </c>
      <c r="K1079" s="24">
        <v>202612</v>
      </c>
      <c r="L1079" s="19" t="s">
        <v>3933</v>
      </c>
      <c r="M1079" s="19" t="s">
        <v>3941</v>
      </c>
      <c r="N1079" s="18">
        <f t="shared" si="18"/>
        <v>20.1</v>
      </c>
      <c r="O1079" s="24">
        <v>20</v>
      </c>
      <c r="P1079" s="19">
        <v>0.1</v>
      </c>
      <c r="Q1079" s="19">
        <v>1</v>
      </c>
      <c r="R1079" s="19">
        <v>20</v>
      </c>
      <c r="S1079" s="19">
        <v>69</v>
      </c>
      <c r="T1079" s="19">
        <v>1</v>
      </c>
      <c r="U1079" s="19">
        <v>20</v>
      </c>
      <c r="V1079" s="19">
        <v>69</v>
      </c>
      <c r="W1079" s="19" t="s">
        <v>3936</v>
      </c>
      <c r="X1079" s="19" t="s">
        <v>3725</v>
      </c>
      <c r="Y1079" s="19" t="s">
        <v>112</v>
      </c>
    </row>
    <row r="1080" ht="85" customHeight="1" spans="1:25">
      <c r="A1080" s="19">
        <v>1075</v>
      </c>
      <c r="B1080" s="19" t="s">
        <v>3708</v>
      </c>
      <c r="C1080" s="19" t="s">
        <v>3933</v>
      </c>
      <c r="D1080" s="19" t="s">
        <v>3942</v>
      </c>
      <c r="E1080" s="19" t="s">
        <v>35</v>
      </c>
      <c r="F1080" s="19" t="s">
        <v>122</v>
      </c>
      <c r="G1080" s="19" t="s">
        <v>123</v>
      </c>
      <c r="H1080" s="19" t="s">
        <v>38</v>
      </c>
      <c r="I1080" s="19" t="s">
        <v>124</v>
      </c>
      <c r="J1080" s="19">
        <v>202607</v>
      </c>
      <c r="K1080" s="19">
        <v>202612</v>
      </c>
      <c r="L1080" s="19" t="s">
        <v>3933</v>
      </c>
      <c r="M1080" s="19" t="s">
        <v>3943</v>
      </c>
      <c r="N1080" s="18">
        <f t="shared" si="18"/>
        <v>30.1</v>
      </c>
      <c r="O1080" s="24">
        <v>30</v>
      </c>
      <c r="P1080" s="19">
        <v>0.1</v>
      </c>
      <c r="Q1080" s="19">
        <v>1</v>
      </c>
      <c r="R1080" s="19">
        <v>20</v>
      </c>
      <c r="S1080" s="19">
        <v>55</v>
      </c>
      <c r="T1080" s="19">
        <v>1</v>
      </c>
      <c r="U1080" s="19">
        <v>20</v>
      </c>
      <c r="V1080" s="19">
        <v>55</v>
      </c>
      <c r="W1080" s="19" t="s">
        <v>3944</v>
      </c>
      <c r="X1080" s="19" t="s">
        <v>111</v>
      </c>
      <c r="Y1080" s="19" t="s">
        <v>116</v>
      </c>
    </row>
    <row r="1081" ht="85" customHeight="1" spans="1:25">
      <c r="A1081" s="19">
        <v>1076</v>
      </c>
      <c r="B1081" s="19" t="s">
        <v>3708</v>
      </c>
      <c r="C1081" s="19" t="s">
        <v>3933</v>
      </c>
      <c r="D1081" s="19" t="s">
        <v>3945</v>
      </c>
      <c r="E1081" s="19" t="s">
        <v>35</v>
      </c>
      <c r="F1081" s="19" t="s">
        <v>92</v>
      </c>
      <c r="G1081" s="24" t="s">
        <v>93</v>
      </c>
      <c r="H1081" s="19" t="s">
        <v>38</v>
      </c>
      <c r="I1081" s="19" t="s">
        <v>124</v>
      </c>
      <c r="J1081" s="19">
        <v>202601</v>
      </c>
      <c r="K1081" s="19">
        <v>202612</v>
      </c>
      <c r="L1081" s="19" t="s">
        <v>3933</v>
      </c>
      <c r="M1081" s="19" t="s">
        <v>3946</v>
      </c>
      <c r="N1081" s="18">
        <f t="shared" si="18"/>
        <v>50.1</v>
      </c>
      <c r="O1081" s="24">
        <v>50</v>
      </c>
      <c r="P1081" s="19">
        <v>0.1</v>
      </c>
      <c r="Q1081" s="19">
        <v>1</v>
      </c>
      <c r="R1081" s="19">
        <v>20</v>
      </c>
      <c r="S1081" s="19">
        <v>45</v>
      </c>
      <c r="T1081" s="19">
        <v>1</v>
      </c>
      <c r="U1081" s="19">
        <v>25</v>
      </c>
      <c r="V1081" s="19">
        <v>45</v>
      </c>
      <c r="W1081" s="19" t="s">
        <v>3947</v>
      </c>
      <c r="X1081" s="19" t="s">
        <v>2794</v>
      </c>
      <c r="Y1081" s="19" t="s">
        <v>116</v>
      </c>
    </row>
    <row r="1082" ht="85" customHeight="1" spans="1:25">
      <c r="A1082" s="19">
        <v>1077</v>
      </c>
      <c r="B1082" s="19" t="s">
        <v>3708</v>
      </c>
      <c r="C1082" s="19" t="s">
        <v>3933</v>
      </c>
      <c r="D1082" s="19" t="s">
        <v>3948</v>
      </c>
      <c r="E1082" s="19" t="s">
        <v>35</v>
      </c>
      <c r="F1082" s="19" t="s">
        <v>92</v>
      </c>
      <c r="G1082" s="19" t="s">
        <v>93</v>
      </c>
      <c r="H1082" s="19" t="s">
        <v>38</v>
      </c>
      <c r="I1082" s="19" t="s">
        <v>240</v>
      </c>
      <c r="J1082" s="19">
        <v>202603</v>
      </c>
      <c r="K1082" s="19">
        <v>202612</v>
      </c>
      <c r="L1082" s="19" t="s">
        <v>3933</v>
      </c>
      <c r="M1082" s="19" t="s">
        <v>3949</v>
      </c>
      <c r="N1082" s="18">
        <f t="shared" si="18"/>
        <v>50.1</v>
      </c>
      <c r="O1082" s="24">
        <v>50</v>
      </c>
      <c r="P1082" s="19">
        <v>0.1</v>
      </c>
      <c r="Q1082" s="19">
        <v>1</v>
      </c>
      <c r="R1082" s="19">
        <v>10</v>
      </c>
      <c r="S1082" s="19">
        <v>31</v>
      </c>
      <c r="T1082" s="19">
        <v>1</v>
      </c>
      <c r="U1082" s="19">
        <v>21</v>
      </c>
      <c r="V1082" s="19">
        <v>31</v>
      </c>
      <c r="W1082" s="19" t="s">
        <v>3950</v>
      </c>
      <c r="X1082" s="19" t="s">
        <v>2794</v>
      </c>
      <c r="Y1082" s="19" t="s">
        <v>116</v>
      </c>
    </row>
    <row r="1083" ht="85" customHeight="1" spans="1:25">
      <c r="A1083" s="19">
        <v>1078</v>
      </c>
      <c r="B1083" s="19" t="s">
        <v>3708</v>
      </c>
      <c r="C1083" s="19" t="s">
        <v>3933</v>
      </c>
      <c r="D1083" s="19" t="s">
        <v>3951</v>
      </c>
      <c r="E1083" s="19" t="s">
        <v>35</v>
      </c>
      <c r="F1083" s="19" t="s">
        <v>122</v>
      </c>
      <c r="G1083" s="19" t="s">
        <v>534</v>
      </c>
      <c r="H1083" s="19" t="s">
        <v>38</v>
      </c>
      <c r="I1083" s="19" t="s">
        <v>240</v>
      </c>
      <c r="J1083" s="19">
        <v>202603</v>
      </c>
      <c r="K1083" s="19">
        <v>202612</v>
      </c>
      <c r="L1083" s="19" t="s">
        <v>3933</v>
      </c>
      <c r="M1083" s="19" t="s">
        <v>3952</v>
      </c>
      <c r="N1083" s="18">
        <f t="shared" si="18"/>
        <v>20.1</v>
      </c>
      <c r="O1083" s="24">
        <v>20</v>
      </c>
      <c r="P1083" s="19">
        <v>0.1</v>
      </c>
      <c r="Q1083" s="19">
        <v>1</v>
      </c>
      <c r="R1083" s="19">
        <v>10</v>
      </c>
      <c r="S1083" s="19">
        <v>35</v>
      </c>
      <c r="T1083" s="19">
        <v>1</v>
      </c>
      <c r="U1083" s="19">
        <v>35</v>
      </c>
      <c r="V1083" s="19">
        <v>35</v>
      </c>
      <c r="W1083" s="19" t="s">
        <v>3953</v>
      </c>
      <c r="X1083" s="19" t="s">
        <v>111</v>
      </c>
      <c r="Y1083" s="19" t="s">
        <v>116</v>
      </c>
    </row>
    <row r="1084" ht="85" customHeight="1" spans="1:25">
      <c r="A1084" s="19">
        <v>1079</v>
      </c>
      <c r="B1084" s="19" t="s">
        <v>3708</v>
      </c>
      <c r="C1084" s="19" t="s">
        <v>3954</v>
      </c>
      <c r="D1084" s="19" t="s">
        <v>3955</v>
      </c>
      <c r="E1084" s="19" t="s">
        <v>106</v>
      </c>
      <c r="F1084" s="19" t="s">
        <v>107</v>
      </c>
      <c r="G1084" s="19" t="s">
        <v>108</v>
      </c>
      <c r="H1084" s="19" t="s">
        <v>38</v>
      </c>
      <c r="I1084" s="19" t="s">
        <v>730</v>
      </c>
      <c r="J1084" s="24">
        <v>202601</v>
      </c>
      <c r="K1084" s="24">
        <v>202612</v>
      </c>
      <c r="L1084" s="19" t="s">
        <v>3954</v>
      </c>
      <c r="M1084" s="19" t="s">
        <v>3956</v>
      </c>
      <c r="N1084" s="18">
        <f t="shared" si="18"/>
        <v>13.1</v>
      </c>
      <c r="O1084" s="24">
        <v>13</v>
      </c>
      <c r="P1084" s="19">
        <v>0.1</v>
      </c>
      <c r="Q1084" s="19">
        <v>1</v>
      </c>
      <c r="R1084" s="19">
        <v>18</v>
      </c>
      <c r="S1084" s="19">
        <v>41</v>
      </c>
      <c r="T1084" s="19">
        <v>1</v>
      </c>
      <c r="U1084" s="19">
        <v>12</v>
      </c>
      <c r="V1084" s="19">
        <v>41</v>
      </c>
      <c r="W1084" s="19" t="s">
        <v>3957</v>
      </c>
      <c r="X1084" s="19" t="s">
        <v>3717</v>
      </c>
      <c r="Y1084" s="19" t="s">
        <v>116</v>
      </c>
    </row>
    <row r="1085" ht="85" customHeight="1" spans="1:25">
      <c r="A1085" s="19">
        <v>1080</v>
      </c>
      <c r="B1085" s="19" t="s">
        <v>3708</v>
      </c>
      <c r="C1085" s="19" t="s">
        <v>3954</v>
      </c>
      <c r="D1085" s="19" t="s">
        <v>3958</v>
      </c>
      <c r="E1085" s="19" t="s">
        <v>35</v>
      </c>
      <c r="F1085" s="19" t="s">
        <v>122</v>
      </c>
      <c r="G1085" s="19" t="s">
        <v>123</v>
      </c>
      <c r="H1085" s="19" t="s">
        <v>38</v>
      </c>
      <c r="I1085" s="19" t="s">
        <v>373</v>
      </c>
      <c r="J1085" s="24">
        <v>202601</v>
      </c>
      <c r="K1085" s="24">
        <v>202612</v>
      </c>
      <c r="L1085" s="19" t="s">
        <v>3954</v>
      </c>
      <c r="M1085" s="19" t="s">
        <v>3959</v>
      </c>
      <c r="N1085" s="18">
        <f t="shared" si="18"/>
        <v>49.3</v>
      </c>
      <c r="O1085" s="24">
        <v>49</v>
      </c>
      <c r="P1085" s="19">
        <v>0.3</v>
      </c>
      <c r="Q1085" s="19">
        <v>1</v>
      </c>
      <c r="R1085" s="19">
        <v>31</v>
      </c>
      <c r="S1085" s="19">
        <v>85</v>
      </c>
      <c r="T1085" s="19">
        <v>1</v>
      </c>
      <c r="U1085" s="19">
        <v>21</v>
      </c>
      <c r="V1085" s="19">
        <v>85</v>
      </c>
      <c r="W1085" s="19" t="s">
        <v>3960</v>
      </c>
      <c r="X1085" s="19" t="s">
        <v>3717</v>
      </c>
      <c r="Y1085" s="19" t="s">
        <v>116</v>
      </c>
    </row>
    <row r="1086" ht="85" customHeight="1" spans="1:25">
      <c r="A1086" s="19">
        <v>1081</v>
      </c>
      <c r="B1086" s="19" t="s">
        <v>3708</v>
      </c>
      <c r="C1086" s="19" t="s">
        <v>3954</v>
      </c>
      <c r="D1086" s="19" t="s">
        <v>3961</v>
      </c>
      <c r="E1086" s="19" t="s">
        <v>106</v>
      </c>
      <c r="F1086" s="19" t="s">
        <v>107</v>
      </c>
      <c r="G1086" s="19" t="s">
        <v>108</v>
      </c>
      <c r="H1086" s="19" t="s">
        <v>38</v>
      </c>
      <c r="I1086" s="19" t="s">
        <v>208</v>
      </c>
      <c r="J1086" s="24">
        <v>202601</v>
      </c>
      <c r="K1086" s="24">
        <v>202612</v>
      </c>
      <c r="L1086" s="19" t="s">
        <v>3954</v>
      </c>
      <c r="M1086" s="19" t="s">
        <v>3962</v>
      </c>
      <c r="N1086" s="18">
        <f t="shared" si="18"/>
        <v>14.5</v>
      </c>
      <c r="O1086" s="24">
        <v>14</v>
      </c>
      <c r="P1086" s="19">
        <v>0.5</v>
      </c>
      <c r="Q1086" s="19">
        <v>1</v>
      </c>
      <c r="R1086" s="19">
        <v>13</v>
      </c>
      <c r="S1086" s="19">
        <v>39</v>
      </c>
      <c r="T1086" s="19">
        <v>1</v>
      </c>
      <c r="U1086" s="19">
        <v>13</v>
      </c>
      <c r="V1086" s="19">
        <v>39</v>
      </c>
      <c r="W1086" s="19" t="s">
        <v>3963</v>
      </c>
      <c r="X1086" s="19" t="s">
        <v>3717</v>
      </c>
      <c r="Y1086" s="19" t="s">
        <v>116</v>
      </c>
    </row>
    <row r="1087" ht="85" customHeight="1" spans="1:25">
      <c r="A1087" s="19">
        <v>1082</v>
      </c>
      <c r="B1087" s="19" t="s">
        <v>3708</v>
      </c>
      <c r="C1087" s="19" t="s">
        <v>3954</v>
      </c>
      <c r="D1087" s="19" t="s">
        <v>3964</v>
      </c>
      <c r="E1087" s="19" t="s">
        <v>35</v>
      </c>
      <c r="F1087" s="19" t="s">
        <v>122</v>
      </c>
      <c r="G1087" s="24" t="s">
        <v>123</v>
      </c>
      <c r="H1087" s="19" t="s">
        <v>38</v>
      </c>
      <c r="I1087" s="27" t="s">
        <v>266</v>
      </c>
      <c r="J1087" s="19">
        <v>202601</v>
      </c>
      <c r="K1087" s="24">
        <v>202612</v>
      </c>
      <c r="L1087" s="19" t="s">
        <v>3954</v>
      </c>
      <c r="M1087" s="19" t="s">
        <v>3965</v>
      </c>
      <c r="N1087" s="18">
        <f t="shared" si="18"/>
        <v>16.1</v>
      </c>
      <c r="O1087" s="28">
        <v>16</v>
      </c>
      <c r="P1087" s="27">
        <v>0.1</v>
      </c>
      <c r="Q1087" s="27">
        <v>1</v>
      </c>
      <c r="R1087" s="27">
        <v>24</v>
      </c>
      <c r="S1087" s="27">
        <v>87</v>
      </c>
      <c r="T1087" s="27">
        <v>1</v>
      </c>
      <c r="U1087" s="27">
        <v>11</v>
      </c>
      <c r="V1087" s="27">
        <v>44</v>
      </c>
      <c r="W1087" s="57" t="s">
        <v>3966</v>
      </c>
      <c r="X1087" s="57" t="s">
        <v>3717</v>
      </c>
      <c r="Y1087" s="19" t="s">
        <v>116</v>
      </c>
    </row>
    <row r="1088" ht="85" customHeight="1" spans="1:25">
      <c r="A1088" s="19">
        <v>1083</v>
      </c>
      <c r="B1088" s="19" t="s">
        <v>3708</v>
      </c>
      <c r="C1088" s="19" t="s">
        <v>3954</v>
      </c>
      <c r="D1088" s="19" t="s">
        <v>3921</v>
      </c>
      <c r="E1088" s="19" t="s">
        <v>35</v>
      </c>
      <c r="F1088" s="19" t="s">
        <v>1148</v>
      </c>
      <c r="G1088" s="19" t="s">
        <v>1149</v>
      </c>
      <c r="H1088" s="19" t="s">
        <v>38</v>
      </c>
      <c r="I1088" s="27" t="s">
        <v>266</v>
      </c>
      <c r="J1088" s="19">
        <v>202601</v>
      </c>
      <c r="K1088" s="24">
        <v>202612</v>
      </c>
      <c r="L1088" s="19" t="s">
        <v>3954</v>
      </c>
      <c r="M1088" s="19" t="s">
        <v>3967</v>
      </c>
      <c r="N1088" s="18">
        <f t="shared" si="18"/>
        <v>15.2</v>
      </c>
      <c r="O1088" s="24">
        <v>15</v>
      </c>
      <c r="P1088" s="19">
        <v>0.2</v>
      </c>
      <c r="Q1088" s="19">
        <v>1</v>
      </c>
      <c r="R1088" s="19">
        <v>18</v>
      </c>
      <c r="S1088" s="19">
        <v>39</v>
      </c>
      <c r="T1088" s="19">
        <v>1</v>
      </c>
      <c r="U1088" s="19">
        <v>8</v>
      </c>
      <c r="V1088" s="19">
        <v>35</v>
      </c>
      <c r="W1088" s="57" t="s">
        <v>3968</v>
      </c>
      <c r="X1088" s="19" t="s">
        <v>3969</v>
      </c>
      <c r="Y1088" s="19" t="s">
        <v>116</v>
      </c>
    </row>
    <row r="1089" ht="85" customHeight="1" spans="1:25">
      <c r="A1089" s="19">
        <v>1084</v>
      </c>
      <c r="B1089" s="19" t="s">
        <v>3708</v>
      </c>
      <c r="C1089" s="19" t="s">
        <v>3954</v>
      </c>
      <c r="D1089" s="19" t="s">
        <v>3970</v>
      </c>
      <c r="E1089" s="19" t="s">
        <v>35</v>
      </c>
      <c r="F1089" s="19" t="s">
        <v>92</v>
      </c>
      <c r="G1089" s="24" t="s">
        <v>93</v>
      </c>
      <c r="H1089" s="19" t="s">
        <v>38</v>
      </c>
      <c r="I1089" s="27" t="s">
        <v>124</v>
      </c>
      <c r="J1089" s="19">
        <v>202601</v>
      </c>
      <c r="K1089" s="24">
        <v>202612</v>
      </c>
      <c r="L1089" s="19" t="s">
        <v>3954</v>
      </c>
      <c r="M1089" s="19" t="s">
        <v>3971</v>
      </c>
      <c r="N1089" s="18">
        <f t="shared" si="18"/>
        <v>10.1</v>
      </c>
      <c r="O1089" s="24">
        <v>10</v>
      </c>
      <c r="P1089" s="19">
        <v>0.1</v>
      </c>
      <c r="Q1089" s="19">
        <v>1</v>
      </c>
      <c r="R1089" s="19">
        <v>13</v>
      </c>
      <c r="S1089" s="19">
        <v>47</v>
      </c>
      <c r="T1089" s="19">
        <v>1</v>
      </c>
      <c r="U1089" s="19">
        <v>9</v>
      </c>
      <c r="V1089" s="19">
        <v>33</v>
      </c>
      <c r="W1089" s="57" t="s">
        <v>3972</v>
      </c>
      <c r="X1089" s="19" t="s">
        <v>3973</v>
      </c>
      <c r="Y1089" s="19" t="s">
        <v>116</v>
      </c>
    </row>
    <row r="1090" ht="85" customHeight="1" spans="1:25">
      <c r="A1090" s="19">
        <v>1085</v>
      </c>
      <c r="B1090" s="19" t="s">
        <v>3708</v>
      </c>
      <c r="C1090" s="19" t="s">
        <v>3954</v>
      </c>
      <c r="D1090" s="19" t="s">
        <v>3974</v>
      </c>
      <c r="E1090" s="19" t="s">
        <v>35</v>
      </c>
      <c r="F1090" s="19" t="s">
        <v>92</v>
      </c>
      <c r="G1090" s="19" t="s">
        <v>93</v>
      </c>
      <c r="H1090" s="19" t="s">
        <v>38</v>
      </c>
      <c r="I1090" s="27" t="s">
        <v>730</v>
      </c>
      <c r="J1090" s="19">
        <v>202601</v>
      </c>
      <c r="K1090" s="24">
        <v>202612</v>
      </c>
      <c r="L1090" s="19" t="s">
        <v>3954</v>
      </c>
      <c r="M1090" s="19" t="s">
        <v>3975</v>
      </c>
      <c r="N1090" s="18">
        <f t="shared" si="18"/>
        <v>40.2</v>
      </c>
      <c r="O1090" s="24">
        <v>40</v>
      </c>
      <c r="P1090" s="19">
        <v>0.2</v>
      </c>
      <c r="Q1090" s="19">
        <v>1</v>
      </c>
      <c r="R1090" s="19">
        <v>29</v>
      </c>
      <c r="S1090" s="19">
        <v>75</v>
      </c>
      <c r="T1090" s="19">
        <v>1</v>
      </c>
      <c r="U1090" s="19">
        <v>13</v>
      </c>
      <c r="V1090" s="19">
        <v>33</v>
      </c>
      <c r="W1090" s="57" t="s">
        <v>3976</v>
      </c>
      <c r="X1090" s="19" t="s">
        <v>3969</v>
      </c>
      <c r="Y1090" s="19" t="s">
        <v>116</v>
      </c>
    </row>
    <row r="1091" ht="85" customHeight="1" spans="1:25">
      <c r="A1091" s="19">
        <v>1086</v>
      </c>
      <c r="B1091" s="19" t="s">
        <v>3708</v>
      </c>
      <c r="C1091" s="19" t="s">
        <v>3977</v>
      </c>
      <c r="D1091" s="19" t="s">
        <v>3978</v>
      </c>
      <c r="E1091" s="19" t="s">
        <v>35</v>
      </c>
      <c r="F1091" s="19" t="s">
        <v>92</v>
      </c>
      <c r="G1091" s="24" t="s">
        <v>93</v>
      </c>
      <c r="H1091" s="19" t="s">
        <v>1318</v>
      </c>
      <c r="I1091" s="19" t="s">
        <v>3977</v>
      </c>
      <c r="J1091" s="19">
        <v>202601</v>
      </c>
      <c r="K1091" s="24">
        <v>202612</v>
      </c>
      <c r="L1091" s="19" t="s">
        <v>3708</v>
      </c>
      <c r="M1091" s="19" t="s">
        <v>3979</v>
      </c>
      <c r="N1091" s="18">
        <f t="shared" si="18"/>
        <v>18</v>
      </c>
      <c r="O1091" s="24">
        <v>18</v>
      </c>
      <c r="P1091" s="19">
        <v>0</v>
      </c>
      <c r="Q1091" s="19">
        <v>20</v>
      </c>
      <c r="R1091" s="19">
        <v>100</v>
      </c>
      <c r="S1091" s="19">
        <v>250</v>
      </c>
      <c r="T1091" s="19">
        <v>12</v>
      </c>
      <c r="U1091" s="19">
        <v>55</v>
      </c>
      <c r="V1091" s="19">
        <v>250</v>
      </c>
      <c r="W1091" s="57" t="s">
        <v>3980</v>
      </c>
      <c r="X1091" s="19" t="s">
        <v>3981</v>
      </c>
      <c r="Y1091" s="19" t="s">
        <v>116</v>
      </c>
    </row>
    <row r="1092" ht="85" customHeight="1" spans="1:25">
      <c r="A1092" s="19">
        <v>1087</v>
      </c>
      <c r="B1092" s="19" t="s">
        <v>3708</v>
      </c>
      <c r="C1092" s="19" t="s">
        <v>3977</v>
      </c>
      <c r="D1092" s="19" t="s">
        <v>3982</v>
      </c>
      <c r="E1092" s="19" t="s">
        <v>35</v>
      </c>
      <c r="F1092" s="19" t="s">
        <v>92</v>
      </c>
      <c r="G1092" s="24" t="s">
        <v>93</v>
      </c>
      <c r="H1092" s="19" t="s">
        <v>1318</v>
      </c>
      <c r="I1092" s="19" t="s">
        <v>3977</v>
      </c>
      <c r="J1092" s="19">
        <v>202601</v>
      </c>
      <c r="K1092" s="24">
        <v>202612</v>
      </c>
      <c r="L1092" s="19" t="s">
        <v>3708</v>
      </c>
      <c r="M1092" s="19" t="s">
        <v>3983</v>
      </c>
      <c r="N1092" s="18">
        <f t="shared" si="18"/>
        <v>98</v>
      </c>
      <c r="O1092" s="24">
        <v>98</v>
      </c>
      <c r="P1092" s="19">
        <v>0</v>
      </c>
      <c r="Q1092" s="19">
        <v>20</v>
      </c>
      <c r="R1092" s="19">
        <v>1625</v>
      </c>
      <c r="S1092" s="19">
        <v>4996</v>
      </c>
      <c r="T1092" s="19">
        <v>12</v>
      </c>
      <c r="U1092" s="19">
        <v>1131</v>
      </c>
      <c r="V1092" s="19">
        <v>4996</v>
      </c>
      <c r="W1092" s="57" t="s">
        <v>3984</v>
      </c>
      <c r="X1092" s="19" t="s">
        <v>179</v>
      </c>
      <c r="Y1092" s="19" t="s">
        <v>116</v>
      </c>
    </row>
    <row r="1093" ht="85" customHeight="1" spans="1:25">
      <c r="A1093" s="19">
        <v>1088</v>
      </c>
      <c r="B1093" s="19" t="s">
        <v>3985</v>
      </c>
      <c r="C1093" s="19" t="s">
        <v>3986</v>
      </c>
      <c r="D1093" s="19" t="s">
        <v>3987</v>
      </c>
      <c r="E1093" s="19" t="s">
        <v>106</v>
      </c>
      <c r="F1093" s="19" t="s">
        <v>107</v>
      </c>
      <c r="G1093" s="19" t="s">
        <v>108</v>
      </c>
      <c r="H1093" s="19" t="s">
        <v>38</v>
      </c>
      <c r="I1093" s="19" t="s">
        <v>279</v>
      </c>
      <c r="J1093" s="19">
        <v>202601</v>
      </c>
      <c r="K1093" s="19">
        <v>202612</v>
      </c>
      <c r="L1093" s="19" t="s">
        <v>3986</v>
      </c>
      <c r="M1093" s="19" t="s">
        <v>3988</v>
      </c>
      <c r="N1093" s="18">
        <f t="shared" si="18"/>
        <v>6.5</v>
      </c>
      <c r="O1093" s="24">
        <v>6</v>
      </c>
      <c r="P1093" s="58">
        <v>0.5</v>
      </c>
      <c r="Q1093" s="24">
        <v>1</v>
      </c>
      <c r="R1093" s="24">
        <v>20</v>
      </c>
      <c r="S1093" s="24">
        <v>53</v>
      </c>
      <c r="T1093" s="24">
        <v>0</v>
      </c>
      <c r="U1093" s="24">
        <v>10</v>
      </c>
      <c r="V1093" s="24">
        <v>30</v>
      </c>
      <c r="W1093" s="19" t="s">
        <v>679</v>
      </c>
      <c r="X1093" s="19" t="s">
        <v>1227</v>
      </c>
      <c r="Y1093" s="19" t="s">
        <v>116</v>
      </c>
    </row>
    <row r="1094" ht="85" customHeight="1" spans="1:25">
      <c r="A1094" s="19">
        <v>1089</v>
      </c>
      <c r="B1094" s="59" t="s">
        <v>3985</v>
      </c>
      <c r="C1094" s="59" t="s">
        <v>3986</v>
      </c>
      <c r="D1094" s="59" t="s">
        <v>3989</v>
      </c>
      <c r="E1094" s="59" t="s">
        <v>106</v>
      </c>
      <c r="F1094" s="19" t="s">
        <v>107</v>
      </c>
      <c r="G1094" s="59" t="s">
        <v>108</v>
      </c>
      <c r="H1094" s="59" t="s">
        <v>38</v>
      </c>
      <c r="I1094" s="59" t="s">
        <v>217</v>
      </c>
      <c r="J1094" s="30">
        <v>202601</v>
      </c>
      <c r="K1094" s="30">
        <v>202612</v>
      </c>
      <c r="L1094" s="59" t="s">
        <v>3986</v>
      </c>
      <c r="M1094" s="59" t="s">
        <v>3990</v>
      </c>
      <c r="N1094" s="18">
        <f t="shared" si="18"/>
        <v>11.6</v>
      </c>
      <c r="O1094" s="42">
        <v>11</v>
      </c>
      <c r="P1094" s="59">
        <v>0.6</v>
      </c>
      <c r="Q1094" s="42">
        <v>1</v>
      </c>
      <c r="R1094" s="42">
        <v>20</v>
      </c>
      <c r="S1094" s="42">
        <v>45</v>
      </c>
      <c r="T1094" s="42">
        <v>0</v>
      </c>
      <c r="U1094" s="42">
        <v>10</v>
      </c>
      <c r="V1094" s="42">
        <v>23</v>
      </c>
      <c r="W1094" s="59" t="s">
        <v>3991</v>
      </c>
      <c r="X1094" s="59" t="s">
        <v>1227</v>
      </c>
      <c r="Y1094" s="19" t="s">
        <v>116</v>
      </c>
    </row>
    <row r="1095" ht="85" customHeight="1" spans="1:25">
      <c r="A1095" s="19">
        <v>1090</v>
      </c>
      <c r="B1095" s="58" t="s">
        <v>3985</v>
      </c>
      <c r="C1095" s="58" t="s">
        <v>3986</v>
      </c>
      <c r="D1095" s="58" t="s">
        <v>3992</v>
      </c>
      <c r="E1095" s="58" t="s">
        <v>106</v>
      </c>
      <c r="F1095" s="19" t="s">
        <v>107</v>
      </c>
      <c r="G1095" s="58" t="s">
        <v>108</v>
      </c>
      <c r="H1095" s="58" t="s">
        <v>38</v>
      </c>
      <c r="I1095" s="58" t="s">
        <v>681</v>
      </c>
      <c r="J1095" s="19">
        <v>202601</v>
      </c>
      <c r="K1095" s="19">
        <v>202612</v>
      </c>
      <c r="L1095" s="58" t="s">
        <v>3986</v>
      </c>
      <c r="M1095" s="58" t="s">
        <v>3993</v>
      </c>
      <c r="N1095" s="18">
        <f t="shared" si="18"/>
        <v>9.1</v>
      </c>
      <c r="O1095" s="24">
        <v>9</v>
      </c>
      <c r="P1095" s="58">
        <v>0.1</v>
      </c>
      <c r="Q1095" s="24">
        <v>1</v>
      </c>
      <c r="R1095" s="24">
        <v>20</v>
      </c>
      <c r="S1095" s="24">
        <v>45</v>
      </c>
      <c r="T1095" s="24">
        <v>0</v>
      </c>
      <c r="U1095" s="24">
        <v>10</v>
      </c>
      <c r="V1095" s="24">
        <v>23</v>
      </c>
      <c r="W1095" s="58" t="s">
        <v>3994</v>
      </c>
      <c r="X1095" s="58" t="s">
        <v>1227</v>
      </c>
      <c r="Y1095" s="19" t="s">
        <v>116</v>
      </c>
    </row>
    <row r="1096" ht="85" customHeight="1" spans="1:25">
      <c r="A1096" s="19">
        <v>1091</v>
      </c>
      <c r="B1096" s="58" t="s">
        <v>3985</v>
      </c>
      <c r="C1096" s="58" t="s">
        <v>3986</v>
      </c>
      <c r="D1096" s="58" t="s">
        <v>3995</v>
      </c>
      <c r="E1096" s="60" t="s">
        <v>35</v>
      </c>
      <c r="F1096" s="58" t="s">
        <v>197</v>
      </c>
      <c r="G1096" s="58" t="s">
        <v>197</v>
      </c>
      <c r="H1096" s="58" t="s">
        <v>38</v>
      </c>
      <c r="I1096" s="60" t="s">
        <v>208</v>
      </c>
      <c r="J1096" s="19">
        <v>202601</v>
      </c>
      <c r="K1096" s="19">
        <v>202612</v>
      </c>
      <c r="L1096" s="58" t="s">
        <v>3986</v>
      </c>
      <c r="M1096" s="58" t="s">
        <v>3996</v>
      </c>
      <c r="N1096" s="18">
        <f t="shared" si="18"/>
        <v>20.6</v>
      </c>
      <c r="O1096" s="24">
        <v>20</v>
      </c>
      <c r="P1096" s="58">
        <v>0.6</v>
      </c>
      <c r="Q1096" s="24">
        <v>1</v>
      </c>
      <c r="R1096" s="24">
        <v>20</v>
      </c>
      <c r="S1096" s="24">
        <v>45</v>
      </c>
      <c r="T1096" s="24">
        <v>0</v>
      </c>
      <c r="U1096" s="24">
        <v>10</v>
      </c>
      <c r="V1096" s="24">
        <v>23</v>
      </c>
      <c r="W1096" s="58" t="s">
        <v>3997</v>
      </c>
      <c r="X1096" s="58" t="s">
        <v>1227</v>
      </c>
      <c r="Y1096" s="19" t="s">
        <v>116</v>
      </c>
    </row>
    <row r="1097" ht="85" customHeight="1" spans="1:25">
      <c r="A1097" s="19">
        <v>1092</v>
      </c>
      <c r="B1097" s="60" t="s">
        <v>3985</v>
      </c>
      <c r="C1097" s="60" t="s">
        <v>3998</v>
      </c>
      <c r="D1097" s="60" t="s">
        <v>3999</v>
      </c>
      <c r="E1097" s="60" t="s">
        <v>35</v>
      </c>
      <c r="F1097" s="60" t="s">
        <v>122</v>
      </c>
      <c r="G1097" s="60" t="s">
        <v>123</v>
      </c>
      <c r="H1097" s="60" t="s">
        <v>38</v>
      </c>
      <c r="I1097" s="60" t="s">
        <v>4000</v>
      </c>
      <c r="J1097" s="45">
        <v>202601</v>
      </c>
      <c r="K1097" s="45">
        <v>202612</v>
      </c>
      <c r="L1097" s="60" t="s">
        <v>3998</v>
      </c>
      <c r="M1097" s="60" t="s">
        <v>4001</v>
      </c>
      <c r="N1097" s="18">
        <f t="shared" si="18"/>
        <v>18.1</v>
      </c>
      <c r="O1097" s="47">
        <v>18</v>
      </c>
      <c r="P1097" s="60">
        <v>0.1</v>
      </c>
      <c r="Q1097" s="47">
        <v>1</v>
      </c>
      <c r="R1097" s="47">
        <v>50</v>
      </c>
      <c r="S1097" s="47">
        <v>100</v>
      </c>
      <c r="T1097" s="47">
        <v>0</v>
      </c>
      <c r="U1097" s="47">
        <v>10</v>
      </c>
      <c r="V1097" s="47">
        <v>20</v>
      </c>
      <c r="W1097" s="60" t="s">
        <v>4002</v>
      </c>
      <c r="X1097" s="60" t="s">
        <v>1227</v>
      </c>
      <c r="Y1097" s="19" t="s">
        <v>116</v>
      </c>
    </row>
    <row r="1098" ht="85" customHeight="1" spans="1:25">
      <c r="A1098" s="19">
        <v>1093</v>
      </c>
      <c r="B1098" s="58" t="s">
        <v>3985</v>
      </c>
      <c r="C1098" s="58" t="s">
        <v>3998</v>
      </c>
      <c r="D1098" s="58" t="s">
        <v>4003</v>
      </c>
      <c r="E1098" s="19" t="s">
        <v>106</v>
      </c>
      <c r="F1098" s="19" t="s">
        <v>107</v>
      </c>
      <c r="G1098" s="19" t="s">
        <v>108</v>
      </c>
      <c r="H1098" s="58" t="s">
        <v>38</v>
      </c>
      <c r="I1098" s="58" t="s">
        <v>385</v>
      </c>
      <c r="J1098" s="19">
        <v>202601</v>
      </c>
      <c r="K1098" s="19">
        <v>202612</v>
      </c>
      <c r="L1098" s="58" t="s">
        <v>3998</v>
      </c>
      <c r="M1098" s="58" t="s">
        <v>4004</v>
      </c>
      <c r="N1098" s="18">
        <f t="shared" si="18"/>
        <v>19.1</v>
      </c>
      <c r="O1098" s="24">
        <v>19</v>
      </c>
      <c r="P1098" s="58">
        <v>0.1</v>
      </c>
      <c r="Q1098" s="24">
        <v>1</v>
      </c>
      <c r="R1098" s="24">
        <v>10</v>
      </c>
      <c r="S1098" s="24">
        <v>20</v>
      </c>
      <c r="T1098" s="24">
        <v>0</v>
      </c>
      <c r="U1098" s="24">
        <v>10</v>
      </c>
      <c r="V1098" s="24">
        <v>20</v>
      </c>
      <c r="W1098" s="58" t="s">
        <v>4005</v>
      </c>
      <c r="X1098" s="58" t="s">
        <v>1227</v>
      </c>
      <c r="Y1098" s="19" t="s">
        <v>116</v>
      </c>
    </row>
    <row r="1099" ht="85" customHeight="1" spans="1:25">
      <c r="A1099" s="19">
        <v>1094</v>
      </c>
      <c r="B1099" s="58" t="s">
        <v>3985</v>
      </c>
      <c r="C1099" s="58" t="s">
        <v>3998</v>
      </c>
      <c r="D1099" s="58" t="s">
        <v>4006</v>
      </c>
      <c r="E1099" s="58" t="s">
        <v>35</v>
      </c>
      <c r="F1099" s="58" t="s">
        <v>197</v>
      </c>
      <c r="G1099" s="58" t="s">
        <v>197</v>
      </c>
      <c r="H1099" s="58" t="s">
        <v>38</v>
      </c>
      <c r="I1099" s="58" t="s">
        <v>4007</v>
      </c>
      <c r="J1099" s="19">
        <v>202601</v>
      </c>
      <c r="K1099" s="19">
        <v>202612</v>
      </c>
      <c r="L1099" s="58" t="s">
        <v>3998</v>
      </c>
      <c r="M1099" s="58" t="s">
        <v>4008</v>
      </c>
      <c r="N1099" s="18">
        <f t="shared" si="18"/>
        <v>50.1</v>
      </c>
      <c r="O1099" s="24">
        <v>50</v>
      </c>
      <c r="P1099" s="58">
        <v>0.1</v>
      </c>
      <c r="Q1099" s="24">
        <v>1</v>
      </c>
      <c r="R1099" s="24">
        <v>10</v>
      </c>
      <c r="S1099" s="24">
        <v>20</v>
      </c>
      <c r="T1099" s="24">
        <v>0</v>
      </c>
      <c r="U1099" s="24">
        <v>10</v>
      </c>
      <c r="V1099" s="24">
        <v>21</v>
      </c>
      <c r="W1099" s="58" t="s">
        <v>4009</v>
      </c>
      <c r="X1099" s="58" t="s">
        <v>1227</v>
      </c>
      <c r="Y1099" s="19" t="s">
        <v>116</v>
      </c>
    </row>
    <row r="1100" ht="85" customHeight="1" spans="1:25">
      <c r="A1100" s="19">
        <v>1095</v>
      </c>
      <c r="B1100" s="58" t="s">
        <v>3985</v>
      </c>
      <c r="C1100" s="58" t="s">
        <v>3998</v>
      </c>
      <c r="D1100" s="58" t="s">
        <v>4010</v>
      </c>
      <c r="E1100" s="58" t="s">
        <v>106</v>
      </c>
      <c r="F1100" s="19" t="s">
        <v>107</v>
      </c>
      <c r="G1100" s="58" t="s">
        <v>108</v>
      </c>
      <c r="H1100" s="58" t="s">
        <v>38</v>
      </c>
      <c r="I1100" s="58" t="s">
        <v>4011</v>
      </c>
      <c r="J1100" s="19">
        <v>202601</v>
      </c>
      <c r="K1100" s="19">
        <v>202612</v>
      </c>
      <c r="L1100" s="58" t="s">
        <v>3998</v>
      </c>
      <c r="M1100" s="58" t="s">
        <v>4012</v>
      </c>
      <c r="N1100" s="18">
        <f t="shared" si="18"/>
        <v>19.1</v>
      </c>
      <c r="O1100" s="24">
        <v>19</v>
      </c>
      <c r="P1100" s="58">
        <v>0.1</v>
      </c>
      <c r="Q1100" s="24">
        <v>1</v>
      </c>
      <c r="R1100" s="24">
        <v>10</v>
      </c>
      <c r="S1100" s="24">
        <v>20</v>
      </c>
      <c r="T1100" s="24">
        <v>0</v>
      </c>
      <c r="U1100" s="24">
        <v>10</v>
      </c>
      <c r="V1100" s="24">
        <v>20</v>
      </c>
      <c r="W1100" s="58" t="s">
        <v>4005</v>
      </c>
      <c r="X1100" s="58" t="s">
        <v>1227</v>
      </c>
      <c r="Y1100" s="19" t="s">
        <v>116</v>
      </c>
    </row>
    <row r="1101" ht="85" customHeight="1" spans="1:25">
      <c r="A1101" s="19">
        <v>1096</v>
      </c>
      <c r="B1101" s="58" t="s">
        <v>3985</v>
      </c>
      <c r="C1101" s="58" t="s">
        <v>4013</v>
      </c>
      <c r="D1101" s="58" t="s">
        <v>4014</v>
      </c>
      <c r="E1101" s="58" t="s">
        <v>106</v>
      </c>
      <c r="F1101" s="19" t="s">
        <v>107</v>
      </c>
      <c r="G1101" s="58" t="s">
        <v>108</v>
      </c>
      <c r="H1101" s="58" t="s">
        <v>38</v>
      </c>
      <c r="I1101" s="58" t="s">
        <v>4015</v>
      </c>
      <c r="J1101" s="19">
        <v>202601</v>
      </c>
      <c r="K1101" s="19">
        <v>202612</v>
      </c>
      <c r="L1101" s="58" t="s">
        <v>4013</v>
      </c>
      <c r="M1101" s="58" t="s">
        <v>4016</v>
      </c>
      <c r="N1101" s="18">
        <f t="shared" si="18"/>
        <v>11.1</v>
      </c>
      <c r="O1101" s="24">
        <v>11</v>
      </c>
      <c r="P1101" s="58">
        <v>0.1</v>
      </c>
      <c r="Q1101" s="24">
        <v>1</v>
      </c>
      <c r="R1101" s="24">
        <v>8</v>
      </c>
      <c r="S1101" s="24">
        <v>28</v>
      </c>
      <c r="T1101" s="24">
        <v>0</v>
      </c>
      <c r="U1101" s="24">
        <v>8</v>
      </c>
      <c r="V1101" s="24">
        <v>28</v>
      </c>
      <c r="W1101" s="58" t="s">
        <v>4017</v>
      </c>
      <c r="X1101" s="58" t="s">
        <v>1227</v>
      </c>
      <c r="Y1101" s="19" t="s">
        <v>116</v>
      </c>
    </row>
    <row r="1102" ht="85" customHeight="1" spans="1:25">
      <c r="A1102" s="19">
        <v>1097</v>
      </c>
      <c r="B1102" s="58" t="s">
        <v>3985</v>
      </c>
      <c r="C1102" s="58" t="s">
        <v>4013</v>
      </c>
      <c r="D1102" s="58" t="s">
        <v>4018</v>
      </c>
      <c r="E1102" s="19" t="s">
        <v>106</v>
      </c>
      <c r="F1102" s="19" t="s">
        <v>107</v>
      </c>
      <c r="G1102" s="19" t="s">
        <v>108</v>
      </c>
      <c r="H1102" s="58" t="s">
        <v>38</v>
      </c>
      <c r="I1102" s="58" t="s">
        <v>217</v>
      </c>
      <c r="J1102" s="19">
        <v>202601</v>
      </c>
      <c r="K1102" s="19">
        <v>202612</v>
      </c>
      <c r="L1102" s="58" t="s">
        <v>4013</v>
      </c>
      <c r="M1102" s="58" t="s">
        <v>4019</v>
      </c>
      <c r="N1102" s="18">
        <f t="shared" si="18"/>
        <v>9.2</v>
      </c>
      <c r="O1102" s="24">
        <v>9</v>
      </c>
      <c r="P1102" s="58">
        <v>0.2</v>
      </c>
      <c r="Q1102" s="24">
        <v>1</v>
      </c>
      <c r="R1102" s="24">
        <v>8</v>
      </c>
      <c r="S1102" s="24">
        <v>20</v>
      </c>
      <c r="T1102" s="24">
        <v>0</v>
      </c>
      <c r="U1102" s="24">
        <v>8</v>
      </c>
      <c r="V1102" s="24">
        <v>20</v>
      </c>
      <c r="W1102" s="58" t="s">
        <v>4020</v>
      </c>
      <c r="X1102" s="58" t="s">
        <v>1227</v>
      </c>
      <c r="Y1102" s="19" t="s">
        <v>116</v>
      </c>
    </row>
    <row r="1103" ht="85" customHeight="1" spans="1:25">
      <c r="A1103" s="19">
        <v>1098</v>
      </c>
      <c r="B1103" s="58" t="s">
        <v>3985</v>
      </c>
      <c r="C1103" s="58" t="s">
        <v>4013</v>
      </c>
      <c r="D1103" s="58" t="s">
        <v>4021</v>
      </c>
      <c r="E1103" s="19" t="s">
        <v>106</v>
      </c>
      <c r="F1103" s="19" t="s">
        <v>107</v>
      </c>
      <c r="G1103" s="19" t="s">
        <v>108</v>
      </c>
      <c r="H1103" s="58" t="s">
        <v>38</v>
      </c>
      <c r="I1103" s="58" t="s">
        <v>208</v>
      </c>
      <c r="J1103" s="19">
        <v>202601</v>
      </c>
      <c r="K1103" s="19">
        <v>202612</v>
      </c>
      <c r="L1103" s="58" t="s">
        <v>4013</v>
      </c>
      <c r="M1103" s="58" t="s">
        <v>4022</v>
      </c>
      <c r="N1103" s="18">
        <f t="shared" si="18"/>
        <v>11.5</v>
      </c>
      <c r="O1103" s="24">
        <v>11</v>
      </c>
      <c r="P1103" s="58">
        <v>0.5</v>
      </c>
      <c r="Q1103" s="24">
        <v>1</v>
      </c>
      <c r="R1103" s="24">
        <v>8</v>
      </c>
      <c r="S1103" s="24">
        <v>20</v>
      </c>
      <c r="T1103" s="24">
        <v>0</v>
      </c>
      <c r="U1103" s="24">
        <v>8</v>
      </c>
      <c r="V1103" s="24">
        <v>20</v>
      </c>
      <c r="W1103" s="58" t="s">
        <v>4023</v>
      </c>
      <c r="X1103" s="58" t="s">
        <v>1227</v>
      </c>
      <c r="Y1103" s="19" t="s">
        <v>116</v>
      </c>
    </row>
    <row r="1104" ht="85" customHeight="1" spans="1:25">
      <c r="A1104" s="19">
        <v>1099</v>
      </c>
      <c r="B1104" s="58" t="s">
        <v>3985</v>
      </c>
      <c r="C1104" s="58" t="s">
        <v>4024</v>
      </c>
      <c r="D1104" s="58" t="s">
        <v>4025</v>
      </c>
      <c r="E1104" s="58" t="s">
        <v>35</v>
      </c>
      <c r="F1104" s="60" t="s">
        <v>122</v>
      </c>
      <c r="G1104" s="58" t="s">
        <v>123</v>
      </c>
      <c r="H1104" s="58" t="s">
        <v>38</v>
      </c>
      <c r="I1104" s="58" t="s">
        <v>4026</v>
      </c>
      <c r="J1104" s="19">
        <v>202601</v>
      </c>
      <c r="K1104" s="19">
        <v>202612</v>
      </c>
      <c r="L1104" s="58" t="s">
        <v>4024</v>
      </c>
      <c r="M1104" s="58" t="s">
        <v>4027</v>
      </c>
      <c r="N1104" s="18">
        <f t="shared" si="18"/>
        <v>10.1</v>
      </c>
      <c r="O1104" s="24">
        <v>10</v>
      </c>
      <c r="P1104" s="58">
        <v>0.1</v>
      </c>
      <c r="Q1104" s="24">
        <v>1</v>
      </c>
      <c r="R1104" s="24">
        <v>30</v>
      </c>
      <c r="S1104" s="24">
        <v>75</v>
      </c>
      <c r="T1104" s="24">
        <v>0</v>
      </c>
      <c r="U1104" s="24">
        <v>10</v>
      </c>
      <c r="V1104" s="24">
        <v>24</v>
      </c>
      <c r="W1104" s="58" t="s">
        <v>4028</v>
      </c>
      <c r="X1104" s="58" t="s">
        <v>1227</v>
      </c>
      <c r="Y1104" s="19" t="s">
        <v>116</v>
      </c>
    </row>
    <row r="1105" ht="85" customHeight="1" spans="1:25">
      <c r="A1105" s="19">
        <v>1100</v>
      </c>
      <c r="B1105" s="58" t="s">
        <v>3985</v>
      </c>
      <c r="C1105" s="58" t="s">
        <v>4024</v>
      </c>
      <c r="D1105" s="58" t="s">
        <v>4029</v>
      </c>
      <c r="E1105" s="58" t="s">
        <v>35</v>
      </c>
      <c r="F1105" s="60" t="s">
        <v>122</v>
      </c>
      <c r="G1105" s="60" t="s">
        <v>123</v>
      </c>
      <c r="H1105" s="58" t="s">
        <v>38</v>
      </c>
      <c r="I1105" s="58" t="s">
        <v>4024</v>
      </c>
      <c r="J1105" s="19">
        <v>202601</v>
      </c>
      <c r="K1105" s="19">
        <v>202612</v>
      </c>
      <c r="L1105" s="58" t="s">
        <v>4024</v>
      </c>
      <c r="M1105" s="58" t="s">
        <v>4030</v>
      </c>
      <c r="N1105" s="18">
        <f t="shared" si="18"/>
        <v>6.5</v>
      </c>
      <c r="O1105" s="24">
        <v>6</v>
      </c>
      <c r="P1105" s="58">
        <v>0.5</v>
      </c>
      <c r="Q1105" s="24">
        <v>1</v>
      </c>
      <c r="R1105" s="24">
        <v>50</v>
      </c>
      <c r="S1105" s="24">
        <v>75</v>
      </c>
      <c r="T1105" s="24">
        <v>0</v>
      </c>
      <c r="U1105" s="24">
        <v>10</v>
      </c>
      <c r="V1105" s="24">
        <v>26</v>
      </c>
      <c r="W1105" s="58" t="s">
        <v>4031</v>
      </c>
      <c r="X1105" s="58" t="s">
        <v>1227</v>
      </c>
      <c r="Y1105" s="19" t="s">
        <v>116</v>
      </c>
    </row>
    <row r="1106" ht="85" customHeight="1" spans="1:25">
      <c r="A1106" s="19">
        <v>1101</v>
      </c>
      <c r="B1106" s="58" t="s">
        <v>3985</v>
      </c>
      <c r="C1106" s="58" t="s">
        <v>4024</v>
      </c>
      <c r="D1106" s="58" t="s">
        <v>4032</v>
      </c>
      <c r="E1106" s="19" t="s">
        <v>106</v>
      </c>
      <c r="F1106" s="19" t="s">
        <v>107</v>
      </c>
      <c r="G1106" s="19" t="s">
        <v>108</v>
      </c>
      <c r="H1106" s="58" t="s">
        <v>38</v>
      </c>
      <c r="I1106" s="58" t="s">
        <v>4024</v>
      </c>
      <c r="J1106" s="19">
        <v>202601</v>
      </c>
      <c r="K1106" s="19">
        <v>202612</v>
      </c>
      <c r="L1106" s="58" t="s">
        <v>4024</v>
      </c>
      <c r="M1106" s="58" t="s">
        <v>4033</v>
      </c>
      <c r="N1106" s="18">
        <f t="shared" si="18"/>
        <v>17.1</v>
      </c>
      <c r="O1106" s="24">
        <v>17</v>
      </c>
      <c r="P1106" s="58">
        <v>0.1</v>
      </c>
      <c r="Q1106" s="24">
        <v>1</v>
      </c>
      <c r="R1106" s="24">
        <v>28</v>
      </c>
      <c r="S1106" s="24">
        <v>75</v>
      </c>
      <c r="T1106" s="24">
        <v>0</v>
      </c>
      <c r="U1106" s="24">
        <v>10</v>
      </c>
      <c r="V1106" s="24">
        <v>25</v>
      </c>
      <c r="W1106" s="58" t="s">
        <v>4034</v>
      </c>
      <c r="X1106" s="58" t="s">
        <v>1227</v>
      </c>
      <c r="Y1106" s="19" t="s">
        <v>116</v>
      </c>
    </row>
    <row r="1107" ht="85" customHeight="1" spans="1:25">
      <c r="A1107" s="19">
        <v>1102</v>
      </c>
      <c r="B1107" s="19" t="s">
        <v>3985</v>
      </c>
      <c r="C1107" s="19" t="s">
        <v>4024</v>
      </c>
      <c r="D1107" s="19" t="s">
        <v>4035</v>
      </c>
      <c r="E1107" s="58" t="s">
        <v>35</v>
      </c>
      <c r="F1107" s="58" t="s">
        <v>197</v>
      </c>
      <c r="G1107" s="58" t="s">
        <v>197</v>
      </c>
      <c r="H1107" s="19" t="s">
        <v>38</v>
      </c>
      <c r="I1107" s="19" t="s">
        <v>4024</v>
      </c>
      <c r="J1107" s="24">
        <v>202601</v>
      </c>
      <c r="K1107" s="24">
        <v>202612</v>
      </c>
      <c r="L1107" s="19" t="s">
        <v>4024</v>
      </c>
      <c r="M1107" s="58" t="s">
        <v>4036</v>
      </c>
      <c r="N1107" s="18">
        <f t="shared" si="18"/>
        <v>52</v>
      </c>
      <c r="O1107" s="24">
        <v>52</v>
      </c>
      <c r="P1107" s="24">
        <v>0</v>
      </c>
      <c r="Q1107" s="24">
        <v>1</v>
      </c>
      <c r="R1107" s="24">
        <v>28</v>
      </c>
      <c r="S1107" s="24">
        <v>90</v>
      </c>
      <c r="T1107" s="24">
        <v>0</v>
      </c>
      <c r="U1107" s="24">
        <v>10</v>
      </c>
      <c r="V1107" s="24">
        <v>24</v>
      </c>
      <c r="W1107" s="58" t="s">
        <v>4037</v>
      </c>
      <c r="X1107" s="58" t="s">
        <v>1227</v>
      </c>
      <c r="Y1107" s="19" t="s">
        <v>116</v>
      </c>
    </row>
    <row r="1108" ht="85" customHeight="1" spans="1:25">
      <c r="A1108" s="19">
        <v>1103</v>
      </c>
      <c r="B1108" s="58" t="s">
        <v>3985</v>
      </c>
      <c r="C1108" s="58" t="s">
        <v>4038</v>
      </c>
      <c r="D1108" s="58" t="s">
        <v>4039</v>
      </c>
      <c r="E1108" s="19" t="s">
        <v>106</v>
      </c>
      <c r="F1108" s="19" t="s">
        <v>107</v>
      </c>
      <c r="G1108" s="19" t="s">
        <v>108</v>
      </c>
      <c r="H1108" s="58" t="s">
        <v>38</v>
      </c>
      <c r="I1108" s="58" t="s">
        <v>730</v>
      </c>
      <c r="J1108" s="19">
        <v>202601</v>
      </c>
      <c r="K1108" s="19">
        <v>202612</v>
      </c>
      <c r="L1108" s="58" t="s">
        <v>4038</v>
      </c>
      <c r="M1108" s="58" t="s">
        <v>4040</v>
      </c>
      <c r="N1108" s="18">
        <f t="shared" si="18"/>
        <v>14.1</v>
      </c>
      <c r="O1108" s="24">
        <v>14</v>
      </c>
      <c r="P1108" s="58">
        <v>0.1</v>
      </c>
      <c r="Q1108" s="24">
        <v>1</v>
      </c>
      <c r="R1108" s="24">
        <v>12</v>
      </c>
      <c r="S1108" s="24">
        <v>28</v>
      </c>
      <c r="T1108" s="24">
        <v>0</v>
      </c>
      <c r="U1108" s="24">
        <v>12</v>
      </c>
      <c r="V1108" s="24">
        <v>30</v>
      </c>
      <c r="W1108" s="58" t="s">
        <v>1880</v>
      </c>
      <c r="X1108" s="58" t="s">
        <v>111</v>
      </c>
      <c r="Y1108" s="19" t="s">
        <v>116</v>
      </c>
    </row>
    <row r="1109" ht="85" customHeight="1" spans="1:25">
      <c r="A1109" s="19">
        <v>1104</v>
      </c>
      <c r="B1109" s="58" t="s">
        <v>3985</v>
      </c>
      <c r="C1109" s="58" t="s">
        <v>4038</v>
      </c>
      <c r="D1109" s="58" t="s">
        <v>4041</v>
      </c>
      <c r="E1109" s="58" t="s">
        <v>35</v>
      </c>
      <c r="F1109" s="60" t="s">
        <v>197</v>
      </c>
      <c r="G1109" s="58" t="s">
        <v>197</v>
      </c>
      <c r="H1109" s="58" t="s">
        <v>38</v>
      </c>
      <c r="I1109" s="58" t="s">
        <v>217</v>
      </c>
      <c r="J1109" s="19">
        <v>202601</v>
      </c>
      <c r="K1109" s="19">
        <v>202612</v>
      </c>
      <c r="L1109" s="58" t="s">
        <v>4038</v>
      </c>
      <c r="M1109" s="58" t="s">
        <v>4042</v>
      </c>
      <c r="N1109" s="18">
        <f t="shared" si="18"/>
        <v>51</v>
      </c>
      <c r="O1109" s="24">
        <v>50</v>
      </c>
      <c r="P1109" s="58">
        <v>1</v>
      </c>
      <c r="Q1109" s="24">
        <v>1</v>
      </c>
      <c r="R1109" s="24">
        <v>16</v>
      </c>
      <c r="S1109" s="24">
        <v>40</v>
      </c>
      <c r="T1109" s="24">
        <v>0</v>
      </c>
      <c r="U1109" s="24">
        <v>3</v>
      </c>
      <c r="V1109" s="24">
        <v>11</v>
      </c>
      <c r="W1109" s="58" t="s">
        <v>4043</v>
      </c>
      <c r="X1109" s="58" t="s">
        <v>111</v>
      </c>
      <c r="Y1109" s="19" t="s">
        <v>116</v>
      </c>
    </row>
    <row r="1110" ht="85" customHeight="1" spans="1:25">
      <c r="A1110" s="19">
        <v>1105</v>
      </c>
      <c r="B1110" s="58" t="s">
        <v>3985</v>
      </c>
      <c r="C1110" s="58" t="s">
        <v>4038</v>
      </c>
      <c r="D1110" s="58" t="s">
        <v>4044</v>
      </c>
      <c r="E1110" s="19" t="s">
        <v>106</v>
      </c>
      <c r="F1110" s="19" t="s">
        <v>107</v>
      </c>
      <c r="G1110" s="19" t="s">
        <v>108</v>
      </c>
      <c r="H1110" s="58" t="s">
        <v>38</v>
      </c>
      <c r="I1110" s="58" t="s">
        <v>677</v>
      </c>
      <c r="J1110" s="19">
        <v>202601</v>
      </c>
      <c r="K1110" s="19">
        <v>202612</v>
      </c>
      <c r="L1110" s="58" t="s">
        <v>4038</v>
      </c>
      <c r="M1110" s="58" t="s">
        <v>4045</v>
      </c>
      <c r="N1110" s="18">
        <f t="shared" si="18"/>
        <v>8.1</v>
      </c>
      <c r="O1110" s="24">
        <v>8</v>
      </c>
      <c r="P1110" s="58">
        <v>0.1</v>
      </c>
      <c r="Q1110" s="24">
        <v>1</v>
      </c>
      <c r="R1110" s="24">
        <v>10</v>
      </c>
      <c r="S1110" s="24">
        <v>25</v>
      </c>
      <c r="T1110" s="24">
        <v>0</v>
      </c>
      <c r="U1110" s="24">
        <v>10</v>
      </c>
      <c r="V1110" s="24">
        <v>25</v>
      </c>
      <c r="W1110" s="58" t="s">
        <v>4046</v>
      </c>
      <c r="X1110" s="58" t="s">
        <v>111</v>
      </c>
      <c r="Y1110" s="19" t="s">
        <v>116</v>
      </c>
    </row>
    <row r="1111" ht="85" customHeight="1" spans="1:25">
      <c r="A1111" s="19">
        <v>1106</v>
      </c>
      <c r="B1111" s="58" t="s">
        <v>3985</v>
      </c>
      <c r="C1111" s="58" t="s">
        <v>4038</v>
      </c>
      <c r="D1111" s="58" t="s">
        <v>4047</v>
      </c>
      <c r="E1111" s="19" t="s">
        <v>106</v>
      </c>
      <c r="F1111" s="19" t="s">
        <v>107</v>
      </c>
      <c r="G1111" s="19" t="s">
        <v>108</v>
      </c>
      <c r="H1111" s="58" t="s">
        <v>38</v>
      </c>
      <c r="I1111" s="58" t="s">
        <v>203</v>
      </c>
      <c r="J1111" s="19">
        <v>202601</v>
      </c>
      <c r="K1111" s="19">
        <v>202612</v>
      </c>
      <c r="L1111" s="58" t="s">
        <v>4038</v>
      </c>
      <c r="M1111" s="58" t="s">
        <v>4048</v>
      </c>
      <c r="N1111" s="18">
        <f t="shared" si="18"/>
        <v>14.1</v>
      </c>
      <c r="O1111" s="24">
        <v>14</v>
      </c>
      <c r="P1111" s="58">
        <v>0.1</v>
      </c>
      <c r="Q1111" s="24">
        <v>1</v>
      </c>
      <c r="R1111" s="24">
        <v>10</v>
      </c>
      <c r="S1111" s="24">
        <v>25</v>
      </c>
      <c r="T1111" s="24">
        <v>0</v>
      </c>
      <c r="U1111" s="24">
        <v>10</v>
      </c>
      <c r="V1111" s="24">
        <v>25</v>
      </c>
      <c r="W1111" s="58" t="s">
        <v>4049</v>
      </c>
      <c r="X1111" s="58" t="s">
        <v>111</v>
      </c>
      <c r="Y1111" s="19" t="s">
        <v>116</v>
      </c>
    </row>
    <row r="1112" ht="85" customHeight="1" spans="1:25">
      <c r="A1112" s="19">
        <v>1107</v>
      </c>
      <c r="B1112" s="58" t="s">
        <v>3985</v>
      </c>
      <c r="C1112" s="58" t="s">
        <v>4050</v>
      </c>
      <c r="D1112" s="58" t="s">
        <v>4051</v>
      </c>
      <c r="E1112" s="19" t="s">
        <v>106</v>
      </c>
      <c r="F1112" s="19" t="s">
        <v>107</v>
      </c>
      <c r="G1112" s="19" t="s">
        <v>108</v>
      </c>
      <c r="H1112" s="58" t="s">
        <v>38</v>
      </c>
      <c r="I1112" s="58" t="s">
        <v>208</v>
      </c>
      <c r="J1112" s="19">
        <v>202601</v>
      </c>
      <c r="K1112" s="19">
        <v>202612</v>
      </c>
      <c r="L1112" s="58" t="s">
        <v>4050</v>
      </c>
      <c r="M1112" s="58" t="s">
        <v>4052</v>
      </c>
      <c r="N1112" s="18">
        <f t="shared" si="18"/>
        <v>12.1</v>
      </c>
      <c r="O1112" s="24">
        <v>12</v>
      </c>
      <c r="P1112" s="58">
        <v>0.1</v>
      </c>
      <c r="Q1112" s="24">
        <v>1</v>
      </c>
      <c r="R1112" s="24">
        <v>18</v>
      </c>
      <c r="S1112" s="24">
        <v>36</v>
      </c>
      <c r="T1112" s="24">
        <v>0</v>
      </c>
      <c r="U1112" s="24">
        <v>15</v>
      </c>
      <c r="V1112" s="24">
        <v>30</v>
      </c>
      <c r="W1112" s="58" t="s">
        <v>1880</v>
      </c>
      <c r="X1112" s="58" t="s">
        <v>1227</v>
      </c>
      <c r="Y1112" s="19" t="s">
        <v>116</v>
      </c>
    </row>
    <row r="1113" ht="85" customHeight="1" spans="1:25">
      <c r="A1113" s="19">
        <v>1108</v>
      </c>
      <c r="B1113" s="58" t="s">
        <v>3985</v>
      </c>
      <c r="C1113" s="58" t="s">
        <v>4050</v>
      </c>
      <c r="D1113" s="58" t="s">
        <v>4053</v>
      </c>
      <c r="E1113" s="19" t="s">
        <v>106</v>
      </c>
      <c r="F1113" s="19" t="s">
        <v>107</v>
      </c>
      <c r="G1113" s="19" t="s">
        <v>108</v>
      </c>
      <c r="H1113" s="58" t="s">
        <v>38</v>
      </c>
      <c r="I1113" s="58" t="s">
        <v>4054</v>
      </c>
      <c r="J1113" s="19">
        <v>202601</v>
      </c>
      <c r="K1113" s="19">
        <v>202612</v>
      </c>
      <c r="L1113" s="58" t="s">
        <v>4050</v>
      </c>
      <c r="M1113" s="58" t="s">
        <v>4055</v>
      </c>
      <c r="N1113" s="18">
        <f t="shared" si="18"/>
        <v>12.1</v>
      </c>
      <c r="O1113" s="24">
        <v>12</v>
      </c>
      <c r="P1113" s="58">
        <v>0.1</v>
      </c>
      <c r="Q1113" s="24">
        <v>1</v>
      </c>
      <c r="R1113" s="24">
        <v>20</v>
      </c>
      <c r="S1113" s="24">
        <v>50</v>
      </c>
      <c r="T1113" s="24">
        <v>0</v>
      </c>
      <c r="U1113" s="24">
        <v>15</v>
      </c>
      <c r="V1113" s="24">
        <v>42</v>
      </c>
      <c r="W1113" s="58" t="s">
        <v>1880</v>
      </c>
      <c r="X1113" s="58" t="s">
        <v>1227</v>
      </c>
      <c r="Y1113" s="19" t="s">
        <v>116</v>
      </c>
    </row>
    <row r="1114" ht="85" customHeight="1" spans="1:25">
      <c r="A1114" s="19">
        <v>1109</v>
      </c>
      <c r="B1114" s="58" t="s">
        <v>3985</v>
      </c>
      <c r="C1114" s="58" t="s">
        <v>4050</v>
      </c>
      <c r="D1114" s="58" t="s">
        <v>4056</v>
      </c>
      <c r="E1114" s="19" t="s">
        <v>106</v>
      </c>
      <c r="F1114" s="19" t="s">
        <v>107</v>
      </c>
      <c r="G1114" s="19" t="s">
        <v>108</v>
      </c>
      <c r="H1114" s="58" t="s">
        <v>38</v>
      </c>
      <c r="I1114" s="58" t="s">
        <v>4057</v>
      </c>
      <c r="J1114" s="19">
        <v>202601</v>
      </c>
      <c r="K1114" s="19">
        <v>202612</v>
      </c>
      <c r="L1114" s="58" t="s">
        <v>4050</v>
      </c>
      <c r="M1114" s="58" t="s">
        <v>4058</v>
      </c>
      <c r="N1114" s="18">
        <f t="shared" si="18"/>
        <v>10.1</v>
      </c>
      <c r="O1114" s="24">
        <v>10</v>
      </c>
      <c r="P1114" s="58">
        <v>0.1</v>
      </c>
      <c r="Q1114" s="24">
        <v>1</v>
      </c>
      <c r="R1114" s="24">
        <v>15</v>
      </c>
      <c r="S1114" s="24">
        <v>30</v>
      </c>
      <c r="T1114" s="24">
        <v>0</v>
      </c>
      <c r="U1114" s="24">
        <v>12</v>
      </c>
      <c r="V1114" s="24">
        <v>25</v>
      </c>
      <c r="W1114" s="58" t="s">
        <v>4059</v>
      </c>
      <c r="X1114" s="58" t="s">
        <v>1227</v>
      </c>
      <c r="Y1114" s="19" t="s">
        <v>116</v>
      </c>
    </row>
    <row r="1115" ht="85" customHeight="1" spans="1:25">
      <c r="A1115" s="19">
        <v>1110</v>
      </c>
      <c r="B1115" s="58" t="s">
        <v>3985</v>
      </c>
      <c r="C1115" s="58" t="s">
        <v>4050</v>
      </c>
      <c r="D1115" s="58" t="s">
        <v>4060</v>
      </c>
      <c r="E1115" s="19" t="s">
        <v>35</v>
      </c>
      <c r="F1115" s="19" t="s">
        <v>197</v>
      </c>
      <c r="G1115" s="19" t="s">
        <v>197</v>
      </c>
      <c r="H1115" s="58" t="s">
        <v>38</v>
      </c>
      <c r="I1115" s="58" t="s">
        <v>4061</v>
      </c>
      <c r="J1115" s="19">
        <v>202601</v>
      </c>
      <c r="K1115" s="19">
        <v>202612</v>
      </c>
      <c r="L1115" s="58" t="s">
        <v>4050</v>
      </c>
      <c r="M1115" s="58" t="s">
        <v>4062</v>
      </c>
      <c r="N1115" s="18">
        <f t="shared" si="18"/>
        <v>30.2</v>
      </c>
      <c r="O1115" s="24">
        <v>30</v>
      </c>
      <c r="P1115" s="58">
        <v>0.2</v>
      </c>
      <c r="Q1115" s="24">
        <v>1</v>
      </c>
      <c r="R1115" s="24">
        <v>40</v>
      </c>
      <c r="S1115" s="24">
        <v>98</v>
      </c>
      <c r="T1115" s="24">
        <v>0</v>
      </c>
      <c r="U1115" s="24">
        <v>22</v>
      </c>
      <c r="V1115" s="24">
        <v>56</v>
      </c>
      <c r="W1115" s="58" t="s">
        <v>4063</v>
      </c>
      <c r="X1115" s="58" t="s">
        <v>1227</v>
      </c>
      <c r="Y1115" s="19" t="s">
        <v>116</v>
      </c>
    </row>
    <row r="1116" ht="85" customHeight="1" spans="1:25">
      <c r="A1116" s="19">
        <v>1111</v>
      </c>
      <c r="B1116" s="58" t="s">
        <v>3985</v>
      </c>
      <c r="C1116" s="58" t="s">
        <v>4064</v>
      </c>
      <c r="D1116" s="58" t="s">
        <v>4065</v>
      </c>
      <c r="E1116" s="58" t="s">
        <v>35</v>
      </c>
      <c r="F1116" s="58" t="s">
        <v>92</v>
      </c>
      <c r="G1116" s="19" t="s">
        <v>93</v>
      </c>
      <c r="H1116" s="58" t="s">
        <v>38</v>
      </c>
      <c r="I1116" s="58" t="s">
        <v>4066</v>
      </c>
      <c r="J1116" s="19">
        <v>202601</v>
      </c>
      <c r="K1116" s="19">
        <v>202612</v>
      </c>
      <c r="L1116" s="58" t="s">
        <v>4064</v>
      </c>
      <c r="M1116" s="58" t="s">
        <v>4067</v>
      </c>
      <c r="N1116" s="18">
        <f t="shared" si="18"/>
        <v>50.1</v>
      </c>
      <c r="O1116" s="24">
        <v>50</v>
      </c>
      <c r="P1116" s="58">
        <v>0.1</v>
      </c>
      <c r="Q1116" s="24">
        <v>1</v>
      </c>
      <c r="R1116" s="24">
        <v>10</v>
      </c>
      <c r="S1116" s="24">
        <v>28</v>
      </c>
      <c r="T1116" s="24">
        <v>0</v>
      </c>
      <c r="U1116" s="24">
        <v>10</v>
      </c>
      <c r="V1116" s="24">
        <v>28</v>
      </c>
      <c r="W1116" s="58" t="s">
        <v>4068</v>
      </c>
      <c r="X1116" s="58" t="s">
        <v>1227</v>
      </c>
      <c r="Y1116" s="19" t="s">
        <v>116</v>
      </c>
    </row>
    <row r="1117" ht="85" customHeight="1" spans="1:25">
      <c r="A1117" s="19">
        <v>1112</v>
      </c>
      <c r="B1117" s="58" t="s">
        <v>3985</v>
      </c>
      <c r="C1117" s="58" t="s">
        <v>4064</v>
      </c>
      <c r="D1117" s="58" t="s">
        <v>4069</v>
      </c>
      <c r="E1117" s="58" t="s">
        <v>106</v>
      </c>
      <c r="F1117" s="19" t="s">
        <v>107</v>
      </c>
      <c r="G1117" s="19" t="s">
        <v>108</v>
      </c>
      <c r="H1117" s="58" t="s">
        <v>38</v>
      </c>
      <c r="I1117" s="58" t="s">
        <v>124</v>
      </c>
      <c r="J1117" s="19">
        <v>202601</v>
      </c>
      <c r="K1117" s="19">
        <v>202612</v>
      </c>
      <c r="L1117" s="58" t="s">
        <v>4064</v>
      </c>
      <c r="M1117" s="58" t="s">
        <v>4070</v>
      </c>
      <c r="N1117" s="18">
        <f t="shared" si="18"/>
        <v>12.1</v>
      </c>
      <c r="O1117" s="24">
        <v>12</v>
      </c>
      <c r="P1117" s="58">
        <v>0.1</v>
      </c>
      <c r="Q1117" s="24">
        <v>1</v>
      </c>
      <c r="R1117" s="24">
        <v>10</v>
      </c>
      <c r="S1117" s="24">
        <v>28</v>
      </c>
      <c r="T1117" s="24">
        <v>0</v>
      </c>
      <c r="U1117" s="24">
        <v>10</v>
      </c>
      <c r="V1117" s="24">
        <v>28</v>
      </c>
      <c r="W1117" s="58" t="s">
        <v>1880</v>
      </c>
      <c r="X1117" s="58" t="s">
        <v>1227</v>
      </c>
      <c r="Y1117" s="19" t="s">
        <v>116</v>
      </c>
    </row>
    <row r="1118" ht="85" customHeight="1" spans="1:25">
      <c r="A1118" s="19">
        <v>1113</v>
      </c>
      <c r="B1118" s="58" t="s">
        <v>3985</v>
      </c>
      <c r="C1118" s="58" t="s">
        <v>4064</v>
      </c>
      <c r="D1118" s="58" t="s">
        <v>4071</v>
      </c>
      <c r="E1118" s="19" t="s">
        <v>106</v>
      </c>
      <c r="F1118" s="19" t="s">
        <v>107</v>
      </c>
      <c r="G1118" s="19" t="s">
        <v>108</v>
      </c>
      <c r="H1118" s="58" t="s">
        <v>38</v>
      </c>
      <c r="I1118" s="58" t="s">
        <v>260</v>
      </c>
      <c r="J1118" s="19">
        <v>202601</v>
      </c>
      <c r="K1118" s="19">
        <v>202612</v>
      </c>
      <c r="L1118" s="58" t="s">
        <v>4064</v>
      </c>
      <c r="M1118" s="58" t="s">
        <v>4072</v>
      </c>
      <c r="N1118" s="18">
        <f t="shared" si="18"/>
        <v>12.1</v>
      </c>
      <c r="O1118" s="24">
        <v>12</v>
      </c>
      <c r="P1118" s="58">
        <v>0.1</v>
      </c>
      <c r="Q1118" s="24">
        <v>1</v>
      </c>
      <c r="R1118" s="24">
        <v>10</v>
      </c>
      <c r="S1118" s="24">
        <v>28</v>
      </c>
      <c r="T1118" s="24">
        <v>0</v>
      </c>
      <c r="U1118" s="24">
        <v>10</v>
      </c>
      <c r="V1118" s="24">
        <v>28</v>
      </c>
      <c r="W1118" s="58" t="s">
        <v>1880</v>
      </c>
      <c r="X1118" s="58" t="s">
        <v>1227</v>
      </c>
      <c r="Y1118" s="19" t="s">
        <v>116</v>
      </c>
    </row>
    <row r="1119" ht="85" customHeight="1" spans="1:25">
      <c r="A1119" s="19">
        <v>1114</v>
      </c>
      <c r="B1119" s="58" t="s">
        <v>3985</v>
      </c>
      <c r="C1119" s="58" t="s">
        <v>4064</v>
      </c>
      <c r="D1119" s="58" t="s">
        <v>4073</v>
      </c>
      <c r="E1119" s="58" t="s">
        <v>106</v>
      </c>
      <c r="F1119" s="19" t="s">
        <v>107</v>
      </c>
      <c r="G1119" s="19" t="s">
        <v>108</v>
      </c>
      <c r="H1119" s="58" t="s">
        <v>38</v>
      </c>
      <c r="I1119" s="58" t="s">
        <v>217</v>
      </c>
      <c r="J1119" s="19">
        <v>202601</v>
      </c>
      <c r="K1119" s="19">
        <v>202612</v>
      </c>
      <c r="L1119" s="58" t="s">
        <v>4064</v>
      </c>
      <c r="M1119" s="58" t="s">
        <v>4074</v>
      </c>
      <c r="N1119" s="18">
        <f t="shared" si="18"/>
        <v>12.1</v>
      </c>
      <c r="O1119" s="24">
        <v>12</v>
      </c>
      <c r="P1119" s="58">
        <v>0.1</v>
      </c>
      <c r="Q1119" s="24">
        <v>1</v>
      </c>
      <c r="R1119" s="24">
        <v>10</v>
      </c>
      <c r="S1119" s="24">
        <v>28</v>
      </c>
      <c r="T1119" s="24">
        <v>0</v>
      </c>
      <c r="U1119" s="24">
        <v>10</v>
      </c>
      <c r="V1119" s="24">
        <v>28</v>
      </c>
      <c r="W1119" s="58" t="s">
        <v>4075</v>
      </c>
      <c r="X1119" s="58" t="s">
        <v>1227</v>
      </c>
      <c r="Y1119" s="19" t="s">
        <v>116</v>
      </c>
    </row>
    <row r="1120" ht="85" customHeight="1" spans="1:25">
      <c r="A1120" s="19">
        <v>1115</v>
      </c>
      <c r="B1120" s="58" t="s">
        <v>3985</v>
      </c>
      <c r="C1120" s="58" t="s">
        <v>4076</v>
      </c>
      <c r="D1120" s="58" t="s">
        <v>4077</v>
      </c>
      <c r="E1120" s="58" t="s">
        <v>106</v>
      </c>
      <c r="F1120" s="19" t="s">
        <v>107</v>
      </c>
      <c r="G1120" s="19" t="s">
        <v>108</v>
      </c>
      <c r="H1120" s="58" t="s">
        <v>38</v>
      </c>
      <c r="I1120" s="58" t="s">
        <v>159</v>
      </c>
      <c r="J1120" s="19">
        <v>202601</v>
      </c>
      <c r="K1120" s="19">
        <v>202612</v>
      </c>
      <c r="L1120" s="58" t="s">
        <v>4076</v>
      </c>
      <c r="M1120" s="58" t="s">
        <v>4078</v>
      </c>
      <c r="N1120" s="18">
        <f t="shared" si="18"/>
        <v>5.1</v>
      </c>
      <c r="O1120" s="24">
        <v>5</v>
      </c>
      <c r="P1120" s="58">
        <v>0.1</v>
      </c>
      <c r="Q1120" s="24">
        <v>1</v>
      </c>
      <c r="R1120" s="24">
        <v>10</v>
      </c>
      <c r="S1120" s="24">
        <v>28</v>
      </c>
      <c r="T1120" s="24">
        <v>0</v>
      </c>
      <c r="U1120" s="24">
        <v>4</v>
      </c>
      <c r="V1120" s="24">
        <v>16</v>
      </c>
      <c r="W1120" s="58" t="s">
        <v>4079</v>
      </c>
      <c r="X1120" s="58" t="s">
        <v>1227</v>
      </c>
      <c r="Y1120" s="19" t="s">
        <v>116</v>
      </c>
    </row>
    <row r="1121" ht="85" customHeight="1" spans="1:25">
      <c r="A1121" s="19">
        <v>1116</v>
      </c>
      <c r="B1121" s="58" t="s">
        <v>3985</v>
      </c>
      <c r="C1121" s="58" t="s">
        <v>4076</v>
      </c>
      <c r="D1121" s="58" t="s">
        <v>4080</v>
      </c>
      <c r="E1121" s="58" t="s">
        <v>106</v>
      </c>
      <c r="F1121" s="19" t="s">
        <v>107</v>
      </c>
      <c r="G1121" s="19" t="s">
        <v>108</v>
      </c>
      <c r="H1121" s="58" t="s">
        <v>38</v>
      </c>
      <c r="I1121" s="58" t="s">
        <v>4081</v>
      </c>
      <c r="J1121" s="19">
        <v>202601</v>
      </c>
      <c r="K1121" s="19">
        <v>202612</v>
      </c>
      <c r="L1121" s="58" t="s">
        <v>4076</v>
      </c>
      <c r="M1121" s="58" t="s">
        <v>4082</v>
      </c>
      <c r="N1121" s="18">
        <f t="shared" si="18"/>
        <v>15.2</v>
      </c>
      <c r="O1121" s="24">
        <v>15</v>
      </c>
      <c r="P1121" s="58">
        <v>0.2</v>
      </c>
      <c r="Q1121" s="24">
        <v>1</v>
      </c>
      <c r="R1121" s="24">
        <v>8</v>
      </c>
      <c r="S1121" s="24">
        <v>22</v>
      </c>
      <c r="T1121" s="24">
        <v>0</v>
      </c>
      <c r="U1121" s="24">
        <v>1</v>
      </c>
      <c r="V1121" s="24">
        <v>5</v>
      </c>
      <c r="W1121" s="58" t="s">
        <v>4083</v>
      </c>
      <c r="X1121" s="58" t="s">
        <v>1227</v>
      </c>
      <c r="Y1121" s="19" t="s">
        <v>116</v>
      </c>
    </row>
    <row r="1122" ht="85" customHeight="1" spans="1:25">
      <c r="A1122" s="19">
        <v>1117</v>
      </c>
      <c r="B1122" s="58" t="s">
        <v>3985</v>
      </c>
      <c r="C1122" s="58" t="s">
        <v>4076</v>
      </c>
      <c r="D1122" s="58" t="s">
        <v>4084</v>
      </c>
      <c r="E1122" s="58" t="s">
        <v>106</v>
      </c>
      <c r="F1122" s="19" t="s">
        <v>107</v>
      </c>
      <c r="G1122" s="19" t="s">
        <v>108</v>
      </c>
      <c r="H1122" s="58" t="s">
        <v>38</v>
      </c>
      <c r="I1122" s="58" t="s">
        <v>4085</v>
      </c>
      <c r="J1122" s="19">
        <v>202601</v>
      </c>
      <c r="K1122" s="19">
        <v>202612</v>
      </c>
      <c r="L1122" s="58" t="s">
        <v>4076</v>
      </c>
      <c r="M1122" s="58" t="s">
        <v>4086</v>
      </c>
      <c r="N1122" s="18">
        <f t="shared" ref="N1122:N1185" si="19">O1122+P1122</f>
        <v>6.2</v>
      </c>
      <c r="O1122" s="24">
        <v>6</v>
      </c>
      <c r="P1122" s="58">
        <v>0.2</v>
      </c>
      <c r="Q1122" s="24">
        <v>1</v>
      </c>
      <c r="R1122" s="24">
        <v>9</v>
      </c>
      <c r="S1122" s="24">
        <v>27</v>
      </c>
      <c r="T1122" s="24">
        <v>0</v>
      </c>
      <c r="U1122" s="24">
        <v>2</v>
      </c>
      <c r="V1122" s="24">
        <v>6</v>
      </c>
      <c r="W1122" s="58" t="s">
        <v>4087</v>
      </c>
      <c r="X1122" s="58" t="s">
        <v>1227</v>
      </c>
      <c r="Y1122" s="19" t="s">
        <v>116</v>
      </c>
    </row>
    <row r="1123" ht="85" customHeight="1" spans="1:25">
      <c r="A1123" s="19">
        <v>1118</v>
      </c>
      <c r="B1123" s="58" t="s">
        <v>3985</v>
      </c>
      <c r="C1123" s="58" t="s">
        <v>4088</v>
      </c>
      <c r="D1123" s="58" t="s">
        <v>4089</v>
      </c>
      <c r="E1123" s="58" t="s">
        <v>106</v>
      </c>
      <c r="F1123" s="19" t="s">
        <v>107</v>
      </c>
      <c r="G1123" s="19" t="s">
        <v>108</v>
      </c>
      <c r="H1123" s="58" t="s">
        <v>38</v>
      </c>
      <c r="I1123" s="58" t="s">
        <v>4090</v>
      </c>
      <c r="J1123" s="19">
        <v>202601</v>
      </c>
      <c r="K1123" s="19">
        <v>202612</v>
      </c>
      <c r="L1123" s="58" t="s">
        <v>4088</v>
      </c>
      <c r="M1123" s="58" t="s">
        <v>4091</v>
      </c>
      <c r="N1123" s="18">
        <f t="shared" si="19"/>
        <v>9.1</v>
      </c>
      <c r="O1123" s="24">
        <v>9</v>
      </c>
      <c r="P1123" s="58">
        <v>0.1</v>
      </c>
      <c r="Q1123" s="24">
        <v>1</v>
      </c>
      <c r="R1123" s="24">
        <v>15</v>
      </c>
      <c r="S1123" s="24">
        <v>37</v>
      </c>
      <c r="T1123" s="24">
        <v>0</v>
      </c>
      <c r="U1123" s="24">
        <v>15</v>
      </c>
      <c r="V1123" s="24">
        <v>37</v>
      </c>
      <c r="W1123" s="58" t="s">
        <v>4092</v>
      </c>
      <c r="X1123" s="58" t="s">
        <v>1227</v>
      </c>
      <c r="Y1123" s="19" t="s">
        <v>116</v>
      </c>
    </row>
    <row r="1124" ht="85" customHeight="1" spans="1:25">
      <c r="A1124" s="19">
        <v>1119</v>
      </c>
      <c r="B1124" s="58" t="s">
        <v>3985</v>
      </c>
      <c r="C1124" s="58" t="s">
        <v>4088</v>
      </c>
      <c r="D1124" s="58" t="s">
        <v>4093</v>
      </c>
      <c r="E1124" s="58" t="s">
        <v>106</v>
      </c>
      <c r="F1124" s="19" t="s">
        <v>107</v>
      </c>
      <c r="G1124" s="19" t="s">
        <v>108</v>
      </c>
      <c r="H1124" s="58" t="s">
        <v>38</v>
      </c>
      <c r="I1124" s="58" t="s">
        <v>4094</v>
      </c>
      <c r="J1124" s="19">
        <v>202601</v>
      </c>
      <c r="K1124" s="19">
        <v>202612</v>
      </c>
      <c r="L1124" s="58" t="s">
        <v>4088</v>
      </c>
      <c r="M1124" s="58" t="s">
        <v>4095</v>
      </c>
      <c r="N1124" s="18">
        <f t="shared" si="19"/>
        <v>17.1</v>
      </c>
      <c r="O1124" s="24">
        <v>17</v>
      </c>
      <c r="P1124" s="58">
        <v>0.1</v>
      </c>
      <c r="Q1124" s="24">
        <v>1</v>
      </c>
      <c r="R1124" s="24">
        <v>10</v>
      </c>
      <c r="S1124" s="24">
        <v>34</v>
      </c>
      <c r="T1124" s="24">
        <v>0</v>
      </c>
      <c r="U1124" s="24">
        <v>10</v>
      </c>
      <c r="V1124" s="24">
        <v>34</v>
      </c>
      <c r="W1124" s="58" t="s">
        <v>4096</v>
      </c>
      <c r="X1124" s="58" t="s">
        <v>1227</v>
      </c>
      <c r="Y1124" s="19" t="s">
        <v>116</v>
      </c>
    </row>
    <row r="1125" ht="85" customHeight="1" spans="1:25">
      <c r="A1125" s="19">
        <v>1120</v>
      </c>
      <c r="B1125" s="58" t="s">
        <v>3985</v>
      </c>
      <c r="C1125" s="58" t="s">
        <v>4088</v>
      </c>
      <c r="D1125" s="58" t="s">
        <v>4097</v>
      </c>
      <c r="E1125" s="58" t="s">
        <v>35</v>
      </c>
      <c r="F1125" s="58" t="s">
        <v>181</v>
      </c>
      <c r="G1125" s="19" t="s">
        <v>182</v>
      </c>
      <c r="H1125" s="58" t="s">
        <v>38</v>
      </c>
      <c r="I1125" s="58" t="s">
        <v>4098</v>
      </c>
      <c r="J1125" s="19">
        <v>202601</v>
      </c>
      <c r="K1125" s="19">
        <v>202612</v>
      </c>
      <c r="L1125" s="58" t="s">
        <v>4088</v>
      </c>
      <c r="M1125" s="58" t="s">
        <v>4099</v>
      </c>
      <c r="N1125" s="18">
        <f t="shared" si="19"/>
        <v>50.1</v>
      </c>
      <c r="O1125" s="24">
        <v>50</v>
      </c>
      <c r="P1125" s="58">
        <v>0.1</v>
      </c>
      <c r="Q1125" s="24">
        <v>1</v>
      </c>
      <c r="R1125" s="24">
        <v>40</v>
      </c>
      <c r="S1125" s="24">
        <v>85</v>
      </c>
      <c r="T1125" s="24">
        <v>0</v>
      </c>
      <c r="U1125" s="24">
        <v>28</v>
      </c>
      <c r="V1125" s="24">
        <v>56</v>
      </c>
      <c r="W1125" s="58" t="s">
        <v>4100</v>
      </c>
      <c r="X1125" s="58" t="s">
        <v>4101</v>
      </c>
      <c r="Y1125" s="19" t="s">
        <v>116</v>
      </c>
    </row>
    <row r="1126" ht="85" customHeight="1" spans="1:25">
      <c r="A1126" s="19">
        <v>1121</v>
      </c>
      <c r="B1126" s="58" t="s">
        <v>3985</v>
      </c>
      <c r="C1126" s="58" t="s">
        <v>4102</v>
      </c>
      <c r="D1126" s="58" t="s">
        <v>4103</v>
      </c>
      <c r="E1126" s="58" t="s">
        <v>35</v>
      </c>
      <c r="F1126" s="60" t="s">
        <v>122</v>
      </c>
      <c r="G1126" s="58" t="s">
        <v>123</v>
      </c>
      <c r="H1126" s="58" t="s">
        <v>38</v>
      </c>
      <c r="I1126" s="58" t="s">
        <v>867</v>
      </c>
      <c r="J1126" s="19">
        <v>202601</v>
      </c>
      <c r="K1126" s="19">
        <v>202612</v>
      </c>
      <c r="L1126" s="58" t="s">
        <v>4102</v>
      </c>
      <c r="M1126" s="58" t="s">
        <v>4104</v>
      </c>
      <c r="N1126" s="18">
        <f t="shared" si="19"/>
        <v>19.1</v>
      </c>
      <c r="O1126" s="24">
        <v>19</v>
      </c>
      <c r="P1126" s="58">
        <v>0.1</v>
      </c>
      <c r="Q1126" s="24">
        <v>1</v>
      </c>
      <c r="R1126" s="24">
        <v>20</v>
      </c>
      <c r="S1126" s="24">
        <v>60</v>
      </c>
      <c r="T1126" s="24">
        <v>0</v>
      </c>
      <c r="U1126" s="24">
        <v>10</v>
      </c>
      <c r="V1126" s="24">
        <v>27</v>
      </c>
      <c r="W1126" s="58" t="s">
        <v>4105</v>
      </c>
      <c r="X1126" s="58" t="s">
        <v>1227</v>
      </c>
      <c r="Y1126" s="19" t="s">
        <v>116</v>
      </c>
    </row>
    <row r="1127" ht="85" customHeight="1" spans="1:25">
      <c r="A1127" s="19">
        <v>1122</v>
      </c>
      <c r="B1127" s="58" t="s">
        <v>3985</v>
      </c>
      <c r="C1127" s="58" t="s">
        <v>4102</v>
      </c>
      <c r="D1127" s="58" t="s">
        <v>4106</v>
      </c>
      <c r="E1127" s="58" t="s">
        <v>106</v>
      </c>
      <c r="F1127" s="19" t="s">
        <v>107</v>
      </c>
      <c r="G1127" s="58" t="s">
        <v>108</v>
      </c>
      <c r="H1127" s="58" t="s">
        <v>38</v>
      </c>
      <c r="I1127" s="58" t="s">
        <v>456</v>
      </c>
      <c r="J1127" s="19">
        <v>202601</v>
      </c>
      <c r="K1127" s="19">
        <v>202612</v>
      </c>
      <c r="L1127" s="58" t="s">
        <v>4102</v>
      </c>
      <c r="M1127" s="58" t="s">
        <v>4107</v>
      </c>
      <c r="N1127" s="18">
        <f t="shared" si="19"/>
        <v>17.1</v>
      </c>
      <c r="O1127" s="24">
        <v>17</v>
      </c>
      <c r="P1127" s="58">
        <v>0.1</v>
      </c>
      <c r="Q1127" s="24">
        <v>1</v>
      </c>
      <c r="R1127" s="24">
        <v>20</v>
      </c>
      <c r="S1127" s="24">
        <v>60</v>
      </c>
      <c r="T1127" s="24">
        <v>0</v>
      </c>
      <c r="U1127" s="24">
        <v>10</v>
      </c>
      <c r="V1127" s="24">
        <v>27</v>
      </c>
      <c r="W1127" s="58" t="s">
        <v>4108</v>
      </c>
      <c r="X1127" s="58" t="s">
        <v>1227</v>
      </c>
      <c r="Y1127" s="19" t="s">
        <v>116</v>
      </c>
    </row>
    <row r="1128" ht="85" customHeight="1" spans="1:25">
      <c r="A1128" s="19">
        <v>1123</v>
      </c>
      <c r="B1128" s="58" t="s">
        <v>3985</v>
      </c>
      <c r="C1128" s="58" t="s">
        <v>4102</v>
      </c>
      <c r="D1128" s="58" t="s">
        <v>4109</v>
      </c>
      <c r="E1128" s="58" t="s">
        <v>106</v>
      </c>
      <c r="F1128" s="19" t="s">
        <v>107</v>
      </c>
      <c r="G1128" s="58" t="s">
        <v>108</v>
      </c>
      <c r="H1128" s="58" t="s">
        <v>38</v>
      </c>
      <c r="I1128" s="58" t="s">
        <v>917</v>
      </c>
      <c r="J1128" s="19">
        <v>202601</v>
      </c>
      <c r="K1128" s="19">
        <v>202612</v>
      </c>
      <c r="L1128" s="58" t="s">
        <v>4102</v>
      </c>
      <c r="M1128" s="58" t="s">
        <v>4110</v>
      </c>
      <c r="N1128" s="18">
        <f t="shared" si="19"/>
        <v>11.1</v>
      </c>
      <c r="O1128" s="24">
        <v>11</v>
      </c>
      <c r="P1128" s="58">
        <v>0.1</v>
      </c>
      <c r="Q1128" s="24">
        <v>1</v>
      </c>
      <c r="R1128" s="24">
        <v>20</v>
      </c>
      <c r="S1128" s="24">
        <v>60</v>
      </c>
      <c r="T1128" s="24">
        <v>0</v>
      </c>
      <c r="U1128" s="24">
        <v>10</v>
      </c>
      <c r="V1128" s="24">
        <v>23</v>
      </c>
      <c r="W1128" s="58" t="s">
        <v>4111</v>
      </c>
      <c r="X1128" s="58" t="s">
        <v>1227</v>
      </c>
      <c r="Y1128" s="19" t="s">
        <v>116</v>
      </c>
    </row>
    <row r="1129" ht="85" customHeight="1" spans="1:25">
      <c r="A1129" s="19">
        <v>1124</v>
      </c>
      <c r="B1129" s="58" t="s">
        <v>3985</v>
      </c>
      <c r="C1129" s="58" t="s">
        <v>4102</v>
      </c>
      <c r="D1129" s="58" t="s">
        <v>4112</v>
      </c>
      <c r="E1129" s="58" t="s">
        <v>35</v>
      </c>
      <c r="F1129" s="58" t="s">
        <v>197</v>
      </c>
      <c r="G1129" s="58" t="s">
        <v>197</v>
      </c>
      <c r="H1129" s="58" t="s">
        <v>38</v>
      </c>
      <c r="I1129" s="58" t="s">
        <v>443</v>
      </c>
      <c r="J1129" s="19">
        <v>202601</v>
      </c>
      <c r="K1129" s="19">
        <v>202612</v>
      </c>
      <c r="L1129" s="58" t="s">
        <v>4102</v>
      </c>
      <c r="M1129" s="58" t="s">
        <v>4113</v>
      </c>
      <c r="N1129" s="18">
        <f t="shared" si="19"/>
        <v>56.6</v>
      </c>
      <c r="O1129" s="24">
        <v>56</v>
      </c>
      <c r="P1129" s="58">
        <v>0.6</v>
      </c>
      <c r="Q1129" s="24">
        <v>1</v>
      </c>
      <c r="R1129" s="24">
        <v>20</v>
      </c>
      <c r="S1129" s="24">
        <v>60</v>
      </c>
      <c r="T1129" s="24">
        <v>0</v>
      </c>
      <c r="U1129" s="24">
        <v>10</v>
      </c>
      <c r="V1129" s="24">
        <v>24</v>
      </c>
      <c r="W1129" s="58" t="s">
        <v>4114</v>
      </c>
      <c r="X1129" s="58" t="s">
        <v>4115</v>
      </c>
      <c r="Y1129" s="19" t="s">
        <v>116</v>
      </c>
    </row>
    <row r="1130" ht="85" customHeight="1" spans="1:25">
      <c r="A1130" s="19">
        <v>1125</v>
      </c>
      <c r="B1130" s="58" t="s">
        <v>3985</v>
      </c>
      <c r="C1130" s="58" t="s">
        <v>4116</v>
      </c>
      <c r="D1130" s="58" t="s">
        <v>4117</v>
      </c>
      <c r="E1130" s="58" t="s">
        <v>35</v>
      </c>
      <c r="F1130" s="58" t="s">
        <v>92</v>
      </c>
      <c r="G1130" s="58" t="s">
        <v>93</v>
      </c>
      <c r="H1130" s="58" t="s">
        <v>38</v>
      </c>
      <c r="I1130" s="58" t="s">
        <v>124</v>
      </c>
      <c r="J1130" s="19">
        <v>202601</v>
      </c>
      <c r="K1130" s="19">
        <v>202612</v>
      </c>
      <c r="L1130" s="58" t="s">
        <v>4116</v>
      </c>
      <c r="M1130" s="58" t="s">
        <v>4118</v>
      </c>
      <c r="N1130" s="18">
        <f t="shared" si="19"/>
        <v>40.5</v>
      </c>
      <c r="O1130" s="24">
        <v>40</v>
      </c>
      <c r="P1130" s="58">
        <v>0.5</v>
      </c>
      <c r="Q1130" s="24">
        <v>1</v>
      </c>
      <c r="R1130" s="24">
        <v>21</v>
      </c>
      <c r="S1130" s="24">
        <v>68</v>
      </c>
      <c r="T1130" s="24">
        <v>0</v>
      </c>
      <c r="U1130" s="24">
        <v>10</v>
      </c>
      <c r="V1130" s="24">
        <v>25</v>
      </c>
      <c r="W1130" s="58" t="s">
        <v>4119</v>
      </c>
      <c r="X1130" s="58" t="s">
        <v>1227</v>
      </c>
      <c r="Y1130" s="19" t="s">
        <v>116</v>
      </c>
    </row>
    <row r="1131" ht="85" customHeight="1" spans="1:25">
      <c r="A1131" s="19">
        <v>1126</v>
      </c>
      <c r="B1131" s="58" t="s">
        <v>3985</v>
      </c>
      <c r="C1131" s="58" t="s">
        <v>4116</v>
      </c>
      <c r="D1131" s="58" t="s">
        <v>4120</v>
      </c>
      <c r="E1131" s="58" t="s">
        <v>106</v>
      </c>
      <c r="F1131" s="19" t="s">
        <v>107</v>
      </c>
      <c r="G1131" s="19" t="s">
        <v>108</v>
      </c>
      <c r="H1131" s="58" t="s">
        <v>38</v>
      </c>
      <c r="I1131" s="58" t="s">
        <v>279</v>
      </c>
      <c r="J1131" s="19">
        <v>202601</v>
      </c>
      <c r="K1131" s="19">
        <v>202612</v>
      </c>
      <c r="L1131" s="58" t="s">
        <v>4116</v>
      </c>
      <c r="M1131" s="58" t="s">
        <v>4121</v>
      </c>
      <c r="N1131" s="18">
        <f t="shared" si="19"/>
        <v>12.1</v>
      </c>
      <c r="O1131" s="24">
        <v>12</v>
      </c>
      <c r="P1131" s="58">
        <v>0.1</v>
      </c>
      <c r="Q1131" s="24">
        <v>1</v>
      </c>
      <c r="R1131" s="24">
        <v>20</v>
      </c>
      <c r="S1131" s="24">
        <v>65</v>
      </c>
      <c r="T1131" s="24">
        <v>0</v>
      </c>
      <c r="U1131" s="24">
        <v>10</v>
      </c>
      <c r="V1131" s="24">
        <v>26</v>
      </c>
      <c r="W1131" s="58" t="s">
        <v>4122</v>
      </c>
      <c r="X1131" s="58" t="s">
        <v>1227</v>
      </c>
      <c r="Y1131" s="19" t="s">
        <v>116</v>
      </c>
    </row>
    <row r="1132" ht="85" customHeight="1" spans="1:25">
      <c r="A1132" s="19">
        <v>1127</v>
      </c>
      <c r="B1132" s="58" t="s">
        <v>3985</v>
      </c>
      <c r="C1132" s="58" t="s">
        <v>4116</v>
      </c>
      <c r="D1132" s="58" t="s">
        <v>4123</v>
      </c>
      <c r="E1132" s="58" t="s">
        <v>106</v>
      </c>
      <c r="F1132" s="19" t="s">
        <v>107</v>
      </c>
      <c r="G1132" s="19" t="s">
        <v>108</v>
      </c>
      <c r="H1132" s="58" t="s">
        <v>38</v>
      </c>
      <c r="I1132" s="58" t="s">
        <v>240</v>
      </c>
      <c r="J1132" s="19">
        <v>202601</v>
      </c>
      <c r="K1132" s="19">
        <v>202612</v>
      </c>
      <c r="L1132" s="58" t="s">
        <v>4116</v>
      </c>
      <c r="M1132" s="58" t="s">
        <v>4124</v>
      </c>
      <c r="N1132" s="18">
        <f t="shared" si="19"/>
        <v>9.1</v>
      </c>
      <c r="O1132" s="24">
        <v>9</v>
      </c>
      <c r="P1132" s="58">
        <v>0.1</v>
      </c>
      <c r="Q1132" s="24">
        <v>1</v>
      </c>
      <c r="R1132" s="24">
        <v>19</v>
      </c>
      <c r="S1132" s="24">
        <v>55</v>
      </c>
      <c r="T1132" s="24">
        <v>0</v>
      </c>
      <c r="U1132" s="24">
        <v>10</v>
      </c>
      <c r="V1132" s="24">
        <v>29</v>
      </c>
      <c r="W1132" s="58" t="s">
        <v>4125</v>
      </c>
      <c r="X1132" s="58" t="s">
        <v>1227</v>
      </c>
      <c r="Y1132" s="19" t="s">
        <v>116</v>
      </c>
    </row>
    <row r="1133" ht="85" customHeight="1" spans="1:25">
      <c r="A1133" s="19">
        <v>1128</v>
      </c>
      <c r="B1133" s="58" t="s">
        <v>3985</v>
      </c>
      <c r="C1133" s="58" t="s">
        <v>4116</v>
      </c>
      <c r="D1133" s="58" t="s">
        <v>4126</v>
      </c>
      <c r="E1133" s="19" t="s">
        <v>106</v>
      </c>
      <c r="F1133" s="19" t="s">
        <v>107</v>
      </c>
      <c r="G1133" s="19" t="s">
        <v>108</v>
      </c>
      <c r="H1133" s="58" t="s">
        <v>38</v>
      </c>
      <c r="I1133" s="58" t="s">
        <v>240</v>
      </c>
      <c r="J1133" s="19">
        <v>202601</v>
      </c>
      <c r="K1133" s="19">
        <v>202612</v>
      </c>
      <c r="L1133" s="58" t="s">
        <v>4116</v>
      </c>
      <c r="M1133" s="58" t="s">
        <v>4127</v>
      </c>
      <c r="N1133" s="18">
        <f t="shared" si="19"/>
        <v>11.1</v>
      </c>
      <c r="O1133" s="24">
        <v>11</v>
      </c>
      <c r="P1133" s="58">
        <v>0.1</v>
      </c>
      <c r="Q1133" s="24">
        <v>1</v>
      </c>
      <c r="R1133" s="24">
        <v>21</v>
      </c>
      <c r="S1133" s="24">
        <v>70</v>
      </c>
      <c r="T1133" s="24">
        <v>0</v>
      </c>
      <c r="U1133" s="24">
        <v>10</v>
      </c>
      <c r="V1133" s="24">
        <v>31</v>
      </c>
      <c r="W1133" s="58" t="s">
        <v>4128</v>
      </c>
      <c r="X1133" s="58" t="s">
        <v>1227</v>
      </c>
      <c r="Y1133" s="19" t="s">
        <v>116</v>
      </c>
    </row>
    <row r="1134" ht="85" customHeight="1" spans="1:25">
      <c r="A1134" s="19">
        <v>1129</v>
      </c>
      <c r="B1134" s="58" t="s">
        <v>3985</v>
      </c>
      <c r="C1134" s="58" t="s">
        <v>4129</v>
      </c>
      <c r="D1134" s="58" t="s">
        <v>4130</v>
      </c>
      <c r="E1134" s="58" t="s">
        <v>106</v>
      </c>
      <c r="F1134" s="19" t="s">
        <v>107</v>
      </c>
      <c r="G1134" s="58" t="s">
        <v>108</v>
      </c>
      <c r="H1134" s="58" t="s">
        <v>38</v>
      </c>
      <c r="I1134" s="58" t="s">
        <v>208</v>
      </c>
      <c r="J1134" s="19">
        <v>202601</v>
      </c>
      <c r="K1134" s="19">
        <v>202612</v>
      </c>
      <c r="L1134" s="58" t="s">
        <v>4129</v>
      </c>
      <c r="M1134" s="58" t="s">
        <v>4131</v>
      </c>
      <c r="N1134" s="18">
        <f t="shared" si="19"/>
        <v>5.6</v>
      </c>
      <c r="O1134" s="24">
        <v>5</v>
      </c>
      <c r="P1134" s="58">
        <v>0.6</v>
      </c>
      <c r="Q1134" s="24">
        <v>1</v>
      </c>
      <c r="R1134" s="24">
        <v>13</v>
      </c>
      <c r="S1134" s="24">
        <v>36</v>
      </c>
      <c r="T1134" s="24">
        <v>0</v>
      </c>
      <c r="U1134" s="24">
        <v>10</v>
      </c>
      <c r="V1134" s="24">
        <v>29</v>
      </c>
      <c r="W1134" s="58" t="s">
        <v>4132</v>
      </c>
      <c r="X1134" s="58" t="s">
        <v>1227</v>
      </c>
      <c r="Y1134" s="19" t="s">
        <v>116</v>
      </c>
    </row>
    <row r="1135" ht="85" customHeight="1" spans="1:25">
      <c r="A1135" s="19">
        <v>1130</v>
      </c>
      <c r="B1135" s="58" t="s">
        <v>3985</v>
      </c>
      <c r="C1135" s="58" t="s">
        <v>4129</v>
      </c>
      <c r="D1135" s="58" t="s">
        <v>4133</v>
      </c>
      <c r="E1135" s="58" t="s">
        <v>106</v>
      </c>
      <c r="F1135" s="19" t="s">
        <v>107</v>
      </c>
      <c r="G1135" s="58" t="s">
        <v>108</v>
      </c>
      <c r="H1135" s="58" t="s">
        <v>38</v>
      </c>
      <c r="I1135" s="58" t="s">
        <v>681</v>
      </c>
      <c r="J1135" s="19">
        <v>202601</v>
      </c>
      <c r="K1135" s="19">
        <v>202612</v>
      </c>
      <c r="L1135" s="58" t="s">
        <v>4129</v>
      </c>
      <c r="M1135" s="58" t="s">
        <v>4134</v>
      </c>
      <c r="N1135" s="18">
        <f t="shared" si="19"/>
        <v>5.8</v>
      </c>
      <c r="O1135" s="24">
        <v>5</v>
      </c>
      <c r="P1135" s="58">
        <v>0.8</v>
      </c>
      <c r="Q1135" s="24">
        <v>1</v>
      </c>
      <c r="R1135" s="24">
        <v>14</v>
      </c>
      <c r="S1135" s="24">
        <v>45</v>
      </c>
      <c r="T1135" s="24">
        <v>0</v>
      </c>
      <c r="U1135" s="24">
        <v>10</v>
      </c>
      <c r="V1135" s="24">
        <v>29</v>
      </c>
      <c r="W1135" s="58" t="s">
        <v>4135</v>
      </c>
      <c r="X1135" s="58" t="s">
        <v>1227</v>
      </c>
      <c r="Y1135" s="19" t="s">
        <v>116</v>
      </c>
    </row>
    <row r="1136" ht="85" customHeight="1" spans="1:25">
      <c r="A1136" s="19">
        <v>1131</v>
      </c>
      <c r="B1136" s="58" t="s">
        <v>3985</v>
      </c>
      <c r="C1136" s="58" t="s">
        <v>4129</v>
      </c>
      <c r="D1136" s="58" t="s">
        <v>4136</v>
      </c>
      <c r="E1136" s="58" t="s">
        <v>35</v>
      </c>
      <c r="F1136" s="58" t="s">
        <v>122</v>
      </c>
      <c r="G1136" s="58" t="s">
        <v>123</v>
      </c>
      <c r="H1136" s="58" t="s">
        <v>38</v>
      </c>
      <c r="I1136" s="58" t="s">
        <v>240</v>
      </c>
      <c r="J1136" s="19">
        <v>202601</v>
      </c>
      <c r="K1136" s="19">
        <v>202612</v>
      </c>
      <c r="L1136" s="58" t="s">
        <v>4129</v>
      </c>
      <c r="M1136" s="58" t="s">
        <v>4137</v>
      </c>
      <c r="N1136" s="18">
        <f t="shared" si="19"/>
        <v>35</v>
      </c>
      <c r="O1136" s="24">
        <v>19</v>
      </c>
      <c r="P1136" s="58">
        <v>16</v>
      </c>
      <c r="Q1136" s="24">
        <v>1</v>
      </c>
      <c r="R1136" s="24">
        <v>18</v>
      </c>
      <c r="S1136" s="24">
        <v>64</v>
      </c>
      <c r="T1136" s="24">
        <v>0</v>
      </c>
      <c r="U1136" s="24">
        <v>10</v>
      </c>
      <c r="V1136" s="24">
        <v>29</v>
      </c>
      <c r="W1136" s="58" t="s">
        <v>4138</v>
      </c>
      <c r="X1136" s="58" t="s">
        <v>1227</v>
      </c>
      <c r="Y1136" s="19" t="s">
        <v>116</v>
      </c>
    </row>
    <row r="1137" ht="85" customHeight="1" spans="1:25">
      <c r="A1137" s="19">
        <v>1132</v>
      </c>
      <c r="B1137" s="58" t="s">
        <v>3985</v>
      </c>
      <c r="C1137" s="58" t="s">
        <v>4139</v>
      </c>
      <c r="D1137" s="58" t="s">
        <v>4140</v>
      </c>
      <c r="E1137" s="58" t="s">
        <v>106</v>
      </c>
      <c r="F1137" s="19" t="s">
        <v>107</v>
      </c>
      <c r="G1137" s="58" t="s">
        <v>108</v>
      </c>
      <c r="H1137" s="58" t="s">
        <v>38</v>
      </c>
      <c r="I1137" s="58" t="s">
        <v>4141</v>
      </c>
      <c r="J1137" s="19">
        <v>202601</v>
      </c>
      <c r="K1137" s="19">
        <v>202612</v>
      </c>
      <c r="L1137" s="58" t="s">
        <v>4139</v>
      </c>
      <c r="M1137" s="58" t="s">
        <v>4142</v>
      </c>
      <c r="N1137" s="18">
        <f t="shared" si="19"/>
        <v>10.5</v>
      </c>
      <c r="O1137" s="24">
        <v>10</v>
      </c>
      <c r="P1137" s="58">
        <v>0.5</v>
      </c>
      <c r="Q1137" s="24">
        <v>1</v>
      </c>
      <c r="R1137" s="24">
        <v>18</v>
      </c>
      <c r="S1137" s="24">
        <v>55</v>
      </c>
      <c r="T1137" s="24">
        <v>0</v>
      </c>
      <c r="U1137" s="24">
        <v>6</v>
      </c>
      <c r="V1137" s="24">
        <v>21</v>
      </c>
      <c r="W1137" s="58" t="s">
        <v>2238</v>
      </c>
      <c r="X1137" s="58" t="s">
        <v>1227</v>
      </c>
      <c r="Y1137" s="19" t="s">
        <v>116</v>
      </c>
    </row>
    <row r="1138" ht="85" customHeight="1" spans="1:25">
      <c r="A1138" s="19">
        <v>1133</v>
      </c>
      <c r="B1138" s="58" t="s">
        <v>3985</v>
      </c>
      <c r="C1138" s="58" t="s">
        <v>4139</v>
      </c>
      <c r="D1138" s="58" t="s">
        <v>4143</v>
      </c>
      <c r="E1138" s="58" t="s">
        <v>106</v>
      </c>
      <c r="F1138" s="19" t="s">
        <v>107</v>
      </c>
      <c r="G1138" s="58" t="s">
        <v>108</v>
      </c>
      <c r="H1138" s="58" t="s">
        <v>38</v>
      </c>
      <c r="I1138" s="58" t="s">
        <v>730</v>
      </c>
      <c r="J1138" s="19">
        <v>202601</v>
      </c>
      <c r="K1138" s="19">
        <v>202612</v>
      </c>
      <c r="L1138" s="58" t="s">
        <v>4139</v>
      </c>
      <c r="M1138" s="58" t="s">
        <v>4144</v>
      </c>
      <c r="N1138" s="18">
        <f t="shared" si="19"/>
        <v>7.1</v>
      </c>
      <c r="O1138" s="24">
        <v>7</v>
      </c>
      <c r="P1138" s="58">
        <v>0.1</v>
      </c>
      <c r="Q1138" s="24">
        <v>1</v>
      </c>
      <c r="R1138" s="24">
        <v>13</v>
      </c>
      <c r="S1138" s="24">
        <v>53</v>
      </c>
      <c r="T1138" s="24">
        <v>0</v>
      </c>
      <c r="U1138" s="24">
        <v>2</v>
      </c>
      <c r="V1138" s="24">
        <v>7</v>
      </c>
      <c r="W1138" s="58" t="s">
        <v>649</v>
      </c>
      <c r="X1138" s="58" t="s">
        <v>1227</v>
      </c>
      <c r="Y1138" s="19" t="s">
        <v>116</v>
      </c>
    </row>
    <row r="1139" ht="85" customHeight="1" spans="1:25">
      <c r="A1139" s="19">
        <v>1134</v>
      </c>
      <c r="B1139" s="58" t="s">
        <v>3985</v>
      </c>
      <c r="C1139" s="58" t="s">
        <v>4139</v>
      </c>
      <c r="D1139" s="58" t="s">
        <v>4145</v>
      </c>
      <c r="E1139" s="58" t="s">
        <v>35</v>
      </c>
      <c r="F1139" s="58" t="s">
        <v>181</v>
      </c>
      <c r="G1139" s="58" t="s">
        <v>1941</v>
      </c>
      <c r="H1139" s="58" t="s">
        <v>158</v>
      </c>
      <c r="I1139" s="58" t="s">
        <v>260</v>
      </c>
      <c r="J1139" s="19">
        <v>202601</v>
      </c>
      <c r="K1139" s="19">
        <v>202612</v>
      </c>
      <c r="L1139" s="58" t="s">
        <v>4139</v>
      </c>
      <c r="M1139" s="58" t="s">
        <v>4146</v>
      </c>
      <c r="N1139" s="18">
        <f t="shared" si="19"/>
        <v>40.7</v>
      </c>
      <c r="O1139" s="24">
        <v>40</v>
      </c>
      <c r="P1139" s="58">
        <v>0.7</v>
      </c>
      <c r="Q1139" s="24">
        <v>1</v>
      </c>
      <c r="R1139" s="24">
        <v>25</v>
      </c>
      <c r="S1139" s="24">
        <v>96</v>
      </c>
      <c r="T1139" s="24">
        <v>0</v>
      </c>
      <c r="U1139" s="24">
        <v>6</v>
      </c>
      <c r="V1139" s="24">
        <v>20</v>
      </c>
      <c r="W1139" s="58" t="s">
        <v>4147</v>
      </c>
      <c r="X1139" s="58" t="s">
        <v>1227</v>
      </c>
      <c r="Y1139" s="19" t="s">
        <v>116</v>
      </c>
    </row>
    <row r="1140" ht="85" customHeight="1" spans="1:25">
      <c r="A1140" s="19">
        <v>1135</v>
      </c>
      <c r="B1140" s="58" t="s">
        <v>3985</v>
      </c>
      <c r="C1140" s="58" t="s">
        <v>4139</v>
      </c>
      <c r="D1140" s="58" t="s">
        <v>4148</v>
      </c>
      <c r="E1140" s="58" t="s">
        <v>35</v>
      </c>
      <c r="F1140" s="60" t="s">
        <v>122</v>
      </c>
      <c r="G1140" s="58" t="s">
        <v>123</v>
      </c>
      <c r="H1140" s="58" t="s">
        <v>38</v>
      </c>
      <c r="I1140" s="58" t="s">
        <v>208</v>
      </c>
      <c r="J1140" s="19">
        <v>202601</v>
      </c>
      <c r="K1140" s="19">
        <v>202612</v>
      </c>
      <c r="L1140" s="58" t="s">
        <v>4139</v>
      </c>
      <c r="M1140" s="58" t="s">
        <v>4149</v>
      </c>
      <c r="N1140" s="18">
        <f t="shared" si="19"/>
        <v>17.2</v>
      </c>
      <c r="O1140" s="24">
        <v>17</v>
      </c>
      <c r="P1140" s="58">
        <v>0.2</v>
      </c>
      <c r="Q1140" s="24">
        <v>1</v>
      </c>
      <c r="R1140" s="24">
        <v>12</v>
      </c>
      <c r="S1140" s="24">
        <v>37</v>
      </c>
      <c r="T1140" s="24">
        <v>0</v>
      </c>
      <c r="U1140" s="24">
        <v>3</v>
      </c>
      <c r="V1140" s="24">
        <v>12</v>
      </c>
      <c r="W1140" s="58" t="s">
        <v>4150</v>
      </c>
      <c r="X1140" s="58" t="s">
        <v>1227</v>
      </c>
      <c r="Y1140" s="19" t="s">
        <v>116</v>
      </c>
    </row>
    <row r="1141" ht="85" customHeight="1" spans="1:25">
      <c r="A1141" s="19">
        <v>1136</v>
      </c>
      <c r="B1141" s="19" t="s">
        <v>3985</v>
      </c>
      <c r="C1141" s="19" t="s">
        <v>4151</v>
      </c>
      <c r="D1141" s="19" t="s">
        <v>4152</v>
      </c>
      <c r="E1141" s="19" t="s">
        <v>106</v>
      </c>
      <c r="F1141" s="19" t="s">
        <v>107</v>
      </c>
      <c r="G1141" s="19" t="s">
        <v>108</v>
      </c>
      <c r="H1141" s="19" t="s">
        <v>38</v>
      </c>
      <c r="I1141" s="19" t="s">
        <v>240</v>
      </c>
      <c r="J1141" s="19">
        <v>202601</v>
      </c>
      <c r="K1141" s="19">
        <v>202612</v>
      </c>
      <c r="L1141" s="19" t="s">
        <v>4151</v>
      </c>
      <c r="M1141" s="19" t="s">
        <v>4153</v>
      </c>
      <c r="N1141" s="18">
        <f t="shared" si="19"/>
        <v>9.1</v>
      </c>
      <c r="O1141" s="24">
        <v>9</v>
      </c>
      <c r="P1141" s="58">
        <v>0.1</v>
      </c>
      <c r="Q1141" s="19">
        <v>1</v>
      </c>
      <c r="R1141" s="19">
        <v>8</v>
      </c>
      <c r="S1141" s="19">
        <v>26</v>
      </c>
      <c r="T1141" s="19">
        <v>0</v>
      </c>
      <c r="U1141" s="19">
        <v>7</v>
      </c>
      <c r="V1141" s="19">
        <v>26</v>
      </c>
      <c r="W1141" s="19" t="s">
        <v>4154</v>
      </c>
      <c r="X1141" s="19" t="s">
        <v>1227</v>
      </c>
      <c r="Y1141" s="19" t="s">
        <v>116</v>
      </c>
    </row>
    <row r="1142" ht="85" customHeight="1" spans="1:25">
      <c r="A1142" s="19">
        <v>1137</v>
      </c>
      <c r="B1142" s="58" t="s">
        <v>3985</v>
      </c>
      <c r="C1142" s="58" t="s">
        <v>4151</v>
      </c>
      <c r="D1142" s="58" t="s">
        <v>4155</v>
      </c>
      <c r="E1142" s="58" t="s">
        <v>35</v>
      </c>
      <c r="F1142" s="58" t="s">
        <v>181</v>
      </c>
      <c r="G1142" s="58" t="s">
        <v>1941</v>
      </c>
      <c r="H1142" s="58" t="s">
        <v>38</v>
      </c>
      <c r="I1142" s="58" t="s">
        <v>245</v>
      </c>
      <c r="J1142" s="19">
        <v>202601</v>
      </c>
      <c r="K1142" s="19">
        <v>202612</v>
      </c>
      <c r="L1142" s="58" t="s">
        <v>4151</v>
      </c>
      <c r="M1142" s="58" t="s">
        <v>4156</v>
      </c>
      <c r="N1142" s="18">
        <f t="shared" si="19"/>
        <v>34.4</v>
      </c>
      <c r="O1142" s="24">
        <v>34</v>
      </c>
      <c r="P1142" s="58">
        <v>0.4</v>
      </c>
      <c r="Q1142" s="24">
        <v>1</v>
      </c>
      <c r="R1142" s="24">
        <v>25</v>
      </c>
      <c r="S1142" s="24">
        <v>96</v>
      </c>
      <c r="T1142" s="24">
        <v>0</v>
      </c>
      <c r="U1142" s="24">
        <v>6</v>
      </c>
      <c r="V1142" s="24">
        <v>20</v>
      </c>
      <c r="W1142" s="58" t="s">
        <v>4157</v>
      </c>
      <c r="X1142" s="58" t="s">
        <v>1227</v>
      </c>
      <c r="Y1142" s="19" t="s">
        <v>116</v>
      </c>
    </row>
    <row r="1143" ht="85" customHeight="1" spans="1:25">
      <c r="A1143" s="19">
        <v>1138</v>
      </c>
      <c r="B1143" s="58" t="s">
        <v>3985</v>
      </c>
      <c r="C1143" s="58" t="s">
        <v>4151</v>
      </c>
      <c r="D1143" s="58" t="s">
        <v>4158</v>
      </c>
      <c r="E1143" s="58" t="s">
        <v>106</v>
      </c>
      <c r="F1143" s="19" t="s">
        <v>107</v>
      </c>
      <c r="G1143" s="19" t="s">
        <v>108</v>
      </c>
      <c r="H1143" s="58" t="s">
        <v>38</v>
      </c>
      <c r="I1143" s="58" t="s">
        <v>867</v>
      </c>
      <c r="J1143" s="19">
        <v>202601</v>
      </c>
      <c r="K1143" s="19">
        <v>202612</v>
      </c>
      <c r="L1143" s="58" t="s">
        <v>4151</v>
      </c>
      <c r="M1143" s="58" t="s">
        <v>4159</v>
      </c>
      <c r="N1143" s="18">
        <f t="shared" si="19"/>
        <v>9.2</v>
      </c>
      <c r="O1143" s="24">
        <v>9</v>
      </c>
      <c r="P1143" s="58">
        <v>0.2</v>
      </c>
      <c r="Q1143" s="24">
        <v>1</v>
      </c>
      <c r="R1143" s="24">
        <v>12</v>
      </c>
      <c r="S1143" s="24">
        <v>22</v>
      </c>
      <c r="T1143" s="24">
        <v>0</v>
      </c>
      <c r="U1143" s="24">
        <v>8</v>
      </c>
      <c r="V1143" s="24">
        <v>25</v>
      </c>
      <c r="W1143" s="58" t="s">
        <v>4160</v>
      </c>
      <c r="X1143" s="58" t="s">
        <v>1227</v>
      </c>
      <c r="Y1143" s="19" t="s">
        <v>116</v>
      </c>
    </row>
    <row r="1144" ht="85" customHeight="1" spans="1:25">
      <c r="A1144" s="19">
        <v>1139</v>
      </c>
      <c r="B1144" s="58" t="s">
        <v>3985</v>
      </c>
      <c r="C1144" s="58" t="s">
        <v>4151</v>
      </c>
      <c r="D1144" s="58" t="s">
        <v>4161</v>
      </c>
      <c r="E1144" s="58" t="s">
        <v>35</v>
      </c>
      <c r="F1144" s="60" t="s">
        <v>122</v>
      </c>
      <c r="G1144" s="58" t="s">
        <v>123</v>
      </c>
      <c r="H1144" s="58" t="s">
        <v>38</v>
      </c>
      <c r="I1144" s="58" t="s">
        <v>240</v>
      </c>
      <c r="J1144" s="19">
        <v>202601</v>
      </c>
      <c r="K1144" s="19">
        <v>202612</v>
      </c>
      <c r="L1144" s="58" t="s">
        <v>4151</v>
      </c>
      <c r="M1144" s="58" t="s">
        <v>4162</v>
      </c>
      <c r="N1144" s="18">
        <f t="shared" si="19"/>
        <v>15.1</v>
      </c>
      <c r="O1144" s="24">
        <v>15</v>
      </c>
      <c r="P1144" s="58">
        <v>0.1</v>
      </c>
      <c r="Q1144" s="24">
        <v>1</v>
      </c>
      <c r="R1144" s="24">
        <v>15</v>
      </c>
      <c r="S1144" s="24">
        <v>28</v>
      </c>
      <c r="T1144" s="24">
        <v>0</v>
      </c>
      <c r="U1144" s="24">
        <v>5</v>
      </c>
      <c r="V1144" s="24">
        <v>16</v>
      </c>
      <c r="W1144" s="58" t="s">
        <v>4163</v>
      </c>
      <c r="X1144" s="58" t="s">
        <v>1227</v>
      </c>
      <c r="Y1144" s="19" t="s">
        <v>116</v>
      </c>
    </row>
    <row r="1145" ht="85" customHeight="1" spans="1:25">
      <c r="A1145" s="19">
        <v>1140</v>
      </c>
      <c r="B1145" s="58" t="s">
        <v>3985</v>
      </c>
      <c r="C1145" s="58" t="s">
        <v>4164</v>
      </c>
      <c r="D1145" s="58" t="s">
        <v>4165</v>
      </c>
      <c r="E1145" s="58" t="s">
        <v>106</v>
      </c>
      <c r="F1145" s="19" t="s">
        <v>107</v>
      </c>
      <c r="G1145" s="19" t="s">
        <v>108</v>
      </c>
      <c r="H1145" s="58" t="s">
        <v>38</v>
      </c>
      <c r="I1145" s="58" t="s">
        <v>279</v>
      </c>
      <c r="J1145" s="19">
        <v>202601</v>
      </c>
      <c r="K1145" s="19">
        <v>202612</v>
      </c>
      <c r="L1145" s="58" t="s">
        <v>4164</v>
      </c>
      <c r="M1145" s="58" t="s">
        <v>4166</v>
      </c>
      <c r="N1145" s="18">
        <f t="shared" si="19"/>
        <v>6.3</v>
      </c>
      <c r="O1145" s="24">
        <v>6</v>
      </c>
      <c r="P1145" s="58">
        <v>0.3</v>
      </c>
      <c r="Q1145" s="24">
        <v>1</v>
      </c>
      <c r="R1145" s="24">
        <v>15</v>
      </c>
      <c r="S1145" s="24">
        <v>24</v>
      </c>
      <c r="T1145" s="24">
        <v>0</v>
      </c>
      <c r="U1145" s="24">
        <v>8</v>
      </c>
      <c r="V1145" s="24">
        <v>12</v>
      </c>
      <c r="W1145" s="58" t="s">
        <v>4167</v>
      </c>
      <c r="X1145" s="58" t="s">
        <v>1227</v>
      </c>
      <c r="Y1145" s="19" t="s">
        <v>116</v>
      </c>
    </row>
    <row r="1146" ht="85" customHeight="1" spans="1:25">
      <c r="A1146" s="19">
        <v>1141</v>
      </c>
      <c r="B1146" s="58" t="s">
        <v>3985</v>
      </c>
      <c r="C1146" s="58" t="s">
        <v>4164</v>
      </c>
      <c r="D1146" s="58" t="s">
        <v>4168</v>
      </c>
      <c r="E1146" s="58" t="s">
        <v>106</v>
      </c>
      <c r="F1146" s="19" t="s">
        <v>107</v>
      </c>
      <c r="G1146" s="19" t="s">
        <v>108</v>
      </c>
      <c r="H1146" s="58" t="s">
        <v>38</v>
      </c>
      <c r="I1146" s="58" t="s">
        <v>217</v>
      </c>
      <c r="J1146" s="19">
        <v>202601</v>
      </c>
      <c r="K1146" s="19">
        <v>202612</v>
      </c>
      <c r="L1146" s="58" t="s">
        <v>4164</v>
      </c>
      <c r="M1146" s="58" t="s">
        <v>4169</v>
      </c>
      <c r="N1146" s="18">
        <f t="shared" si="19"/>
        <v>6</v>
      </c>
      <c r="O1146" s="24">
        <v>5</v>
      </c>
      <c r="P1146" s="58">
        <v>1</v>
      </c>
      <c r="Q1146" s="24">
        <v>1</v>
      </c>
      <c r="R1146" s="24">
        <v>12</v>
      </c>
      <c r="S1146" s="24">
        <v>26</v>
      </c>
      <c r="T1146" s="24">
        <v>0</v>
      </c>
      <c r="U1146" s="24">
        <v>3</v>
      </c>
      <c r="V1146" s="24">
        <v>12</v>
      </c>
      <c r="W1146" s="58" t="s">
        <v>4170</v>
      </c>
      <c r="X1146" s="58" t="s">
        <v>1227</v>
      </c>
      <c r="Y1146" s="19" t="s">
        <v>116</v>
      </c>
    </row>
    <row r="1147" ht="85" customHeight="1" spans="1:25">
      <c r="A1147" s="19">
        <v>1142</v>
      </c>
      <c r="B1147" s="58" t="s">
        <v>3985</v>
      </c>
      <c r="C1147" s="58" t="s">
        <v>4164</v>
      </c>
      <c r="D1147" s="58" t="s">
        <v>4171</v>
      </c>
      <c r="E1147" s="58" t="s">
        <v>106</v>
      </c>
      <c r="F1147" s="19" t="s">
        <v>107</v>
      </c>
      <c r="G1147" s="19" t="s">
        <v>108</v>
      </c>
      <c r="H1147" s="58" t="s">
        <v>38</v>
      </c>
      <c r="I1147" s="58" t="s">
        <v>203</v>
      </c>
      <c r="J1147" s="19">
        <v>202601</v>
      </c>
      <c r="K1147" s="19">
        <v>202612</v>
      </c>
      <c r="L1147" s="58" t="s">
        <v>4164</v>
      </c>
      <c r="M1147" s="58" t="s">
        <v>4172</v>
      </c>
      <c r="N1147" s="18">
        <f t="shared" si="19"/>
        <v>8.1</v>
      </c>
      <c r="O1147" s="24">
        <v>8</v>
      </c>
      <c r="P1147" s="58">
        <v>0.1</v>
      </c>
      <c r="Q1147" s="24">
        <v>1</v>
      </c>
      <c r="R1147" s="24">
        <v>10</v>
      </c>
      <c r="S1147" s="24">
        <v>27</v>
      </c>
      <c r="T1147" s="24">
        <v>0</v>
      </c>
      <c r="U1147" s="24">
        <v>5</v>
      </c>
      <c r="V1147" s="24">
        <v>12</v>
      </c>
      <c r="W1147" s="58" t="s">
        <v>4173</v>
      </c>
      <c r="X1147" s="58" t="s">
        <v>1227</v>
      </c>
      <c r="Y1147" s="19" t="s">
        <v>116</v>
      </c>
    </row>
    <row r="1148" ht="85" customHeight="1" spans="1:25">
      <c r="A1148" s="19">
        <v>1143</v>
      </c>
      <c r="B1148" s="58" t="s">
        <v>3985</v>
      </c>
      <c r="C1148" s="58" t="s">
        <v>4164</v>
      </c>
      <c r="D1148" s="58" t="s">
        <v>4174</v>
      </c>
      <c r="E1148" s="58" t="s">
        <v>106</v>
      </c>
      <c r="F1148" s="19" t="s">
        <v>107</v>
      </c>
      <c r="G1148" s="19" t="s">
        <v>108</v>
      </c>
      <c r="H1148" s="58" t="s">
        <v>38</v>
      </c>
      <c r="I1148" s="58" t="s">
        <v>260</v>
      </c>
      <c r="J1148" s="19">
        <v>202601</v>
      </c>
      <c r="K1148" s="19">
        <v>202612</v>
      </c>
      <c r="L1148" s="58" t="s">
        <v>4164</v>
      </c>
      <c r="M1148" s="58" t="s">
        <v>4175</v>
      </c>
      <c r="N1148" s="18">
        <f t="shared" si="19"/>
        <v>6.1</v>
      </c>
      <c r="O1148" s="24">
        <v>6</v>
      </c>
      <c r="P1148" s="58">
        <v>0.1</v>
      </c>
      <c r="Q1148" s="24">
        <v>1</v>
      </c>
      <c r="R1148" s="24">
        <v>15</v>
      </c>
      <c r="S1148" s="24">
        <v>26</v>
      </c>
      <c r="T1148" s="24">
        <v>0</v>
      </c>
      <c r="U1148" s="24">
        <v>6</v>
      </c>
      <c r="V1148" s="24">
        <v>14</v>
      </c>
      <c r="W1148" s="58" t="s">
        <v>4176</v>
      </c>
      <c r="X1148" s="58" t="s">
        <v>1227</v>
      </c>
      <c r="Y1148" s="19" t="s">
        <v>116</v>
      </c>
    </row>
    <row r="1149" ht="85" customHeight="1" spans="1:25">
      <c r="A1149" s="19">
        <v>1144</v>
      </c>
      <c r="B1149" s="58" t="s">
        <v>3985</v>
      </c>
      <c r="C1149" s="58" t="s">
        <v>4164</v>
      </c>
      <c r="D1149" s="58" t="s">
        <v>4177</v>
      </c>
      <c r="E1149" s="58" t="s">
        <v>106</v>
      </c>
      <c r="F1149" s="19" t="s">
        <v>107</v>
      </c>
      <c r="G1149" s="19" t="s">
        <v>108</v>
      </c>
      <c r="H1149" s="58" t="s">
        <v>38</v>
      </c>
      <c r="I1149" s="58" t="s">
        <v>456</v>
      </c>
      <c r="J1149" s="19">
        <v>202601</v>
      </c>
      <c r="K1149" s="19">
        <v>202612</v>
      </c>
      <c r="L1149" s="58" t="s">
        <v>4164</v>
      </c>
      <c r="M1149" s="58" t="s">
        <v>4178</v>
      </c>
      <c r="N1149" s="18">
        <f t="shared" si="19"/>
        <v>15</v>
      </c>
      <c r="O1149" s="24">
        <v>14</v>
      </c>
      <c r="P1149" s="58">
        <v>1</v>
      </c>
      <c r="Q1149" s="24">
        <v>1</v>
      </c>
      <c r="R1149" s="24">
        <v>21</v>
      </c>
      <c r="S1149" s="24">
        <v>42</v>
      </c>
      <c r="T1149" s="24">
        <v>0</v>
      </c>
      <c r="U1149" s="24">
        <v>9</v>
      </c>
      <c r="V1149" s="24">
        <v>15</v>
      </c>
      <c r="W1149" s="58" t="s">
        <v>4179</v>
      </c>
      <c r="X1149" s="58" t="s">
        <v>1227</v>
      </c>
      <c r="Y1149" s="19" t="s">
        <v>116</v>
      </c>
    </row>
    <row r="1150" ht="85" customHeight="1" spans="1:25">
      <c r="A1150" s="19">
        <v>1145</v>
      </c>
      <c r="B1150" s="58" t="s">
        <v>3985</v>
      </c>
      <c r="C1150" s="58" t="s">
        <v>4180</v>
      </c>
      <c r="D1150" s="58" t="s">
        <v>4181</v>
      </c>
      <c r="E1150" s="58" t="s">
        <v>35</v>
      </c>
      <c r="F1150" s="60" t="s">
        <v>122</v>
      </c>
      <c r="G1150" s="58" t="s">
        <v>123</v>
      </c>
      <c r="H1150" s="58" t="s">
        <v>38</v>
      </c>
      <c r="I1150" s="58" t="s">
        <v>730</v>
      </c>
      <c r="J1150" s="19">
        <v>202601</v>
      </c>
      <c r="K1150" s="19">
        <v>202612</v>
      </c>
      <c r="L1150" s="58" t="s">
        <v>4180</v>
      </c>
      <c r="M1150" s="58" t="s">
        <v>4182</v>
      </c>
      <c r="N1150" s="18">
        <f t="shared" si="19"/>
        <v>10.4</v>
      </c>
      <c r="O1150" s="24">
        <v>10</v>
      </c>
      <c r="P1150" s="58">
        <v>0.4</v>
      </c>
      <c r="Q1150" s="24">
        <v>1</v>
      </c>
      <c r="R1150" s="24">
        <v>10</v>
      </c>
      <c r="S1150" s="24">
        <v>34</v>
      </c>
      <c r="T1150" s="24">
        <v>0</v>
      </c>
      <c r="U1150" s="24">
        <v>10</v>
      </c>
      <c r="V1150" s="24">
        <v>34</v>
      </c>
      <c r="W1150" s="58" t="s">
        <v>4183</v>
      </c>
      <c r="X1150" s="58" t="s">
        <v>1227</v>
      </c>
      <c r="Y1150" s="19" t="s">
        <v>116</v>
      </c>
    </row>
    <row r="1151" ht="85" customHeight="1" spans="1:25">
      <c r="A1151" s="19">
        <v>1146</v>
      </c>
      <c r="B1151" s="58" t="s">
        <v>3985</v>
      </c>
      <c r="C1151" s="58" t="s">
        <v>4180</v>
      </c>
      <c r="D1151" s="58" t="s">
        <v>4184</v>
      </c>
      <c r="E1151" s="58" t="s">
        <v>35</v>
      </c>
      <c r="F1151" s="60" t="s">
        <v>122</v>
      </c>
      <c r="G1151" s="58" t="s">
        <v>123</v>
      </c>
      <c r="H1151" s="58" t="s">
        <v>38</v>
      </c>
      <c r="I1151" s="58" t="s">
        <v>124</v>
      </c>
      <c r="J1151" s="19">
        <v>202601</v>
      </c>
      <c r="K1151" s="19">
        <v>202612</v>
      </c>
      <c r="L1151" s="58" t="s">
        <v>4180</v>
      </c>
      <c r="M1151" s="58" t="s">
        <v>4185</v>
      </c>
      <c r="N1151" s="18">
        <f t="shared" si="19"/>
        <v>10.3</v>
      </c>
      <c r="O1151" s="24">
        <v>10</v>
      </c>
      <c r="P1151" s="58">
        <v>0.3</v>
      </c>
      <c r="Q1151" s="24">
        <v>1</v>
      </c>
      <c r="R1151" s="24">
        <v>10</v>
      </c>
      <c r="S1151" s="24">
        <v>34</v>
      </c>
      <c r="T1151" s="24">
        <v>0</v>
      </c>
      <c r="U1151" s="24">
        <v>10</v>
      </c>
      <c r="V1151" s="24">
        <v>34</v>
      </c>
      <c r="W1151" s="58" t="s">
        <v>4186</v>
      </c>
      <c r="X1151" s="58" t="s">
        <v>1227</v>
      </c>
      <c r="Y1151" s="19" t="s">
        <v>116</v>
      </c>
    </row>
    <row r="1152" ht="85" customHeight="1" spans="1:25">
      <c r="A1152" s="19">
        <v>1147</v>
      </c>
      <c r="B1152" s="58" t="s">
        <v>3985</v>
      </c>
      <c r="C1152" s="58" t="s">
        <v>4180</v>
      </c>
      <c r="D1152" s="58" t="s">
        <v>4187</v>
      </c>
      <c r="E1152" s="19" t="s">
        <v>106</v>
      </c>
      <c r="F1152" s="19" t="s">
        <v>107</v>
      </c>
      <c r="G1152" s="19" t="s">
        <v>108</v>
      </c>
      <c r="H1152" s="58" t="s">
        <v>38</v>
      </c>
      <c r="I1152" s="58" t="s">
        <v>240</v>
      </c>
      <c r="J1152" s="19">
        <v>202601</v>
      </c>
      <c r="K1152" s="19">
        <v>202612</v>
      </c>
      <c r="L1152" s="58" t="s">
        <v>4180</v>
      </c>
      <c r="M1152" s="58" t="s">
        <v>4188</v>
      </c>
      <c r="N1152" s="18">
        <f t="shared" si="19"/>
        <v>11.1</v>
      </c>
      <c r="O1152" s="24">
        <v>11</v>
      </c>
      <c r="P1152" s="58">
        <v>0.1</v>
      </c>
      <c r="Q1152" s="24">
        <v>1</v>
      </c>
      <c r="R1152" s="24">
        <v>10</v>
      </c>
      <c r="S1152" s="24">
        <v>27</v>
      </c>
      <c r="T1152" s="24">
        <v>0</v>
      </c>
      <c r="U1152" s="24">
        <v>10</v>
      </c>
      <c r="V1152" s="24">
        <v>27</v>
      </c>
      <c r="W1152" s="58" t="s">
        <v>4189</v>
      </c>
      <c r="X1152" s="58" t="s">
        <v>1227</v>
      </c>
      <c r="Y1152" s="19" t="s">
        <v>116</v>
      </c>
    </row>
    <row r="1153" ht="85" customHeight="1" spans="1:25">
      <c r="A1153" s="19">
        <v>1148</v>
      </c>
      <c r="B1153" s="19" t="s">
        <v>3985</v>
      </c>
      <c r="C1153" s="19" t="s">
        <v>4180</v>
      </c>
      <c r="D1153" s="19" t="s">
        <v>4190</v>
      </c>
      <c r="E1153" s="19" t="s">
        <v>35</v>
      </c>
      <c r="F1153" s="19" t="s">
        <v>92</v>
      </c>
      <c r="G1153" s="58" t="s">
        <v>93</v>
      </c>
      <c r="H1153" s="19" t="s">
        <v>38</v>
      </c>
      <c r="I1153" s="19" t="s">
        <v>203</v>
      </c>
      <c r="J1153" s="19">
        <v>202601</v>
      </c>
      <c r="K1153" s="19">
        <v>202612</v>
      </c>
      <c r="L1153" s="19" t="s">
        <v>4180</v>
      </c>
      <c r="M1153" s="19" t="s">
        <v>4191</v>
      </c>
      <c r="N1153" s="18">
        <f t="shared" si="19"/>
        <v>52</v>
      </c>
      <c r="O1153" s="24">
        <v>50</v>
      </c>
      <c r="P1153" s="19">
        <v>2</v>
      </c>
      <c r="Q1153" s="19">
        <v>1</v>
      </c>
      <c r="R1153" s="19">
        <v>10</v>
      </c>
      <c r="S1153" s="19">
        <v>27</v>
      </c>
      <c r="T1153" s="19">
        <v>0</v>
      </c>
      <c r="U1153" s="19">
        <v>10</v>
      </c>
      <c r="V1153" s="19">
        <v>27</v>
      </c>
      <c r="W1153" s="19" t="s">
        <v>4192</v>
      </c>
      <c r="X1153" s="19" t="s">
        <v>1227</v>
      </c>
      <c r="Y1153" s="19" t="s">
        <v>116</v>
      </c>
    </row>
    <row r="1154" ht="85" customHeight="1" spans="1:25">
      <c r="A1154" s="19">
        <v>1149</v>
      </c>
      <c r="B1154" s="58" t="s">
        <v>3985</v>
      </c>
      <c r="C1154" s="58" t="s">
        <v>4193</v>
      </c>
      <c r="D1154" s="58" t="s">
        <v>4194</v>
      </c>
      <c r="E1154" s="19" t="s">
        <v>106</v>
      </c>
      <c r="F1154" s="19" t="s">
        <v>107</v>
      </c>
      <c r="G1154" s="19" t="s">
        <v>108</v>
      </c>
      <c r="H1154" s="58" t="s">
        <v>38</v>
      </c>
      <c r="I1154" s="58" t="s">
        <v>4195</v>
      </c>
      <c r="J1154" s="19">
        <v>202601</v>
      </c>
      <c r="K1154" s="19">
        <v>202612</v>
      </c>
      <c r="L1154" s="58" t="s">
        <v>4193</v>
      </c>
      <c r="M1154" s="58" t="s">
        <v>4196</v>
      </c>
      <c r="N1154" s="18">
        <f t="shared" si="19"/>
        <v>15.1</v>
      </c>
      <c r="O1154" s="24">
        <v>15</v>
      </c>
      <c r="P1154" s="58">
        <v>0.1</v>
      </c>
      <c r="Q1154" s="24">
        <v>1</v>
      </c>
      <c r="R1154" s="24">
        <v>10</v>
      </c>
      <c r="S1154" s="24">
        <v>45</v>
      </c>
      <c r="T1154" s="24">
        <v>0</v>
      </c>
      <c r="U1154" s="24">
        <v>10</v>
      </c>
      <c r="V1154" s="24">
        <v>28</v>
      </c>
      <c r="W1154" s="58" t="s">
        <v>4197</v>
      </c>
      <c r="X1154" s="58" t="s">
        <v>1227</v>
      </c>
      <c r="Y1154" s="19" t="s">
        <v>116</v>
      </c>
    </row>
    <row r="1155" ht="85" customHeight="1" spans="1:25">
      <c r="A1155" s="19">
        <v>1150</v>
      </c>
      <c r="B1155" s="58" t="s">
        <v>3985</v>
      </c>
      <c r="C1155" s="58" t="s">
        <v>4193</v>
      </c>
      <c r="D1155" s="58" t="s">
        <v>4198</v>
      </c>
      <c r="E1155" s="58" t="s">
        <v>35</v>
      </c>
      <c r="F1155" s="60" t="s">
        <v>122</v>
      </c>
      <c r="G1155" s="58" t="s">
        <v>123</v>
      </c>
      <c r="H1155" s="58" t="s">
        <v>38</v>
      </c>
      <c r="I1155" s="58" t="s">
        <v>159</v>
      </c>
      <c r="J1155" s="19">
        <v>202601</v>
      </c>
      <c r="K1155" s="19">
        <v>202612</v>
      </c>
      <c r="L1155" s="58" t="s">
        <v>4193</v>
      </c>
      <c r="M1155" s="58" t="s">
        <v>4199</v>
      </c>
      <c r="N1155" s="18">
        <f t="shared" si="19"/>
        <v>16.1</v>
      </c>
      <c r="O1155" s="24">
        <v>16</v>
      </c>
      <c r="P1155" s="58">
        <v>0.1</v>
      </c>
      <c r="Q1155" s="24">
        <v>1</v>
      </c>
      <c r="R1155" s="24">
        <v>67</v>
      </c>
      <c r="S1155" s="24">
        <v>268</v>
      </c>
      <c r="T1155" s="24">
        <v>0</v>
      </c>
      <c r="U1155" s="24">
        <v>16</v>
      </c>
      <c r="V1155" s="24">
        <v>54</v>
      </c>
      <c r="W1155" s="58" t="s">
        <v>4200</v>
      </c>
      <c r="X1155" s="58" t="s">
        <v>1227</v>
      </c>
      <c r="Y1155" s="19" t="s">
        <v>116</v>
      </c>
    </row>
    <row r="1156" ht="85" customHeight="1" spans="1:25">
      <c r="A1156" s="19">
        <v>1151</v>
      </c>
      <c r="B1156" s="58" t="s">
        <v>3985</v>
      </c>
      <c r="C1156" s="58" t="s">
        <v>4193</v>
      </c>
      <c r="D1156" s="58" t="s">
        <v>4201</v>
      </c>
      <c r="E1156" s="59" t="s">
        <v>106</v>
      </c>
      <c r="F1156" s="19" t="s">
        <v>107</v>
      </c>
      <c r="G1156" s="58" t="s">
        <v>108</v>
      </c>
      <c r="H1156" s="58" t="s">
        <v>38</v>
      </c>
      <c r="I1156" s="58" t="s">
        <v>208</v>
      </c>
      <c r="J1156" s="19">
        <v>202601</v>
      </c>
      <c r="K1156" s="19">
        <v>202612</v>
      </c>
      <c r="L1156" s="58" t="s">
        <v>4193</v>
      </c>
      <c r="M1156" s="58" t="s">
        <v>4202</v>
      </c>
      <c r="N1156" s="18">
        <f t="shared" si="19"/>
        <v>14.1</v>
      </c>
      <c r="O1156" s="24">
        <v>14</v>
      </c>
      <c r="P1156" s="58">
        <v>0.1</v>
      </c>
      <c r="Q1156" s="24">
        <v>1</v>
      </c>
      <c r="R1156" s="24">
        <v>200</v>
      </c>
      <c r="S1156" s="24">
        <v>500</v>
      </c>
      <c r="T1156" s="24">
        <v>0</v>
      </c>
      <c r="U1156" s="24">
        <v>16</v>
      </c>
      <c r="V1156" s="24">
        <v>54</v>
      </c>
      <c r="W1156" s="58" t="s">
        <v>4203</v>
      </c>
      <c r="X1156" s="58" t="s">
        <v>1227</v>
      </c>
      <c r="Y1156" s="19" t="s">
        <v>116</v>
      </c>
    </row>
    <row r="1157" ht="85" customHeight="1" spans="1:25">
      <c r="A1157" s="19">
        <v>1152</v>
      </c>
      <c r="B1157" s="58" t="s">
        <v>3985</v>
      </c>
      <c r="C1157" s="58" t="s">
        <v>4193</v>
      </c>
      <c r="D1157" s="58" t="s">
        <v>4204</v>
      </c>
      <c r="E1157" s="58" t="s">
        <v>35</v>
      </c>
      <c r="F1157" s="60" t="s">
        <v>181</v>
      </c>
      <c r="G1157" s="58" t="s">
        <v>182</v>
      </c>
      <c r="H1157" s="58" t="s">
        <v>38</v>
      </c>
      <c r="I1157" s="58" t="s">
        <v>208</v>
      </c>
      <c r="J1157" s="19">
        <v>202601</v>
      </c>
      <c r="K1157" s="19">
        <v>202612</v>
      </c>
      <c r="L1157" s="58" t="s">
        <v>4193</v>
      </c>
      <c r="M1157" s="58" t="s">
        <v>4205</v>
      </c>
      <c r="N1157" s="18">
        <f t="shared" si="19"/>
        <v>80</v>
      </c>
      <c r="O1157" s="24">
        <v>80</v>
      </c>
      <c r="P1157" s="24">
        <v>0</v>
      </c>
      <c r="Q1157" s="24">
        <v>1</v>
      </c>
      <c r="R1157" s="24">
        <v>300</v>
      </c>
      <c r="S1157" s="24">
        <v>1100</v>
      </c>
      <c r="T1157" s="24">
        <v>0</v>
      </c>
      <c r="U1157" s="24">
        <v>16</v>
      </c>
      <c r="V1157" s="24">
        <v>54</v>
      </c>
      <c r="W1157" s="58" t="s">
        <v>4206</v>
      </c>
      <c r="X1157" s="58" t="s">
        <v>1227</v>
      </c>
      <c r="Y1157" s="19" t="s">
        <v>116</v>
      </c>
    </row>
    <row r="1158" ht="85" customHeight="1" spans="1:25">
      <c r="A1158" s="19">
        <v>1153</v>
      </c>
      <c r="B1158" s="58" t="s">
        <v>3985</v>
      </c>
      <c r="C1158" s="58" t="s">
        <v>4207</v>
      </c>
      <c r="D1158" s="58" t="s">
        <v>4208</v>
      </c>
      <c r="E1158" s="58" t="s">
        <v>106</v>
      </c>
      <c r="F1158" s="19" t="s">
        <v>107</v>
      </c>
      <c r="G1158" s="58" t="s">
        <v>108</v>
      </c>
      <c r="H1158" s="58" t="s">
        <v>38</v>
      </c>
      <c r="I1158" s="58" t="s">
        <v>4209</v>
      </c>
      <c r="J1158" s="24">
        <v>202601</v>
      </c>
      <c r="K1158" s="24">
        <v>202612</v>
      </c>
      <c r="L1158" s="58" t="s">
        <v>4210</v>
      </c>
      <c r="M1158" s="58" t="s">
        <v>4211</v>
      </c>
      <c r="N1158" s="18">
        <f t="shared" si="19"/>
        <v>15.2</v>
      </c>
      <c r="O1158" s="24">
        <v>15</v>
      </c>
      <c r="P1158" s="58">
        <v>0.2</v>
      </c>
      <c r="Q1158" s="24">
        <v>1</v>
      </c>
      <c r="R1158" s="24">
        <v>21</v>
      </c>
      <c r="S1158" s="24">
        <v>47</v>
      </c>
      <c r="T1158" s="24">
        <v>0</v>
      </c>
      <c r="U1158" s="24">
        <v>21</v>
      </c>
      <c r="V1158" s="24">
        <v>47</v>
      </c>
      <c r="W1158" s="58" t="s">
        <v>4212</v>
      </c>
      <c r="X1158" s="58" t="s">
        <v>1227</v>
      </c>
      <c r="Y1158" s="19" t="s">
        <v>116</v>
      </c>
    </row>
    <row r="1159" ht="85" customHeight="1" spans="1:25">
      <c r="A1159" s="19">
        <v>1154</v>
      </c>
      <c r="B1159" s="58" t="s">
        <v>3985</v>
      </c>
      <c r="C1159" s="58" t="s">
        <v>4207</v>
      </c>
      <c r="D1159" s="58" t="s">
        <v>4213</v>
      </c>
      <c r="E1159" s="58" t="s">
        <v>106</v>
      </c>
      <c r="F1159" s="19" t="s">
        <v>107</v>
      </c>
      <c r="G1159" s="58" t="s">
        <v>108</v>
      </c>
      <c r="H1159" s="58" t="s">
        <v>38</v>
      </c>
      <c r="I1159" s="58" t="s">
        <v>4214</v>
      </c>
      <c r="J1159" s="24">
        <v>202601</v>
      </c>
      <c r="K1159" s="24">
        <v>202612</v>
      </c>
      <c r="L1159" s="58" t="s">
        <v>4210</v>
      </c>
      <c r="M1159" s="58" t="s">
        <v>4215</v>
      </c>
      <c r="N1159" s="18">
        <f t="shared" si="19"/>
        <v>11.2</v>
      </c>
      <c r="O1159" s="24">
        <v>11</v>
      </c>
      <c r="P1159" s="58">
        <v>0.2</v>
      </c>
      <c r="Q1159" s="24">
        <v>1</v>
      </c>
      <c r="R1159" s="24">
        <v>21</v>
      </c>
      <c r="S1159" s="24">
        <v>47</v>
      </c>
      <c r="T1159" s="24">
        <v>0</v>
      </c>
      <c r="U1159" s="24">
        <v>21</v>
      </c>
      <c r="V1159" s="24">
        <v>47</v>
      </c>
      <c r="W1159" s="58" t="s">
        <v>4216</v>
      </c>
      <c r="X1159" s="58" t="s">
        <v>1227</v>
      </c>
      <c r="Y1159" s="19" t="s">
        <v>116</v>
      </c>
    </row>
    <row r="1160" ht="85" customHeight="1" spans="1:25">
      <c r="A1160" s="19">
        <v>1155</v>
      </c>
      <c r="B1160" s="58" t="s">
        <v>3985</v>
      </c>
      <c r="C1160" s="58" t="s">
        <v>4207</v>
      </c>
      <c r="D1160" s="58" t="s">
        <v>4217</v>
      </c>
      <c r="E1160" s="58" t="s">
        <v>35</v>
      </c>
      <c r="F1160" s="58" t="s">
        <v>197</v>
      </c>
      <c r="G1160" s="58" t="s">
        <v>197</v>
      </c>
      <c r="H1160" s="58" t="s">
        <v>38</v>
      </c>
      <c r="I1160" s="58" t="s">
        <v>373</v>
      </c>
      <c r="J1160" s="24">
        <v>202601</v>
      </c>
      <c r="K1160" s="24">
        <v>202612</v>
      </c>
      <c r="L1160" s="58" t="s">
        <v>4210</v>
      </c>
      <c r="M1160" s="58" t="s">
        <v>4218</v>
      </c>
      <c r="N1160" s="18">
        <f t="shared" si="19"/>
        <v>40.1</v>
      </c>
      <c r="O1160" s="24">
        <v>40</v>
      </c>
      <c r="P1160" s="58">
        <v>0.1</v>
      </c>
      <c r="Q1160" s="24">
        <v>1</v>
      </c>
      <c r="R1160" s="24">
        <v>10</v>
      </c>
      <c r="S1160" s="24">
        <v>29</v>
      </c>
      <c r="T1160" s="24">
        <v>0</v>
      </c>
      <c r="U1160" s="24">
        <v>10</v>
      </c>
      <c r="V1160" s="24">
        <v>29</v>
      </c>
      <c r="W1160" s="58" t="s">
        <v>4219</v>
      </c>
      <c r="X1160" s="58" t="s">
        <v>1227</v>
      </c>
      <c r="Y1160" s="19" t="s">
        <v>116</v>
      </c>
    </row>
    <row r="1161" ht="85" customHeight="1" spans="1:25">
      <c r="A1161" s="19">
        <v>1156</v>
      </c>
      <c r="B1161" s="58" t="s">
        <v>3985</v>
      </c>
      <c r="C1161" s="58" t="s">
        <v>4207</v>
      </c>
      <c r="D1161" s="58" t="s">
        <v>4220</v>
      </c>
      <c r="E1161" s="58" t="s">
        <v>35</v>
      </c>
      <c r="F1161" s="60" t="s">
        <v>122</v>
      </c>
      <c r="G1161" s="58" t="s">
        <v>123</v>
      </c>
      <c r="H1161" s="58" t="s">
        <v>38</v>
      </c>
      <c r="I1161" s="58" t="s">
        <v>217</v>
      </c>
      <c r="J1161" s="24">
        <v>202601</v>
      </c>
      <c r="K1161" s="24">
        <v>202612</v>
      </c>
      <c r="L1161" s="58" t="s">
        <v>4210</v>
      </c>
      <c r="M1161" s="58" t="s">
        <v>4221</v>
      </c>
      <c r="N1161" s="18">
        <f t="shared" si="19"/>
        <v>19.2</v>
      </c>
      <c r="O1161" s="24">
        <v>19</v>
      </c>
      <c r="P1161" s="58">
        <v>0.2</v>
      </c>
      <c r="Q1161" s="24">
        <v>1</v>
      </c>
      <c r="R1161" s="24">
        <v>15</v>
      </c>
      <c r="S1161" s="24">
        <v>35</v>
      </c>
      <c r="T1161" s="24">
        <v>0</v>
      </c>
      <c r="U1161" s="24">
        <v>15</v>
      </c>
      <c r="V1161" s="24">
        <v>35</v>
      </c>
      <c r="W1161" s="58" t="s">
        <v>4150</v>
      </c>
      <c r="X1161" s="58" t="s">
        <v>1227</v>
      </c>
      <c r="Y1161" s="19" t="s">
        <v>116</v>
      </c>
    </row>
    <row r="1162" ht="85" customHeight="1" spans="1:25">
      <c r="A1162" s="19">
        <v>1157</v>
      </c>
      <c r="B1162" s="58" t="s">
        <v>3985</v>
      </c>
      <c r="C1162" s="58" t="s">
        <v>4222</v>
      </c>
      <c r="D1162" s="58" t="s">
        <v>4223</v>
      </c>
      <c r="E1162" s="58" t="s">
        <v>106</v>
      </c>
      <c r="F1162" s="19" t="s">
        <v>107</v>
      </c>
      <c r="G1162" s="58" t="s">
        <v>108</v>
      </c>
      <c r="H1162" s="58" t="s">
        <v>38</v>
      </c>
      <c r="I1162" s="58" t="s">
        <v>124</v>
      </c>
      <c r="J1162" s="19">
        <v>202601</v>
      </c>
      <c r="K1162" s="19">
        <v>202612</v>
      </c>
      <c r="L1162" s="58" t="s">
        <v>4222</v>
      </c>
      <c r="M1162" s="58" t="s">
        <v>4224</v>
      </c>
      <c r="N1162" s="18">
        <f t="shared" si="19"/>
        <v>19.1</v>
      </c>
      <c r="O1162" s="24">
        <v>19</v>
      </c>
      <c r="P1162" s="58">
        <v>0.1</v>
      </c>
      <c r="Q1162" s="24">
        <v>1</v>
      </c>
      <c r="R1162" s="24">
        <v>10</v>
      </c>
      <c r="S1162" s="24">
        <v>20</v>
      </c>
      <c r="T1162" s="24">
        <v>0</v>
      </c>
      <c r="U1162" s="24">
        <v>10</v>
      </c>
      <c r="V1162" s="24">
        <v>20</v>
      </c>
      <c r="W1162" s="58" t="s">
        <v>4225</v>
      </c>
      <c r="X1162" s="58" t="s">
        <v>1227</v>
      </c>
      <c r="Y1162" s="19" t="s">
        <v>116</v>
      </c>
    </row>
    <row r="1163" ht="85" customHeight="1" spans="1:25">
      <c r="A1163" s="19">
        <v>1158</v>
      </c>
      <c r="B1163" s="58" t="s">
        <v>3985</v>
      </c>
      <c r="C1163" s="58" t="s">
        <v>4222</v>
      </c>
      <c r="D1163" s="58" t="s">
        <v>4226</v>
      </c>
      <c r="E1163" s="58" t="s">
        <v>106</v>
      </c>
      <c r="F1163" s="19" t="s">
        <v>107</v>
      </c>
      <c r="G1163" s="58" t="s">
        <v>108</v>
      </c>
      <c r="H1163" s="58" t="s">
        <v>38</v>
      </c>
      <c r="I1163" s="58" t="s">
        <v>124</v>
      </c>
      <c r="J1163" s="19">
        <v>202601</v>
      </c>
      <c r="K1163" s="19">
        <v>202612</v>
      </c>
      <c r="L1163" s="58" t="s">
        <v>4222</v>
      </c>
      <c r="M1163" s="58" t="s">
        <v>4227</v>
      </c>
      <c r="N1163" s="18">
        <f t="shared" si="19"/>
        <v>14.1</v>
      </c>
      <c r="O1163" s="24">
        <v>14</v>
      </c>
      <c r="P1163" s="58">
        <v>0.1</v>
      </c>
      <c r="Q1163" s="24">
        <v>1</v>
      </c>
      <c r="R1163" s="24">
        <v>10</v>
      </c>
      <c r="S1163" s="24">
        <v>20</v>
      </c>
      <c r="T1163" s="24">
        <v>0</v>
      </c>
      <c r="U1163" s="24">
        <v>10</v>
      </c>
      <c r="V1163" s="24">
        <v>20</v>
      </c>
      <c r="W1163" s="58" t="s">
        <v>4228</v>
      </c>
      <c r="X1163" s="58" t="s">
        <v>1227</v>
      </c>
      <c r="Y1163" s="19" t="s">
        <v>116</v>
      </c>
    </row>
    <row r="1164" ht="85" customHeight="1" spans="1:25">
      <c r="A1164" s="19">
        <v>1159</v>
      </c>
      <c r="B1164" s="58" t="s">
        <v>3985</v>
      </c>
      <c r="C1164" s="58" t="s">
        <v>4222</v>
      </c>
      <c r="D1164" s="58" t="s">
        <v>4229</v>
      </c>
      <c r="E1164" s="58" t="s">
        <v>35</v>
      </c>
      <c r="F1164" s="60" t="s">
        <v>122</v>
      </c>
      <c r="G1164" s="58" t="s">
        <v>123</v>
      </c>
      <c r="H1164" s="58" t="s">
        <v>38</v>
      </c>
      <c r="I1164" s="58" t="s">
        <v>217</v>
      </c>
      <c r="J1164" s="19">
        <v>202601</v>
      </c>
      <c r="K1164" s="19">
        <v>202612</v>
      </c>
      <c r="L1164" s="58" t="s">
        <v>4222</v>
      </c>
      <c r="M1164" s="58" t="s">
        <v>4230</v>
      </c>
      <c r="N1164" s="18">
        <f t="shared" si="19"/>
        <v>10.1</v>
      </c>
      <c r="O1164" s="24">
        <v>10</v>
      </c>
      <c r="P1164" s="58">
        <v>0.1</v>
      </c>
      <c r="Q1164" s="24">
        <v>1</v>
      </c>
      <c r="R1164" s="24">
        <v>10</v>
      </c>
      <c r="S1164" s="24">
        <v>20</v>
      </c>
      <c r="T1164" s="24">
        <v>0</v>
      </c>
      <c r="U1164" s="24">
        <v>10</v>
      </c>
      <c r="V1164" s="24">
        <v>20</v>
      </c>
      <c r="W1164" s="58" t="s">
        <v>4231</v>
      </c>
      <c r="X1164" s="58" t="s">
        <v>1227</v>
      </c>
      <c r="Y1164" s="19" t="s">
        <v>116</v>
      </c>
    </row>
    <row r="1165" ht="85" customHeight="1" spans="1:25">
      <c r="A1165" s="19">
        <v>1160</v>
      </c>
      <c r="B1165" s="58" t="s">
        <v>3985</v>
      </c>
      <c r="C1165" s="58" t="s">
        <v>4222</v>
      </c>
      <c r="D1165" s="58" t="s">
        <v>4232</v>
      </c>
      <c r="E1165" s="19" t="s">
        <v>106</v>
      </c>
      <c r="F1165" s="19" t="s">
        <v>107</v>
      </c>
      <c r="G1165" s="19" t="s">
        <v>108</v>
      </c>
      <c r="H1165" s="58" t="s">
        <v>38</v>
      </c>
      <c r="I1165" s="58" t="s">
        <v>240</v>
      </c>
      <c r="J1165" s="19">
        <v>202601</v>
      </c>
      <c r="K1165" s="19">
        <v>202612</v>
      </c>
      <c r="L1165" s="58" t="s">
        <v>4222</v>
      </c>
      <c r="M1165" s="58" t="s">
        <v>4233</v>
      </c>
      <c r="N1165" s="18">
        <f t="shared" si="19"/>
        <v>17.1</v>
      </c>
      <c r="O1165" s="24">
        <v>17</v>
      </c>
      <c r="P1165" s="58">
        <v>0.1</v>
      </c>
      <c r="Q1165" s="24">
        <v>1</v>
      </c>
      <c r="R1165" s="24">
        <v>10</v>
      </c>
      <c r="S1165" s="24">
        <v>20</v>
      </c>
      <c r="T1165" s="24">
        <v>0</v>
      </c>
      <c r="U1165" s="24">
        <v>10</v>
      </c>
      <c r="V1165" s="24">
        <v>20</v>
      </c>
      <c r="W1165" s="58" t="s">
        <v>4225</v>
      </c>
      <c r="X1165" s="58" t="s">
        <v>1227</v>
      </c>
      <c r="Y1165" s="19" t="s">
        <v>116</v>
      </c>
    </row>
    <row r="1166" ht="85" customHeight="1" spans="1:25">
      <c r="A1166" s="19">
        <v>1161</v>
      </c>
      <c r="B1166" s="19" t="s">
        <v>3985</v>
      </c>
      <c r="C1166" s="19" t="s">
        <v>4234</v>
      </c>
      <c r="D1166" s="19" t="s">
        <v>4235</v>
      </c>
      <c r="E1166" s="19" t="s">
        <v>106</v>
      </c>
      <c r="F1166" s="19" t="s">
        <v>107</v>
      </c>
      <c r="G1166" s="19" t="s">
        <v>108</v>
      </c>
      <c r="H1166" s="19" t="s">
        <v>38</v>
      </c>
      <c r="I1166" s="19" t="s">
        <v>4236</v>
      </c>
      <c r="J1166" s="24">
        <v>202601</v>
      </c>
      <c r="K1166" s="24">
        <v>202612</v>
      </c>
      <c r="L1166" s="19" t="s">
        <v>4234</v>
      </c>
      <c r="M1166" s="19" t="s">
        <v>4237</v>
      </c>
      <c r="N1166" s="18">
        <f t="shared" si="19"/>
        <v>18.1</v>
      </c>
      <c r="O1166" s="24">
        <v>18</v>
      </c>
      <c r="P1166" s="58">
        <v>0.1</v>
      </c>
      <c r="Q1166" s="24">
        <v>1</v>
      </c>
      <c r="R1166" s="24">
        <v>20</v>
      </c>
      <c r="S1166" s="24">
        <v>42</v>
      </c>
      <c r="T1166" s="24">
        <v>0</v>
      </c>
      <c r="U1166" s="24">
        <v>20</v>
      </c>
      <c r="V1166" s="24">
        <v>42</v>
      </c>
      <c r="W1166" s="19" t="s">
        <v>4238</v>
      </c>
      <c r="X1166" s="19" t="s">
        <v>1227</v>
      </c>
      <c r="Y1166" s="19" t="s">
        <v>116</v>
      </c>
    </row>
    <row r="1167" ht="85" customHeight="1" spans="1:25">
      <c r="A1167" s="19">
        <v>1162</v>
      </c>
      <c r="B1167" s="19" t="s">
        <v>3985</v>
      </c>
      <c r="C1167" s="19" t="s">
        <v>4234</v>
      </c>
      <c r="D1167" s="19" t="s">
        <v>4239</v>
      </c>
      <c r="E1167" s="19" t="s">
        <v>106</v>
      </c>
      <c r="F1167" s="19" t="s">
        <v>107</v>
      </c>
      <c r="G1167" s="19" t="s">
        <v>108</v>
      </c>
      <c r="H1167" s="19" t="s">
        <v>38</v>
      </c>
      <c r="I1167" s="19" t="s">
        <v>4240</v>
      </c>
      <c r="J1167" s="24">
        <v>202601</v>
      </c>
      <c r="K1167" s="24">
        <v>202612</v>
      </c>
      <c r="L1167" s="19" t="s">
        <v>4234</v>
      </c>
      <c r="M1167" s="19" t="s">
        <v>4241</v>
      </c>
      <c r="N1167" s="18">
        <f t="shared" si="19"/>
        <v>16.1</v>
      </c>
      <c r="O1167" s="24">
        <v>16</v>
      </c>
      <c r="P1167" s="58">
        <v>0.1</v>
      </c>
      <c r="Q1167" s="24">
        <v>1</v>
      </c>
      <c r="R1167" s="24">
        <v>21</v>
      </c>
      <c r="S1167" s="24">
        <v>46</v>
      </c>
      <c r="T1167" s="24">
        <v>0</v>
      </c>
      <c r="U1167" s="24">
        <v>21</v>
      </c>
      <c r="V1167" s="24">
        <v>46</v>
      </c>
      <c r="W1167" s="19" t="s">
        <v>4242</v>
      </c>
      <c r="X1167" s="19" t="s">
        <v>1227</v>
      </c>
      <c r="Y1167" s="19" t="s">
        <v>116</v>
      </c>
    </row>
    <row r="1168" ht="85" customHeight="1" spans="1:25">
      <c r="A1168" s="19">
        <v>1163</v>
      </c>
      <c r="B1168" s="58" t="s">
        <v>3985</v>
      </c>
      <c r="C1168" s="58" t="s">
        <v>4234</v>
      </c>
      <c r="D1168" s="58" t="s">
        <v>4243</v>
      </c>
      <c r="E1168" s="58" t="s">
        <v>35</v>
      </c>
      <c r="F1168" s="58" t="s">
        <v>122</v>
      </c>
      <c r="G1168" s="58" t="s">
        <v>123</v>
      </c>
      <c r="H1168" s="58" t="s">
        <v>38</v>
      </c>
      <c r="I1168" s="58" t="s">
        <v>4244</v>
      </c>
      <c r="J1168" s="19">
        <v>202601</v>
      </c>
      <c r="K1168" s="19">
        <v>202612</v>
      </c>
      <c r="L1168" s="58" t="s">
        <v>4234</v>
      </c>
      <c r="M1168" s="58" t="s">
        <v>4245</v>
      </c>
      <c r="N1168" s="18">
        <f t="shared" si="19"/>
        <v>10.1</v>
      </c>
      <c r="O1168" s="24">
        <v>10</v>
      </c>
      <c r="P1168" s="58">
        <v>0.0999999999999996</v>
      </c>
      <c r="Q1168" s="24">
        <v>1</v>
      </c>
      <c r="R1168" s="24">
        <v>16</v>
      </c>
      <c r="S1168" s="24">
        <v>52</v>
      </c>
      <c r="T1168" s="24">
        <v>0</v>
      </c>
      <c r="U1168" s="24">
        <v>16</v>
      </c>
      <c r="V1168" s="24">
        <v>52</v>
      </c>
      <c r="W1168" s="58" t="s">
        <v>4246</v>
      </c>
      <c r="X1168" s="58" t="s">
        <v>1227</v>
      </c>
      <c r="Y1168" s="19" t="s">
        <v>116</v>
      </c>
    </row>
    <row r="1169" ht="85" customHeight="1" spans="1:25">
      <c r="A1169" s="19">
        <v>1164</v>
      </c>
      <c r="B1169" s="58" t="s">
        <v>3985</v>
      </c>
      <c r="C1169" s="58" t="s">
        <v>4234</v>
      </c>
      <c r="D1169" s="58" t="s">
        <v>4247</v>
      </c>
      <c r="E1169" s="58" t="s">
        <v>106</v>
      </c>
      <c r="F1169" s="19" t="s">
        <v>107</v>
      </c>
      <c r="G1169" s="19" t="s">
        <v>108</v>
      </c>
      <c r="H1169" s="58" t="s">
        <v>38</v>
      </c>
      <c r="I1169" s="58" t="s">
        <v>4248</v>
      </c>
      <c r="J1169" s="19">
        <v>202601</v>
      </c>
      <c r="K1169" s="19">
        <v>202612</v>
      </c>
      <c r="L1169" s="58" t="s">
        <v>4234</v>
      </c>
      <c r="M1169" s="58" t="s">
        <v>4249</v>
      </c>
      <c r="N1169" s="18">
        <f t="shared" si="19"/>
        <v>5.1</v>
      </c>
      <c r="O1169" s="24">
        <v>5</v>
      </c>
      <c r="P1169" s="58">
        <v>0.1</v>
      </c>
      <c r="Q1169" s="24">
        <v>1</v>
      </c>
      <c r="R1169" s="24">
        <v>21</v>
      </c>
      <c r="S1169" s="24">
        <v>53</v>
      </c>
      <c r="T1169" s="24">
        <v>0</v>
      </c>
      <c r="U1169" s="24">
        <v>21</v>
      </c>
      <c r="V1169" s="24">
        <v>53</v>
      </c>
      <c r="W1169" s="58" t="s">
        <v>4250</v>
      </c>
      <c r="X1169" s="58" t="s">
        <v>1227</v>
      </c>
      <c r="Y1169" s="19" t="s">
        <v>116</v>
      </c>
    </row>
    <row r="1170" ht="85" customHeight="1" spans="1:25">
      <c r="A1170" s="19">
        <v>1165</v>
      </c>
      <c r="B1170" s="20" t="s">
        <v>4251</v>
      </c>
      <c r="C1170" s="18" t="s">
        <v>4252</v>
      </c>
      <c r="D1170" s="18" t="s">
        <v>4253</v>
      </c>
      <c r="E1170" s="18" t="s">
        <v>35</v>
      </c>
      <c r="F1170" s="18" t="s">
        <v>122</v>
      </c>
      <c r="G1170" s="24" t="s">
        <v>123</v>
      </c>
      <c r="H1170" s="18" t="s">
        <v>467</v>
      </c>
      <c r="I1170" s="18" t="s">
        <v>231</v>
      </c>
      <c r="J1170" s="24">
        <v>202601</v>
      </c>
      <c r="K1170" s="24">
        <v>202612</v>
      </c>
      <c r="L1170" s="18" t="s">
        <v>4252</v>
      </c>
      <c r="M1170" s="18" t="s">
        <v>4254</v>
      </c>
      <c r="N1170" s="18">
        <f t="shared" si="19"/>
        <v>9.7</v>
      </c>
      <c r="O1170" s="21">
        <v>9</v>
      </c>
      <c r="P1170" s="18">
        <v>0.7</v>
      </c>
      <c r="Q1170" s="18">
        <v>1</v>
      </c>
      <c r="R1170" s="18">
        <v>52</v>
      </c>
      <c r="S1170" s="18">
        <v>163</v>
      </c>
      <c r="T1170" s="18">
        <v>1</v>
      </c>
      <c r="U1170" s="18">
        <v>5</v>
      </c>
      <c r="V1170" s="18">
        <v>18</v>
      </c>
      <c r="W1170" s="18" t="s">
        <v>4255</v>
      </c>
      <c r="X1170" s="24" t="s">
        <v>4256</v>
      </c>
      <c r="Y1170" s="19" t="s">
        <v>116</v>
      </c>
    </row>
    <row r="1171" ht="85" customHeight="1" spans="1:25">
      <c r="A1171" s="19">
        <v>1166</v>
      </c>
      <c r="B1171" s="24" t="s">
        <v>4251</v>
      </c>
      <c r="C1171" s="24" t="s">
        <v>4252</v>
      </c>
      <c r="D1171" s="24" t="s">
        <v>4257</v>
      </c>
      <c r="E1171" s="24" t="s">
        <v>35</v>
      </c>
      <c r="F1171" s="24" t="s">
        <v>122</v>
      </c>
      <c r="G1171" s="24" t="s">
        <v>123</v>
      </c>
      <c r="H1171" s="24" t="s">
        <v>467</v>
      </c>
      <c r="I1171" s="24" t="s">
        <v>917</v>
      </c>
      <c r="J1171" s="24">
        <v>202601</v>
      </c>
      <c r="K1171" s="24">
        <v>202612</v>
      </c>
      <c r="L1171" s="24" t="s">
        <v>4252</v>
      </c>
      <c r="M1171" s="24" t="s">
        <v>4258</v>
      </c>
      <c r="N1171" s="18">
        <f t="shared" si="19"/>
        <v>7.2</v>
      </c>
      <c r="O1171" s="24">
        <v>7</v>
      </c>
      <c r="P1171" s="24">
        <v>0.2</v>
      </c>
      <c r="Q1171" s="24">
        <v>1</v>
      </c>
      <c r="R1171" s="24">
        <v>28</v>
      </c>
      <c r="S1171" s="24">
        <v>85</v>
      </c>
      <c r="T1171" s="24">
        <v>1</v>
      </c>
      <c r="U1171" s="24">
        <v>2</v>
      </c>
      <c r="V1171" s="24">
        <v>4</v>
      </c>
      <c r="W1171" s="24" t="s">
        <v>4259</v>
      </c>
      <c r="X1171" s="24" t="s">
        <v>4260</v>
      </c>
      <c r="Y1171" s="24" t="s">
        <v>112</v>
      </c>
    </row>
    <row r="1172" ht="85" customHeight="1" spans="1:25">
      <c r="A1172" s="19">
        <v>1167</v>
      </c>
      <c r="B1172" s="19" t="s">
        <v>4251</v>
      </c>
      <c r="C1172" s="19" t="s">
        <v>4252</v>
      </c>
      <c r="D1172" s="19" t="s">
        <v>4261</v>
      </c>
      <c r="E1172" s="19" t="s">
        <v>35</v>
      </c>
      <c r="F1172" s="19" t="s">
        <v>1148</v>
      </c>
      <c r="G1172" s="19" t="s">
        <v>3315</v>
      </c>
      <c r="H1172" s="19" t="s">
        <v>467</v>
      </c>
      <c r="I1172" s="19" t="s">
        <v>4262</v>
      </c>
      <c r="J1172" s="19">
        <v>202601</v>
      </c>
      <c r="K1172" s="19">
        <v>202612</v>
      </c>
      <c r="L1172" s="19" t="s">
        <v>4252</v>
      </c>
      <c r="M1172" s="19" t="s">
        <v>4263</v>
      </c>
      <c r="N1172" s="18">
        <f t="shared" si="19"/>
        <v>17.2</v>
      </c>
      <c r="O1172" s="24">
        <v>17</v>
      </c>
      <c r="P1172" s="19">
        <v>0.2</v>
      </c>
      <c r="Q1172" s="19">
        <v>1</v>
      </c>
      <c r="R1172" s="19">
        <v>240</v>
      </c>
      <c r="S1172" s="19">
        <v>722</v>
      </c>
      <c r="T1172" s="19">
        <v>1</v>
      </c>
      <c r="U1172" s="19">
        <v>25</v>
      </c>
      <c r="V1172" s="19">
        <v>78</v>
      </c>
      <c r="W1172" s="19" t="s">
        <v>4264</v>
      </c>
      <c r="X1172" s="19" t="s">
        <v>4265</v>
      </c>
      <c r="Y1172" s="19" t="s">
        <v>116</v>
      </c>
    </row>
    <row r="1173" ht="85" customHeight="1" spans="1:25">
      <c r="A1173" s="19">
        <v>1168</v>
      </c>
      <c r="B1173" s="19" t="s">
        <v>4251</v>
      </c>
      <c r="C1173" s="19" t="s">
        <v>4252</v>
      </c>
      <c r="D1173" s="19" t="s">
        <v>4266</v>
      </c>
      <c r="E1173" s="19" t="s">
        <v>35</v>
      </c>
      <c r="F1173" s="24" t="s">
        <v>315</v>
      </c>
      <c r="G1173" s="19" t="s">
        <v>316</v>
      </c>
      <c r="H1173" s="19" t="s">
        <v>38</v>
      </c>
      <c r="I1173" s="19" t="s">
        <v>4262</v>
      </c>
      <c r="J1173" s="19">
        <v>202601</v>
      </c>
      <c r="K1173" s="19">
        <v>202612</v>
      </c>
      <c r="L1173" s="19" t="s">
        <v>4252</v>
      </c>
      <c r="M1173" s="30" t="s">
        <v>4267</v>
      </c>
      <c r="N1173" s="18">
        <f t="shared" si="19"/>
        <v>19.2</v>
      </c>
      <c r="O1173" s="42">
        <v>19</v>
      </c>
      <c r="P1173" s="30">
        <v>0.2</v>
      </c>
      <c r="Q1173" s="30">
        <v>1</v>
      </c>
      <c r="R1173" s="30">
        <v>488</v>
      </c>
      <c r="S1173" s="30">
        <v>1464</v>
      </c>
      <c r="T1173" s="30">
        <v>1</v>
      </c>
      <c r="U1173" s="30">
        <v>25</v>
      </c>
      <c r="V1173" s="30">
        <v>78</v>
      </c>
      <c r="W1173" s="30" t="s">
        <v>4268</v>
      </c>
      <c r="X1173" s="19" t="s">
        <v>4269</v>
      </c>
      <c r="Y1173" s="19" t="s">
        <v>116</v>
      </c>
    </row>
    <row r="1174" ht="85" customHeight="1" spans="1:25">
      <c r="A1174" s="19">
        <v>1169</v>
      </c>
      <c r="B1174" s="19" t="s">
        <v>4251</v>
      </c>
      <c r="C1174" s="19" t="s">
        <v>4252</v>
      </c>
      <c r="D1174" s="19" t="s">
        <v>4270</v>
      </c>
      <c r="E1174" s="19" t="s">
        <v>106</v>
      </c>
      <c r="F1174" s="19" t="s">
        <v>107</v>
      </c>
      <c r="G1174" s="24" t="s">
        <v>108</v>
      </c>
      <c r="H1174" s="19" t="s">
        <v>467</v>
      </c>
      <c r="I1174" s="19" t="s">
        <v>4271</v>
      </c>
      <c r="J1174" s="24">
        <v>202601</v>
      </c>
      <c r="K1174" s="24">
        <v>202612</v>
      </c>
      <c r="L1174" s="19" t="s">
        <v>4252</v>
      </c>
      <c r="M1174" s="19" t="s">
        <v>4272</v>
      </c>
      <c r="N1174" s="18">
        <f t="shared" si="19"/>
        <v>10.2</v>
      </c>
      <c r="O1174" s="24">
        <v>10</v>
      </c>
      <c r="P1174" s="19">
        <v>0.2</v>
      </c>
      <c r="Q1174" s="19">
        <v>1</v>
      </c>
      <c r="R1174" s="19">
        <v>77</v>
      </c>
      <c r="S1174" s="19">
        <v>218</v>
      </c>
      <c r="T1174" s="19">
        <v>1</v>
      </c>
      <c r="U1174" s="19">
        <v>10</v>
      </c>
      <c r="V1174" s="19">
        <v>30</v>
      </c>
      <c r="W1174" s="19" t="s">
        <v>4273</v>
      </c>
      <c r="X1174" s="19" t="s">
        <v>4274</v>
      </c>
      <c r="Y1174" s="19" t="s">
        <v>116</v>
      </c>
    </row>
    <row r="1175" ht="85" customHeight="1" spans="1:25">
      <c r="A1175" s="19">
        <v>1170</v>
      </c>
      <c r="B1175" s="19" t="s">
        <v>4251</v>
      </c>
      <c r="C1175" s="19" t="s">
        <v>4252</v>
      </c>
      <c r="D1175" s="19" t="s">
        <v>4275</v>
      </c>
      <c r="E1175" s="19" t="s">
        <v>35</v>
      </c>
      <c r="F1175" s="19" t="s">
        <v>1148</v>
      </c>
      <c r="G1175" s="19" t="s">
        <v>1149</v>
      </c>
      <c r="H1175" s="19" t="s">
        <v>38</v>
      </c>
      <c r="I1175" s="19" t="s">
        <v>4262</v>
      </c>
      <c r="J1175" s="19">
        <v>202601</v>
      </c>
      <c r="K1175" s="19">
        <v>202612</v>
      </c>
      <c r="L1175" s="19" t="s">
        <v>4252</v>
      </c>
      <c r="M1175" s="19" t="s">
        <v>4276</v>
      </c>
      <c r="N1175" s="18">
        <f t="shared" si="19"/>
        <v>50.3</v>
      </c>
      <c r="O1175" s="24">
        <v>50</v>
      </c>
      <c r="P1175" s="19">
        <v>0.3</v>
      </c>
      <c r="Q1175" s="19">
        <v>1</v>
      </c>
      <c r="R1175" s="19">
        <v>55</v>
      </c>
      <c r="S1175" s="19">
        <v>189</v>
      </c>
      <c r="T1175" s="19">
        <v>1</v>
      </c>
      <c r="U1175" s="19">
        <v>10</v>
      </c>
      <c r="V1175" s="19">
        <v>30</v>
      </c>
      <c r="W1175" s="19" t="s">
        <v>4277</v>
      </c>
      <c r="X1175" s="19" t="s">
        <v>4278</v>
      </c>
      <c r="Y1175" s="19" t="s">
        <v>116</v>
      </c>
    </row>
    <row r="1176" ht="85" customHeight="1" spans="1:25">
      <c r="A1176" s="19">
        <v>1171</v>
      </c>
      <c r="B1176" s="19" t="s">
        <v>4251</v>
      </c>
      <c r="C1176" s="19" t="s">
        <v>4279</v>
      </c>
      <c r="D1176" s="19" t="s">
        <v>4280</v>
      </c>
      <c r="E1176" s="19" t="s">
        <v>35</v>
      </c>
      <c r="F1176" s="19" t="s">
        <v>92</v>
      </c>
      <c r="G1176" s="19" t="s">
        <v>1201</v>
      </c>
      <c r="H1176" s="19" t="s">
        <v>467</v>
      </c>
      <c r="I1176" s="19" t="s">
        <v>4281</v>
      </c>
      <c r="J1176" s="19">
        <v>202601</v>
      </c>
      <c r="K1176" s="19">
        <v>202612</v>
      </c>
      <c r="L1176" s="19" t="s">
        <v>4279</v>
      </c>
      <c r="M1176" s="19" t="s">
        <v>4282</v>
      </c>
      <c r="N1176" s="18">
        <f t="shared" si="19"/>
        <v>18.5</v>
      </c>
      <c r="O1176" s="24">
        <v>18</v>
      </c>
      <c r="P1176" s="19">
        <v>0.5</v>
      </c>
      <c r="Q1176" s="19">
        <v>1</v>
      </c>
      <c r="R1176" s="19">
        <v>50</v>
      </c>
      <c r="S1176" s="19">
        <v>150</v>
      </c>
      <c r="T1176" s="19">
        <v>0</v>
      </c>
      <c r="U1176" s="19">
        <v>8</v>
      </c>
      <c r="V1176" s="19">
        <v>16</v>
      </c>
      <c r="W1176" s="19" t="s">
        <v>4283</v>
      </c>
      <c r="X1176" s="19" t="s">
        <v>4284</v>
      </c>
      <c r="Y1176" s="19" t="s">
        <v>116</v>
      </c>
    </row>
    <row r="1177" ht="85" customHeight="1" spans="1:25">
      <c r="A1177" s="19">
        <v>1172</v>
      </c>
      <c r="B1177" s="19" t="s">
        <v>4251</v>
      </c>
      <c r="C1177" s="19" t="s">
        <v>4279</v>
      </c>
      <c r="D1177" s="19" t="s">
        <v>4285</v>
      </c>
      <c r="E1177" s="19" t="s">
        <v>35</v>
      </c>
      <c r="F1177" s="19" t="s">
        <v>92</v>
      </c>
      <c r="G1177" s="19" t="s">
        <v>93</v>
      </c>
      <c r="H1177" s="19" t="s">
        <v>467</v>
      </c>
      <c r="I1177" s="19" t="s">
        <v>4286</v>
      </c>
      <c r="J1177" s="19">
        <v>202601</v>
      </c>
      <c r="K1177" s="19">
        <v>202612</v>
      </c>
      <c r="L1177" s="19" t="s">
        <v>4279</v>
      </c>
      <c r="M1177" s="19" t="s">
        <v>4287</v>
      </c>
      <c r="N1177" s="18">
        <f t="shared" si="19"/>
        <v>19.5</v>
      </c>
      <c r="O1177" s="24">
        <v>19</v>
      </c>
      <c r="P1177" s="19">
        <v>0.5</v>
      </c>
      <c r="Q1177" s="19">
        <v>1</v>
      </c>
      <c r="R1177" s="19">
        <v>100</v>
      </c>
      <c r="S1177" s="19">
        <v>300</v>
      </c>
      <c r="T1177" s="19">
        <v>0</v>
      </c>
      <c r="U1177" s="19">
        <v>9</v>
      </c>
      <c r="V1177" s="19">
        <v>20</v>
      </c>
      <c r="W1177" s="19" t="s">
        <v>4288</v>
      </c>
      <c r="X1177" s="19" t="s">
        <v>4289</v>
      </c>
      <c r="Y1177" s="19" t="s">
        <v>116</v>
      </c>
    </row>
    <row r="1178" ht="85" customHeight="1" spans="1:25">
      <c r="A1178" s="19">
        <v>1173</v>
      </c>
      <c r="B1178" s="24" t="s">
        <v>4251</v>
      </c>
      <c r="C1178" s="24" t="s">
        <v>4279</v>
      </c>
      <c r="D1178" s="24" t="s">
        <v>4290</v>
      </c>
      <c r="E1178" s="19" t="s">
        <v>106</v>
      </c>
      <c r="F1178" s="19" t="s">
        <v>107</v>
      </c>
      <c r="G1178" s="24" t="s">
        <v>108</v>
      </c>
      <c r="H1178" s="24" t="s">
        <v>467</v>
      </c>
      <c r="I1178" s="24" t="s">
        <v>4291</v>
      </c>
      <c r="J1178" s="24">
        <v>202601</v>
      </c>
      <c r="K1178" s="24">
        <v>202612</v>
      </c>
      <c r="L1178" s="24" t="s">
        <v>4279</v>
      </c>
      <c r="M1178" s="24" t="s">
        <v>4292</v>
      </c>
      <c r="N1178" s="18">
        <f t="shared" si="19"/>
        <v>21</v>
      </c>
      <c r="O1178" s="24">
        <v>20</v>
      </c>
      <c r="P1178" s="24">
        <v>1</v>
      </c>
      <c r="Q1178" s="24">
        <v>1</v>
      </c>
      <c r="R1178" s="24">
        <v>33</v>
      </c>
      <c r="S1178" s="24">
        <v>85</v>
      </c>
      <c r="T1178" s="24">
        <v>0</v>
      </c>
      <c r="U1178" s="24">
        <v>33</v>
      </c>
      <c r="V1178" s="24">
        <v>85</v>
      </c>
      <c r="W1178" s="24" t="s">
        <v>4293</v>
      </c>
      <c r="X1178" s="24" t="s">
        <v>4294</v>
      </c>
      <c r="Y1178" s="24" t="s">
        <v>116</v>
      </c>
    </row>
    <row r="1179" ht="85" customHeight="1" spans="1:25">
      <c r="A1179" s="19">
        <v>1174</v>
      </c>
      <c r="B1179" s="19" t="s">
        <v>4251</v>
      </c>
      <c r="C1179" s="19" t="s">
        <v>4279</v>
      </c>
      <c r="D1179" s="19" t="s">
        <v>4295</v>
      </c>
      <c r="E1179" s="19" t="s">
        <v>106</v>
      </c>
      <c r="F1179" s="19" t="s">
        <v>107</v>
      </c>
      <c r="G1179" s="24" t="s">
        <v>108</v>
      </c>
      <c r="H1179" s="19" t="s">
        <v>467</v>
      </c>
      <c r="I1179" s="19" t="s">
        <v>4296</v>
      </c>
      <c r="J1179" s="24">
        <v>202601</v>
      </c>
      <c r="K1179" s="24">
        <v>202612</v>
      </c>
      <c r="L1179" s="19" t="s">
        <v>4279</v>
      </c>
      <c r="M1179" s="19" t="s">
        <v>4297</v>
      </c>
      <c r="N1179" s="18">
        <f t="shared" si="19"/>
        <v>9.8</v>
      </c>
      <c r="O1179" s="24">
        <v>9</v>
      </c>
      <c r="P1179" s="19">
        <v>0.8</v>
      </c>
      <c r="Q1179" s="19">
        <v>1</v>
      </c>
      <c r="R1179" s="19">
        <v>47</v>
      </c>
      <c r="S1179" s="19">
        <v>122</v>
      </c>
      <c r="T1179" s="19">
        <v>0</v>
      </c>
      <c r="U1179" s="19">
        <v>12</v>
      </c>
      <c r="V1179" s="19">
        <v>26</v>
      </c>
      <c r="W1179" s="19" t="s">
        <v>4298</v>
      </c>
      <c r="X1179" s="19" t="s">
        <v>4299</v>
      </c>
      <c r="Y1179" s="19" t="s">
        <v>116</v>
      </c>
    </row>
    <row r="1180" ht="85" customHeight="1" spans="1:25">
      <c r="A1180" s="19">
        <v>1175</v>
      </c>
      <c r="B1180" s="19" t="s">
        <v>4251</v>
      </c>
      <c r="C1180" s="19" t="s">
        <v>4279</v>
      </c>
      <c r="D1180" s="19" t="s">
        <v>4300</v>
      </c>
      <c r="E1180" s="19" t="s">
        <v>106</v>
      </c>
      <c r="F1180" s="19" t="s">
        <v>107</v>
      </c>
      <c r="G1180" s="24" t="s">
        <v>108</v>
      </c>
      <c r="H1180" s="19" t="s">
        <v>467</v>
      </c>
      <c r="I1180" s="19" t="s">
        <v>4301</v>
      </c>
      <c r="J1180" s="24">
        <v>202601</v>
      </c>
      <c r="K1180" s="24">
        <v>202612</v>
      </c>
      <c r="L1180" s="19" t="s">
        <v>4279</v>
      </c>
      <c r="M1180" s="19" t="s">
        <v>4302</v>
      </c>
      <c r="N1180" s="18">
        <f t="shared" si="19"/>
        <v>13.8</v>
      </c>
      <c r="O1180" s="24">
        <v>13</v>
      </c>
      <c r="P1180" s="19">
        <v>0.8</v>
      </c>
      <c r="Q1180" s="19">
        <v>1</v>
      </c>
      <c r="R1180" s="19">
        <v>47</v>
      </c>
      <c r="S1180" s="19">
        <v>122</v>
      </c>
      <c r="T1180" s="19">
        <v>0</v>
      </c>
      <c r="U1180" s="19">
        <v>15</v>
      </c>
      <c r="V1180" s="19">
        <v>30</v>
      </c>
      <c r="W1180" s="19" t="s">
        <v>4303</v>
      </c>
      <c r="X1180" s="19" t="s">
        <v>4304</v>
      </c>
      <c r="Y1180" s="19" t="s">
        <v>116</v>
      </c>
    </row>
    <row r="1181" ht="85" customHeight="1" spans="1:25">
      <c r="A1181" s="19">
        <v>1176</v>
      </c>
      <c r="B1181" s="24" t="s">
        <v>4251</v>
      </c>
      <c r="C1181" s="24" t="s">
        <v>4305</v>
      </c>
      <c r="D1181" s="24" t="s">
        <v>4306</v>
      </c>
      <c r="E1181" s="24" t="s">
        <v>106</v>
      </c>
      <c r="F1181" s="19" t="s">
        <v>107</v>
      </c>
      <c r="G1181" s="24" t="s">
        <v>108</v>
      </c>
      <c r="H1181" s="24" t="s">
        <v>38</v>
      </c>
      <c r="I1181" s="24" t="s">
        <v>1545</v>
      </c>
      <c r="J1181" s="24">
        <v>202601</v>
      </c>
      <c r="K1181" s="24">
        <v>202612</v>
      </c>
      <c r="L1181" s="24" t="s">
        <v>4305</v>
      </c>
      <c r="M1181" s="24" t="s">
        <v>4307</v>
      </c>
      <c r="N1181" s="18">
        <f t="shared" si="19"/>
        <v>6.5</v>
      </c>
      <c r="O1181" s="24">
        <v>6</v>
      </c>
      <c r="P1181" s="24">
        <v>0.5</v>
      </c>
      <c r="Q1181" s="24">
        <v>1</v>
      </c>
      <c r="R1181" s="24">
        <v>10</v>
      </c>
      <c r="S1181" s="24">
        <v>28</v>
      </c>
      <c r="T1181" s="24">
        <v>0</v>
      </c>
      <c r="U1181" s="24">
        <v>10</v>
      </c>
      <c r="V1181" s="24">
        <v>28</v>
      </c>
      <c r="W1181" s="24" t="s">
        <v>4308</v>
      </c>
      <c r="X1181" s="24" t="s">
        <v>4309</v>
      </c>
      <c r="Y1181" s="24" t="s">
        <v>112</v>
      </c>
    </row>
    <row r="1182" ht="85" customHeight="1" spans="1:25">
      <c r="A1182" s="19">
        <v>1177</v>
      </c>
      <c r="B1182" s="24" t="s">
        <v>4251</v>
      </c>
      <c r="C1182" s="24" t="s">
        <v>4305</v>
      </c>
      <c r="D1182" s="24" t="s">
        <v>4310</v>
      </c>
      <c r="E1182" s="24" t="s">
        <v>106</v>
      </c>
      <c r="F1182" s="19" t="s">
        <v>107</v>
      </c>
      <c r="G1182" s="24" t="s">
        <v>108</v>
      </c>
      <c r="H1182" s="24" t="s">
        <v>38</v>
      </c>
      <c r="I1182" s="24" t="s">
        <v>4311</v>
      </c>
      <c r="J1182" s="24">
        <v>202601</v>
      </c>
      <c r="K1182" s="24">
        <v>202612</v>
      </c>
      <c r="L1182" s="24" t="s">
        <v>4305</v>
      </c>
      <c r="M1182" s="24" t="s">
        <v>4312</v>
      </c>
      <c r="N1182" s="18">
        <f t="shared" si="19"/>
        <v>10.4</v>
      </c>
      <c r="O1182" s="24">
        <v>10</v>
      </c>
      <c r="P1182" s="24">
        <v>0.4</v>
      </c>
      <c r="Q1182" s="24">
        <v>1</v>
      </c>
      <c r="R1182" s="24">
        <v>25</v>
      </c>
      <c r="S1182" s="24">
        <v>89</v>
      </c>
      <c r="T1182" s="24">
        <v>0</v>
      </c>
      <c r="U1182" s="24">
        <v>10</v>
      </c>
      <c r="V1182" s="24">
        <v>33</v>
      </c>
      <c r="W1182" s="24" t="s">
        <v>4313</v>
      </c>
      <c r="X1182" s="24" t="s">
        <v>4314</v>
      </c>
      <c r="Y1182" s="24" t="s">
        <v>112</v>
      </c>
    </row>
    <row r="1183" ht="85" customHeight="1" spans="1:25">
      <c r="A1183" s="19">
        <v>1178</v>
      </c>
      <c r="B1183" s="19" t="s">
        <v>4251</v>
      </c>
      <c r="C1183" s="19" t="s">
        <v>4305</v>
      </c>
      <c r="D1183" s="24" t="s">
        <v>4315</v>
      </c>
      <c r="E1183" s="24" t="s">
        <v>35</v>
      </c>
      <c r="F1183" s="24" t="s">
        <v>1148</v>
      </c>
      <c r="G1183" s="19" t="s">
        <v>1149</v>
      </c>
      <c r="H1183" s="40" t="s">
        <v>38</v>
      </c>
      <c r="I1183" s="24" t="s">
        <v>385</v>
      </c>
      <c r="J1183" s="19">
        <v>202601</v>
      </c>
      <c r="K1183" s="24">
        <v>202612</v>
      </c>
      <c r="L1183" s="24" t="s">
        <v>4305</v>
      </c>
      <c r="M1183" s="24" t="s">
        <v>4316</v>
      </c>
      <c r="N1183" s="18">
        <f t="shared" si="19"/>
        <v>19.5</v>
      </c>
      <c r="O1183" s="24">
        <v>19</v>
      </c>
      <c r="P1183" s="24">
        <v>0.5</v>
      </c>
      <c r="Q1183" s="24">
        <v>1</v>
      </c>
      <c r="R1183" s="24">
        <v>50</v>
      </c>
      <c r="S1183" s="24">
        <v>132</v>
      </c>
      <c r="T1183" s="24">
        <v>0</v>
      </c>
      <c r="U1183" s="24">
        <v>10</v>
      </c>
      <c r="V1183" s="24">
        <v>28</v>
      </c>
      <c r="W1183" s="40" t="s">
        <v>4317</v>
      </c>
      <c r="X1183" s="40" t="s">
        <v>4318</v>
      </c>
      <c r="Y1183" s="19" t="s">
        <v>116</v>
      </c>
    </row>
    <row r="1184" ht="85" customHeight="1" spans="1:25">
      <c r="A1184" s="19">
        <v>1179</v>
      </c>
      <c r="B1184" s="19" t="s">
        <v>4251</v>
      </c>
      <c r="C1184" s="19" t="s">
        <v>4305</v>
      </c>
      <c r="D1184" s="19" t="s">
        <v>4319</v>
      </c>
      <c r="E1184" s="40" t="s">
        <v>106</v>
      </c>
      <c r="F1184" s="19" t="s">
        <v>107</v>
      </c>
      <c r="G1184" s="40" t="s">
        <v>108</v>
      </c>
      <c r="H1184" s="40" t="s">
        <v>38</v>
      </c>
      <c r="I1184" s="19" t="s">
        <v>4320</v>
      </c>
      <c r="J1184" s="24">
        <v>202601</v>
      </c>
      <c r="K1184" s="24">
        <v>202612</v>
      </c>
      <c r="L1184" s="40" t="s">
        <v>4305</v>
      </c>
      <c r="M1184" s="19" t="s">
        <v>4321</v>
      </c>
      <c r="N1184" s="18">
        <f t="shared" si="19"/>
        <v>11</v>
      </c>
      <c r="O1184" s="24">
        <v>10</v>
      </c>
      <c r="P1184" s="19">
        <v>1</v>
      </c>
      <c r="Q1184" s="19">
        <v>1</v>
      </c>
      <c r="R1184" s="19">
        <v>10</v>
      </c>
      <c r="S1184" s="19">
        <v>28</v>
      </c>
      <c r="T1184" s="19">
        <v>0</v>
      </c>
      <c r="U1184" s="19">
        <v>10</v>
      </c>
      <c r="V1184" s="19">
        <v>28</v>
      </c>
      <c r="W1184" s="40" t="s">
        <v>4322</v>
      </c>
      <c r="X1184" s="40" t="s">
        <v>4309</v>
      </c>
      <c r="Y1184" s="19" t="s">
        <v>116</v>
      </c>
    </row>
    <row r="1185" ht="85" customHeight="1" spans="1:25">
      <c r="A1185" s="19">
        <v>1180</v>
      </c>
      <c r="B1185" s="24" t="s">
        <v>4251</v>
      </c>
      <c r="C1185" s="24" t="s">
        <v>4323</v>
      </c>
      <c r="D1185" s="24" t="s">
        <v>4324</v>
      </c>
      <c r="E1185" s="24" t="s">
        <v>35</v>
      </c>
      <c r="F1185" s="24" t="s">
        <v>92</v>
      </c>
      <c r="G1185" s="24" t="s">
        <v>93</v>
      </c>
      <c r="H1185" s="24" t="s">
        <v>38</v>
      </c>
      <c r="I1185" s="24" t="s">
        <v>279</v>
      </c>
      <c r="J1185" s="24">
        <v>202601</v>
      </c>
      <c r="K1185" s="24">
        <v>202612</v>
      </c>
      <c r="L1185" s="24" t="s">
        <v>4323</v>
      </c>
      <c r="M1185" s="24" t="s">
        <v>4325</v>
      </c>
      <c r="N1185" s="18">
        <f t="shared" si="19"/>
        <v>19.8</v>
      </c>
      <c r="O1185" s="24">
        <v>19</v>
      </c>
      <c r="P1185" s="24">
        <v>0.8</v>
      </c>
      <c r="Q1185" s="24">
        <v>1</v>
      </c>
      <c r="R1185" s="24">
        <v>300</v>
      </c>
      <c r="S1185" s="24">
        <v>1080</v>
      </c>
      <c r="T1185" s="24">
        <v>0</v>
      </c>
      <c r="U1185" s="24">
        <v>12</v>
      </c>
      <c r="V1185" s="24">
        <v>32</v>
      </c>
      <c r="W1185" s="24" t="s">
        <v>4326</v>
      </c>
      <c r="X1185" s="24" t="s">
        <v>4327</v>
      </c>
      <c r="Y1185" s="24" t="s">
        <v>112</v>
      </c>
    </row>
    <row r="1186" ht="85" customHeight="1" spans="1:25">
      <c r="A1186" s="19">
        <v>1181</v>
      </c>
      <c r="B1186" s="19" t="s">
        <v>4251</v>
      </c>
      <c r="C1186" s="19" t="s">
        <v>4323</v>
      </c>
      <c r="D1186" s="19" t="s">
        <v>4328</v>
      </c>
      <c r="E1186" s="19" t="s">
        <v>35</v>
      </c>
      <c r="F1186" s="19" t="s">
        <v>92</v>
      </c>
      <c r="G1186" s="19" t="s">
        <v>93</v>
      </c>
      <c r="H1186" s="19" t="s">
        <v>38</v>
      </c>
      <c r="I1186" s="19" t="s">
        <v>4329</v>
      </c>
      <c r="J1186" s="19">
        <v>202601</v>
      </c>
      <c r="K1186" s="19">
        <v>202612</v>
      </c>
      <c r="L1186" s="19" t="s">
        <v>4323</v>
      </c>
      <c r="M1186" s="19" t="s">
        <v>4330</v>
      </c>
      <c r="N1186" s="18">
        <f t="shared" ref="N1186:N1249" si="20">O1186+P1186</f>
        <v>15.6</v>
      </c>
      <c r="O1186" s="24">
        <v>15</v>
      </c>
      <c r="P1186" s="19">
        <v>0.6</v>
      </c>
      <c r="Q1186" s="19">
        <v>1</v>
      </c>
      <c r="R1186" s="19">
        <v>150</v>
      </c>
      <c r="S1186" s="19">
        <v>583</v>
      </c>
      <c r="T1186" s="19">
        <v>0</v>
      </c>
      <c r="U1186" s="19">
        <v>12</v>
      </c>
      <c r="V1186" s="19">
        <v>37</v>
      </c>
      <c r="W1186" s="19" t="s">
        <v>4331</v>
      </c>
      <c r="X1186" s="19" t="s">
        <v>4332</v>
      </c>
      <c r="Y1186" s="19" t="s">
        <v>116</v>
      </c>
    </row>
    <row r="1187" ht="85" customHeight="1" spans="1:25">
      <c r="A1187" s="19">
        <v>1182</v>
      </c>
      <c r="B1187" s="24" t="s">
        <v>4251</v>
      </c>
      <c r="C1187" s="24" t="s">
        <v>4323</v>
      </c>
      <c r="D1187" s="24" t="s">
        <v>4333</v>
      </c>
      <c r="E1187" s="24" t="s">
        <v>35</v>
      </c>
      <c r="F1187" s="24" t="s">
        <v>92</v>
      </c>
      <c r="G1187" s="24" t="s">
        <v>4334</v>
      </c>
      <c r="H1187" s="24" t="s">
        <v>38</v>
      </c>
      <c r="I1187" s="24" t="s">
        <v>4335</v>
      </c>
      <c r="J1187" s="24">
        <v>202601</v>
      </c>
      <c r="K1187" s="24">
        <v>202612</v>
      </c>
      <c r="L1187" s="24" t="s">
        <v>4323</v>
      </c>
      <c r="M1187" s="24" t="s">
        <v>4336</v>
      </c>
      <c r="N1187" s="18">
        <f t="shared" si="20"/>
        <v>73.5</v>
      </c>
      <c r="O1187" s="24">
        <v>70</v>
      </c>
      <c r="P1187" s="24">
        <v>3.5</v>
      </c>
      <c r="Q1187" s="24">
        <v>1</v>
      </c>
      <c r="R1187" s="24">
        <v>500</v>
      </c>
      <c r="S1187" s="24">
        <v>1680</v>
      </c>
      <c r="T1187" s="24">
        <v>0</v>
      </c>
      <c r="U1187" s="24">
        <v>44</v>
      </c>
      <c r="V1187" s="24">
        <v>115</v>
      </c>
      <c r="W1187" s="24" t="s">
        <v>4337</v>
      </c>
      <c r="X1187" s="19" t="s">
        <v>4338</v>
      </c>
      <c r="Y1187" s="24" t="s">
        <v>116</v>
      </c>
    </row>
    <row r="1188" ht="85" customHeight="1" spans="1:25">
      <c r="A1188" s="19">
        <v>1183</v>
      </c>
      <c r="B1188" s="24" t="s">
        <v>4251</v>
      </c>
      <c r="C1188" s="24" t="s">
        <v>4323</v>
      </c>
      <c r="D1188" s="24" t="s">
        <v>4339</v>
      </c>
      <c r="E1188" s="24" t="s">
        <v>35</v>
      </c>
      <c r="F1188" s="24" t="s">
        <v>122</v>
      </c>
      <c r="G1188" s="24" t="s">
        <v>123</v>
      </c>
      <c r="H1188" s="24" t="s">
        <v>467</v>
      </c>
      <c r="I1188" s="24" t="s">
        <v>279</v>
      </c>
      <c r="J1188" s="24">
        <v>202601</v>
      </c>
      <c r="K1188" s="24">
        <v>202612</v>
      </c>
      <c r="L1188" s="24" t="s">
        <v>4323</v>
      </c>
      <c r="M1188" s="24" t="s">
        <v>4340</v>
      </c>
      <c r="N1188" s="18">
        <f t="shared" si="20"/>
        <v>6.9</v>
      </c>
      <c r="O1188" s="24">
        <v>6</v>
      </c>
      <c r="P1188" s="24">
        <v>0.9</v>
      </c>
      <c r="Q1188" s="24">
        <v>1</v>
      </c>
      <c r="R1188" s="24">
        <v>60</v>
      </c>
      <c r="S1188" s="24">
        <v>263</v>
      </c>
      <c r="T1188" s="24">
        <v>0</v>
      </c>
      <c r="U1188" s="24">
        <v>10</v>
      </c>
      <c r="V1188" s="24">
        <v>28</v>
      </c>
      <c r="W1188" s="24" t="s">
        <v>4341</v>
      </c>
      <c r="X1188" s="24" t="s">
        <v>4342</v>
      </c>
      <c r="Y1188" s="24" t="s">
        <v>112</v>
      </c>
    </row>
    <row r="1189" ht="85" customHeight="1" spans="1:25">
      <c r="A1189" s="19">
        <v>1184</v>
      </c>
      <c r="B1189" s="24" t="s">
        <v>4251</v>
      </c>
      <c r="C1189" s="24" t="s">
        <v>4343</v>
      </c>
      <c r="D1189" s="24" t="s">
        <v>4344</v>
      </c>
      <c r="E1189" s="24" t="s">
        <v>35</v>
      </c>
      <c r="F1189" s="24" t="s">
        <v>122</v>
      </c>
      <c r="G1189" s="24" t="s">
        <v>123</v>
      </c>
      <c r="H1189" s="24" t="s">
        <v>38</v>
      </c>
      <c r="I1189" s="24" t="s">
        <v>4345</v>
      </c>
      <c r="J1189" s="24">
        <v>202601</v>
      </c>
      <c r="K1189" s="24">
        <v>202612</v>
      </c>
      <c r="L1189" s="24" t="s">
        <v>4343</v>
      </c>
      <c r="M1189" s="24" t="s">
        <v>4346</v>
      </c>
      <c r="N1189" s="18">
        <f t="shared" si="20"/>
        <v>15.3</v>
      </c>
      <c r="O1189" s="24">
        <v>15</v>
      </c>
      <c r="P1189" s="24">
        <v>0.3</v>
      </c>
      <c r="Q1189" s="24">
        <v>1</v>
      </c>
      <c r="R1189" s="24">
        <v>11</v>
      </c>
      <c r="S1189" s="24">
        <v>22</v>
      </c>
      <c r="T1189" s="24">
        <v>0</v>
      </c>
      <c r="U1189" s="24">
        <v>11</v>
      </c>
      <c r="V1189" s="24">
        <v>22</v>
      </c>
      <c r="W1189" s="24" t="s">
        <v>4347</v>
      </c>
      <c r="X1189" s="24" t="s">
        <v>4348</v>
      </c>
      <c r="Y1189" s="24" t="s">
        <v>112</v>
      </c>
    </row>
    <row r="1190" ht="85" customHeight="1" spans="1:25">
      <c r="A1190" s="19">
        <v>1185</v>
      </c>
      <c r="B1190" s="19" t="s">
        <v>4251</v>
      </c>
      <c r="C1190" s="19" t="s">
        <v>4343</v>
      </c>
      <c r="D1190" s="19" t="s">
        <v>4349</v>
      </c>
      <c r="E1190" s="19" t="s">
        <v>106</v>
      </c>
      <c r="F1190" s="19" t="s">
        <v>107</v>
      </c>
      <c r="G1190" s="24" t="s">
        <v>108</v>
      </c>
      <c r="H1190" s="19" t="s">
        <v>38</v>
      </c>
      <c r="I1190" s="19" t="s">
        <v>4350</v>
      </c>
      <c r="J1190" s="24">
        <v>202601</v>
      </c>
      <c r="K1190" s="24">
        <v>202612</v>
      </c>
      <c r="L1190" s="19" t="s">
        <v>4343</v>
      </c>
      <c r="M1190" s="19" t="s">
        <v>4351</v>
      </c>
      <c r="N1190" s="18">
        <f t="shared" si="20"/>
        <v>18.5</v>
      </c>
      <c r="O1190" s="24">
        <v>18</v>
      </c>
      <c r="P1190" s="19">
        <v>0.5</v>
      </c>
      <c r="Q1190" s="19">
        <v>1</v>
      </c>
      <c r="R1190" s="19">
        <v>12</v>
      </c>
      <c r="S1190" s="19">
        <v>23</v>
      </c>
      <c r="T1190" s="19">
        <v>0</v>
      </c>
      <c r="U1190" s="19">
        <v>12</v>
      </c>
      <c r="V1190" s="19">
        <v>23</v>
      </c>
      <c r="W1190" s="19" t="s">
        <v>4352</v>
      </c>
      <c r="X1190" s="19" t="s">
        <v>4353</v>
      </c>
      <c r="Y1190" s="19" t="s">
        <v>116</v>
      </c>
    </row>
    <row r="1191" ht="85" customHeight="1" spans="1:25">
      <c r="A1191" s="19">
        <v>1186</v>
      </c>
      <c r="B1191" s="19" t="s">
        <v>4251</v>
      </c>
      <c r="C1191" s="19" t="s">
        <v>4343</v>
      </c>
      <c r="D1191" s="19" t="s">
        <v>4354</v>
      </c>
      <c r="E1191" s="19" t="s">
        <v>35</v>
      </c>
      <c r="F1191" s="19" t="s">
        <v>197</v>
      </c>
      <c r="G1191" s="19" t="s">
        <v>197</v>
      </c>
      <c r="H1191" s="19" t="s">
        <v>38</v>
      </c>
      <c r="I1191" s="19" t="s">
        <v>4355</v>
      </c>
      <c r="J1191" s="19">
        <v>202601</v>
      </c>
      <c r="K1191" s="19">
        <v>202612</v>
      </c>
      <c r="L1191" s="19" t="s">
        <v>4343</v>
      </c>
      <c r="M1191" s="19" t="s">
        <v>4356</v>
      </c>
      <c r="N1191" s="18">
        <f t="shared" si="20"/>
        <v>12.2</v>
      </c>
      <c r="O1191" s="24">
        <v>12</v>
      </c>
      <c r="P1191" s="19">
        <v>0.2</v>
      </c>
      <c r="Q1191" s="19">
        <v>1</v>
      </c>
      <c r="R1191" s="19">
        <v>58</v>
      </c>
      <c r="S1191" s="19">
        <v>174</v>
      </c>
      <c r="T1191" s="19">
        <v>0</v>
      </c>
      <c r="U1191" s="19">
        <v>11</v>
      </c>
      <c r="V1191" s="19">
        <v>21</v>
      </c>
      <c r="W1191" s="19" t="s">
        <v>4357</v>
      </c>
      <c r="X1191" s="19" t="s">
        <v>4358</v>
      </c>
      <c r="Y1191" s="19" t="s">
        <v>116</v>
      </c>
    </row>
    <row r="1192" ht="85" customHeight="1" spans="1:25">
      <c r="A1192" s="19">
        <v>1187</v>
      </c>
      <c r="B1192" s="19" t="s">
        <v>4251</v>
      </c>
      <c r="C1192" s="19" t="s">
        <v>4359</v>
      </c>
      <c r="D1192" s="19" t="s">
        <v>4360</v>
      </c>
      <c r="E1192" s="19" t="s">
        <v>35</v>
      </c>
      <c r="F1192" s="19" t="s">
        <v>92</v>
      </c>
      <c r="G1192" s="19" t="s">
        <v>93</v>
      </c>
      <c r="H1192" s="19" t="s">
        <v>38</v>
      </c>
      <c r="I1192" s="19" t="s">
        <v>240</v>
      </c>
      <c r="J1192" s="19">
        <v>202601</v>
      </c>
      <c r="K1192" s="19">
        <v>202612</v>
      </c>
      <c r="L1192" s="19" t="s">
        <v>4359</v>
      </c>
      <c r="M1192" s="19" t="s">
        <v>4361</v>
      </c>
      <c r="N1192" s="18">
        <f t="shared" si="20"/>
        <v>18.5</v>
      </c>
      <c r="O1192" s="24">
        <v>18</v>
      </c>
      <c r="P1192" s="19">
        <v>0.5</v>
      </c>
      <c r="Q1192" s="19">
        <v>1</v>
      </c>
      <c r="R1192" s="19">
        <v>185</v>
      </c>
      <c r="S1192" s="19">
        <v>638</v>
      </c>
      <c r="T1192" s="19">
        <v>0</v>
      </c>
      <c r="U1192" s="19">
        <v>11</v>
      </c>
      <c r="V1192" s="19">
        <v>28</v>
      </c>
      <c r="W1192" s="19" t="s">
        <v>4362</v>
      </c>
      <c r="X1192" s="19" t="s">
        <v>4358</v>
      </c>
      <c r="Y1192" s="19" t="s">
        <v>116</v>
      </c>
    </row>
    <row r="1193" ht="85" customHeight="1" spans="1:25">
      <c r="A1193" s="19">
        <v>1188</v>
      </c>
      <c r="B1193" s="19" t="s">
        <v>4251</v>
      </c>
      <c r="C1193" s="19" t="s">
        <v>4359</v>
      </c>
      <c r="D1193" s="19" t="s">
        <v>4363</v>
      </c>
      <c r="E1193" s="19" t="s">
        <v>35</v>
      </c>
      <c r="F1193" s="19" t="s">
        <v>92</v>
      </c>
      <c r="G1193" s="19" t="s">
        <v>93</v>
      </c>
      <c r="H1193" s="19" t="s">
        <v>38</v>
      </c>
      <c r="I1193" s="19" t="s">
        <v>124</v>
      </c>
      <c r="J1193" s="19">
        <v>202601</v>
      </c>
      <c r="K1193" s="19">
        <v>202612</v>
      </c>
      <c r="L1193" s="19" t="s">
        <v>4359</v>
      </c>
      <c r="M1193" s="19" t="s">
        <v>4364</v>
      </c>
      <c r="N1193" s="18">
        <f t="shared" si="20"/>
        <v>8.8</v>
      </c>
      <c r="O1193" s="24">
        <v>8</v>
      </c>
      <c r="P1193" s="19">
        <v>0.8</v>
      </c>
      <c r="Q1193" s="19">
        <v>1</v>
      </c>
      <c r="R1193" s="19">
        <v>82</v>
      </c>
      <c r="S1193" s="19">
        <v>285</v>
      </c>
      <c r="T1193" s="19">
        <v>0</v>
      </c>
      <c r="U1193" s="19">
        <v>11</v>
      </c>
      <c r="V1193" s="19">
        <v>28</v>
      </c>
      <c r="W1193" s="19" t="s">
        <v>4365</v>
      </c>
      <c r="X1193" s="19" t="s">
        <v>4358</v>
      </c>
      <c r="Y1193" s="19" t="s">
        <v>116</v>
      </c>
    </row>
    <row r="1194" ht="85" customHeight="1" spans="1:25">
      <c r="A1194" s="19">
        <v>1189</v>
      </c>
      <c r="B1194" s="19" t="s">
        <v>4251</v>
      </c>
      <c r="C1194" s="19" t="s">
        <v>4359</v>
      </c>
      <c r="D1194" s="19" t="s">
        <v>4366</v>
      </c>
      <c r="E1194" s="19" t="s">
        <v>106</v>
      </c>
      <c r="F1194" s="19" t="s">
        <v>107</v>
      </c>
      <c r="G1194" s="24" t="s">
        <v>108</v>
      </c>
      <c r="H1194" s="40" t="s">
        <v>467</v>
      </c>
      <c r="I1194" s="19" t="s">
        <v>4367</v>
      </c>
      <c r="J1194" s="24">
        <v>202601</v>
      </c>
      <c r="K1194" s="24">
        <v>202612</v>
      </c>
      <c r="L1194" s="19" t="s">
        <v>4359</v>
      </c>
      <c r="M1194" s="19" t="s">
        <v>4368</v>
      </c>
      <c r="N1194" s="18">
        <f t="shared" si="20"/>
        <v>18.8</v>
      </c>
      <c r="O1194" s="24">
        <v>18</v>
      </c>
      <c r="P1194" s="19">
        <v>0.8</v>
      </c>
      <c r="Q1194" s="19">
        <v>1</v>
      </c>
      <c r="R1194" s="19">
        <v>10</v>
      </c>
      <c r="S1194" s="19">
        <v>31</v>
      </c>
      <c r="T1194" s="19">
        <v>0</v>
      </c>
      <c r="U1194" s="19">
        <v>10</v>
      </c>
      <c r="V1194" s="19">
        <v>31</v>
      </c>
      <c r="W1194" s="40" t="s">
        <v>4369</v>
      </c>
      <c r="X1194" s="40" t="s">
        <v>4370</v>
      </c>
      <c r="Y1194" s="19" t="s">
        <v>116</v>
      </c>
    </row>
    <row r="1195" ht="85" customHeight="1" spans="1:25">
      <c r="A1195" s="19">
        <v>1190</v>
      </c>
      <c r="B1195" s="40" t="s">
        <v>4251</v>
      </c>
      <c r="C1195" s="40" t="s">
        <v>4359</v>
      </c>
      <c r="D1195" s="40" t="s">
        <v>4371</v>
      </c>
      <c r="E1195" s="19" t="s">
        <v>106</v>
      </c>
      <c r="F1195" s="19" t="s">
        <v>107</v>
      </c>
      <c r="G1195" s="24" t="s">
        <v>108</v>
      </c>
      <c r="H1195" s="40" t="s">
        <v>467</v>
      </c>
      <c r="I1195" s="19" t="s">
        <v>4372</v>
      </c>
      <c r="J1195" s="19">
        <v>202601</v>
      </c>
      <c r="K1195" s="19">
        <v>202612</v>
      </c>
      <c r="L1195" s="40" t="s">
        <v>4359</v>
      </c>
      <c r="M1195" s="40" t="s">
        <v>4373</v>
      </c>
      <c r="N1195" s="18">
        <f t="shared" si="20"/>
        <v>19.2</v>
      </c>
      <c r="O1195" s="24">
        <v>19</v>
      </c>
      <c r="P1195" s="19">
        <v>0.2</v>
      </c>
      <c r="Q1195" s="19">
        <v>1</v>
      </c>
      <c r="R1195" s="19">
        <v>10</v>
      </c>
      <c r="S1195" s="19">
        <v>31</v>
      </c>
      <c r="T1195" s="19">
        <v>0</v>
      </c>
      <c r="U1195" s="19">
        <v>10</v>
      </c>
      <c r="V1195" s="19">
        <v>31</v>
      </c>
      <c r="W1195" s="40" t="s">
        <v>4374</v>
      </c>
      <c r="X1195" s="40" t="s">
        <v>4375</v>
      </c>
      <c r="Y1195" s="19" t="s">
        <v>116</v>
      </c>
    </row>
    <row r="1196" ht="85" customHeight="1" spans="1:25">
      <c r="A1196" s="19">
        <v>1191</v>
      </c>
      <c r="B1196" s="20" t="s">
        <v>4251</v>
      </c>
      <c r="C1196" s="18" t="s">
        <v>4376</v>
      </c>
      <c r="D1196" s="18" t="s">
        <v>4377</v>
      </c>
      <c r="E1196" s="18" t="s">
        <v>35</v>
      </c>
      <c r="F1196" s="24" t="s">
        <v>122</v>
      </c>
      <c r="G1196" s="24" t="s">
        <v>123</v>
      </c>
      <c r="H1196" s="18" t="s">
        <v>467</v>
      </c>
      <c r="I1196" s="18" t="s">
        <v>4378</v>
      </c>
      <c r="J1196" s="24">
        <v>202601</v>
      </c>
      <c r="K1196" s="24">
        <v>202612</v>
      </c>
      <c r="L1196" s="18" t="s">
        <v>4376</v>
      </c>
      <c r="M1196" s="18" t="s">
        <v>4379</v>
      </c>
      <c r="N1196" s="18">
        <f t="shared" si="20"/>
        <v>8</v>
      </c>
      <c r="O1196" s="21">
        <v>7</v>
      </c>
      <c r="P1196" s="18">
        <v>1</v>
      </c>
      <c r="Q1196" s="18">
        <v>1</v>
      </c>
      <c r="R1196" s="18">
        <v>10</v>
      </c>
      <c r="S1196" s="18">
        <v>28</v>
      </c>
      <c r="T1196" s="18">
        <v>1</v>
      </c>
      <c r="U1196" s="18">
        <v>10</v>
      </c>
      <c r="V1196" s="18">
        <v>28</v>
      </c>
      <c r="W1196" s="18" t="s">
        <v>4380</v>
      </c>
      <c r="X1196" s="24" t="s">
        <v>4381</v>
      </c>
      <c r="Y1196" s="24" t="s">
        <v>112</v>
      </c>
    </row>
    <row r="1197" ht="85" customHeight="1" spans="1:25">
      <c r="A1197" s="19">
        <v>1192</v>
      </c>
      <c r="B1197" s="19" t="s">
        <v>4251</v>
      </c>
      <c r="C1197" s="19" t="s">
        <v>4376</v>
      </c>
      <c r="D1197" s="19" t="s">
        <v>4382</v>
      </c>
      <c r="E1197" s="19" t="s">
        <v>35</v>
      </c>
      <c r="F1197" s="19" t="s">
        <v>92</v>
      </c>
      <c r="G1197" s="19" t="s">
        <v>93</v>
      </c>
      <c r="H1197" s="19" t="s">
        <v>38</v>
      </c>
      <c r="I1197" s="19" t="s">
        <v>4383</v>
      </c>
      <c r="J1197" s="19">
        <v>202601</v>
      </c>
      <c r="K1197" s="19">
        <v>202612</v>
      </c>
      <c r="L1197" s="19" t="s">
        <v>4376</v>
      </c>
      <c r="M1197" s="19" t="s">
        <v>4384</v>
      </c>
      <c r="N1197" s="18">
        <f t="shared" si="20"/>
        <v>25</v>
      </c>
      <c r="O1197" s="24">
        <v>23</v>
      </c>
      <c r="P1197" s="19">
        <v>2</v>
      </c>
      <c r="Q1197" s="19">
        <v>1</v>
      </c>
      <c r="R1197" s="19">
        <v>58</v>
      </c>
      <c r="S1197" s="19">
        <v>120</v>
      </c>
      <c r="T1197" s="19">
        <v>1</v>
      </c>
      <c r="U1197" s="19">
        <v>10</v>
      </c>
      <c r="V1197" s="19">
        <v>28</v>
      </c>
      <c r="W1197" s="19" t="s">
        <v>4385</v>
      </c>
      <c r="X1197" s="19" t="s">
        <v>4386</v>
      </c>
      <c r="Y1197" s="19" t="s">
        <v>116</v>
      </c>
    </row>
    <row r="1198" ht="85" customHeight="1" spans="1:25">
      <c r="A1198" s="19">
        <v>1193</v>
      </c>
      <c r="B1198" s="24" t="s">
        <v>4251</v>
      </c>
      <c r="C1198" s="24" t="s">
        <v>4376</v>
      </c>
      <c r="D1198" s="24" t="s">
        <v>4387</v>
      </c>
      <c r="E1198" s="19" t="s">
        <v>106</v>
      </c>
      <c r="F1198" s="19" t="s">
        <v>107</v>
      </c>
      <c r="G1198" s="24" t="s">
        <v>108</v>
      </c>
      <c r="H1198" s="24" t="s">
        <v>38</v>
      </c>
      <c r="I1198" s="24" t="s">
        <v>4388</v>
      </c>
      <c r="J1198" s="24">
        <v>202601</v>
      </c>
      <c r="K1198" s="24">
        <v>202612</v>
      </c>
      <c r="L1198" s="24" t="s">
        <v>4376</v>
      </c>
      <c r="M1198" s="24" t="s">
        <v>4389</v>
      </c>
      <c r="N1198" s="18">
        <f t="shared" si="20"/>
        <v>11.8</v>
      </c>
      <c r="O1198" s="24">
        <v>10</v>
      </c>
      <c r="P1198" s="24">
        <v>1.8</v>
      </c>
      <c r="Q1198" s="24">
        <v>1</v>
      </c>
      <c r="R1198" s="24">
        <v>10</v>
      </c>
      <c r="S1198" s="24">
        <v>28</v>
      </c>
      <c r="T1198" s="24">
        <v>1</v>
      </c>
      <c r="U1198" s="24">
        <v>10</v>
      </c>
      <c r="V1198" s="24">
        <v>28</v>
      </c>
      <c r="W1198" s="24" t="s">
        <v>4390</v>
      </c>
      <c r="X1198" s="24" t="s">
        <v>4391</v>
      </c>
      <c r="Y1198" s="24" t="s">
        <v>112</v>
      </c>
    </row>
    <row r="1199" ht="85" customHeight="1" spans="1:25">
      <c r="A1199" s="19">
        <v>1194</v>
      </c>
      <c r="B1199" s="24" t="s">
        <v>4251</v>
      </c>
      <c r="C1199" s="24" t="s">
        <v>4376</v>
      </c>
      <c r="D1199" s="24" t="s">
        <v>4392</v>
      </c>
      <c r="E1199" s="24" t="s">
        <v>35</v>
      </c>
      <c r="F1199" s="24" t="s">
        <v>122</v>
      </c>
      <c r="G1199" s="24" t="s">
        <v>123</v>
      </c>
      <c r="H1199" s="24" t="s">
        <v>467</v>
      </c>
      <c r="I1199" s="24">
        <v>42</v>
      </c>
      <c r="J1199" s="24">
        <v>202601</v>
      </c>
      <c r="K1199" s="24">
        <v>202612</v>
      </c>
      <c r="L1199" s="24" t="s">
        <v>4376</v>
      </c>
      <c r="M1199" s="24" t="s">
        <v>4393</v>
      </c>
      <c r="N1199" s="18">
        <f t="shared" si="20"/>
        <v>11</v>
      </c>
      <c r="O1199" s="24">
        <v>10</v>
      </c>
      <c r="P1199" s="24">
        <v>1</v>
      </c>
      <c r="Q1199" s="24">
        <v>1</v>
      </c>
      <c r="R1199" s="24">
        <v>10</v>
      </c>
      <c r="S1199" s="24">
        <v>25</v>
      </c>
      <c r="T1199" s="24">
        <v>1</v>
      </c>
      <c r="U1199" s="24">
        <v>10</v>
      </c>
      <c r="V1199" s="24">
        <v>25</v>
      </c>
      <c r="W1199" s="24" t="s">
        <v>4394</v>
      </c>
      <c r="X1199" s="24" t="s">
        <v>4395</v>
      </c>
      <c r="Y1199" s="24" t="s">
        <v>112</v>
      </c>
    </row>
    <row r="1200" ht="85" customHeight="1" spans="1:25">
      <c r="A1200" s="19">
        <v>1195</v>
      </c>
      <c r="B1200" s="24" t="s">
        <v>4251</v>
      </c>
      <c r="C1200" s="24" t="s">
        <v>4396</v>
      </c>
      <c r="D1200" s="24" t="s">
        <v>4397</v>
      </c>
      <c r="E1200" s="19" t="s">
        <v>106</v>
      </c>
      <c r="F1200" s="19" t="s">
        <v>107</v>
      </c>
      <c r="G1200" s="24" t="s">
        <v>108</v>
      </c>
      <c r="H1200" s="24" t="s">
        <v>38</v>
      </c>
      <c r="I1200" s="24" t="s">
        <v>279</v>
      </c>
      <c r="J1200" s="24">
        <v>202601</v>
      </c>
      <c r="K1200" s="24">
        <v>202612</v>
      </c>
      <c r="L1200" s="24" t="s">
        <v>4396</v>
      </c>
      <c r="M1200" s="24" t="s">
        <v>4398</v>
      </c>
      <c r="N1200" s="18">
        <f t="shared" si="20"/>
        <v>15.9</v>
      </c>
      <c r="O1200" s="24">
        <v>15</v>
      </c>
      <c r="P1200" s="24">
        <v>0.9</v>
      </c>
      <c r="Q1200" s="24">
        <v>1</v>
      </c>
      <c r="R1200" s="24">
        <v>14</v>
      </c>
      <c r="S1200" s="24">
        <v>41</v>
      </c>
      <c r="T1200" s="24">
        <v>0</v>
      </c>
      <c r="U1200" s="24">
        <v>14</v>
      </c>
      <c r="V1200" s="24">
        <v>41</v>
      </c>
      <c r="W1200" s="24" t="s">
        <v>4399</v>
      </c>
      <c r="X1200" s="24" t="s">
        <v>4400</v>
      </c>
      <c r="Y1200" s="24" t="s">
        <v>112</v>
      </c>
    </row>
    <row r="1201" ht="85" customHeight="1" spans="1:25">
      <c r="A1201" s="19">
        <v>1196</v>
      </c>
      <c r="B1201" s="19" t="s">
        <v>4251</v>
      </c>
      <c r="C1201" s="19" t="s">
        <v>4396</v>
      </c>
      <c r="D1201" s="19" t="s">
        <v>4401</v>
      </c>
      <c r="E1201" s="19" t="s">
        <v>35</v>
      </c>
      <c r="F1201" s="19" t="s">
        <v>1148</v>
      </c>
      <c r="G1201" s="19" t="s">
        <v>1149</v>
      </c>
      <c r="H1201" s="19" t="s">
        <v>38</v>
      </c>
      <c r="I1201" s="19" t="s">
        <v>456</v>
      </c>
      <c r="J1201" s="19">
        <v>202601</v>
      </c>
      <c r="K1201" s="19">
        <v>202612</v>
      </c>
      <c r="L1201" s="19" t="s">
        <v>4396</v>
      </c>
      <c r="M1201" s="19" t="s">
        <v>4402</v>
      </c>
      <c r="N1201" s="18">
        <f t="shared" si="20"/>
        <v>19.8</v>
      </c>
      <c r="O1201" s="24">
        <v>19</v>
      </c>
      <c r="P1201" s="19">
        <v>0.8</v>
      </c>
      <c r="Q1201" s="19">
        <v>1</v>
      </c>
      <c r="R1201" s="19">
        <v>105</v>
      </c>
      <c r="S1201" s="19">
        <v>245</v>
      </c>
      <c r="T1201" s="19">
        <v>0</v>
      </c>
      <c r="U1201" s="19">
        <v>28</v>
      </c>
      <c r="V1201" s="19">
        <v>72</v>
      </c>
      <c r="W1201" s="19" t="s">
        <v>4403</v>
      </c>
      <c r="X1201" s="19" t="s">
        <v>4404</v>
      </c>
      <c r="Y1201" s="19" t="s">
        <v>116</v>
      </c>
    </row>
    <row r="1202" ht="85" customHeight="1" spans="1:25">
      <c r="A1202" s="19">
        <v>1197</v>
      </c>
      <c r="B1202" s="24" t="s">
        <v>4251</v>
      </c>
      <c r="C1202" s="24" t="s">
        <v>4405</v>
      </c>
      <c r="D1202" s="24" t="s">
        <v>4406</v>
      </c>
      <c r="E1202" s="24" t="s">
        <v>35</v>
      </c>
      <c r="F1202" s="24" t="s">
        <v>122</v>
      </c>
      <c r="G1202" s="24" t="s">
        <v>123</v>
      </c>
      <c r="H1202" s="24" t="s">
        <v>467</v>
      </c>
      <c r="I1202" s="24" t="s">
        <v>380</v>
      </c>
      <c r="J1202" s="24">
        <v>202601</v>
      </c>
      <c r="K1202" s="24">
        <v>202612</v>
      </c>
      <c r="L1202" s="24" t="s">
        <v>4405</v>
      </c>
      <c r="M1202" s="24" t="s">
        <v>4407</v>
      </c>
      <c r="N1202" s="18">
        <f t="shared" si="20"/>
        <v>10.2</v>
      </c>
      <c r="O1202" s="24">
        <v>10</v>
      </c>
      <c r="P1202" s="24">
        <v>0.2</v>
      </c>
      <c r="Q1202" s="24">
        <v>1</v>
      </c>
      <c r="R1202" s="24">
        <v>27</v>
      </c>
      <c r="S1202" s="24">
        <v>69</v>
      </c>
      <c r="T1202" s="24">
        <v>0</v>
      </c>
      <c r="U1202" s="24">
        <v>27</v>
      </c>
      <c r="V1202" s="24">
        <v>69</v>
      </c>
      <c r="W1202" s="24" t="s">
        <v>4408</v>
      </c>
      <c r="X1202" s="24" t="s">
        <v>4409</v>
      </c>
      <c r="Y1202" s="24" t="s">
        <v>112</v>
      </c>
    </row>
    <row r="1203" ht="85" customHeight="1" spans="1:25">
      <c r="A1203" s="19">
        <v>1198</v>
      </c>
      <c r="B1203" s="19" t="s">
        <v>4251</v>
      </c>
      <c r="C1203" s="19" t="s">
        <v>4405</v>
      </c>
      <c r="D1203" s="19" t="s">
        <v>4410</v>
      </c>
      <c r="E1203" s="19" t="s">
        <v>106</v>
      </c>
      <c r="F1203" s="19" t="s">
        <v>107</v>
      </c>
      <c r="G1203" s="24" t="s">
        <v>108</v>
      </c>
      <c r="H1203" s="19" t="s">
        <v>467</v>
      </c>
      <c r="I1203" s="19" t="s">
        <v>163</v>
      </c>
      <c r="J1203" s="24">
        <v>202601</v>
      </c>
      <c r="K1203" s="24">
        <v>202612</v>
      </c>
      <c r="L1203" s="19" t="s">
        <v>4405</v>
      </c>
      <c r="M1203" s="19" t="s">
        <v>4411</v>
      </c>
      <c r="N1203" s="18">
        <f t="shared" si="20"/>
        <v>15.1</v>
      </c>
      <c r="O1203" s="24">
        <v>15</v>
      </c>
      <c r="P1203" s="19">
        <v>0.1</v>
      </c>
      <c r="Q1203" s="19">
        <v>1</v>
      </c>
      <c r="R1203" s="19">
        <v>102</v>
      </c>
      <c r="S1203" s="19">
        <v>426</v>
      </c>
      <c r="T1203" s="19"/>
      <c r="U1203" s="19">
        <v>14</v>
      </c>
      <c r="V1203" s="19">
        <v>38</v>
      </c>
      <c r="W1203" s="19" t="s">
        <v>4412</v>
      </c>
      <c r="X1203" s="19" t="s">
        <v>4413</v>
      </c>
      <c r="Y1203" s="19" t="s">
        <v>116</v>
      </c>
    </row>
    <row r="1204" ht="85" customHeight="1" spans="1:25">
      <c r="A1204" s="19">
        <v>1199</v>
      </c>
      <c r="B1204" s="19" t="s">
        <v>4251</v>
      </c>
      <c r="C1204" s="19" t="s">
        <v>4405</v>
      </c>
      <c r="D1204" s="19" t="s">
        <v>4414</v>
      </c>
      <c r="E1204" s="19" t="s">
        <v>106</v>
      </c>
      <c r="F1204" s="19" t="s">
        <v>1356</v>
      </c>
      <c r="G1204" s="19" t="s">
        <v>1357</v>
      </c>
      <c r="H1204" s="19" t="s">
        <v>38</v>
      </c>
      <c r="I1204" s="19" t="s">
        <v>917</v>
      </c>
      <c r="J1204" s="24">
        <v>202601</v>
      </c>
      <c r="K1204" s="24">
        <v>202612</v>
      </c>
      <c r="L1204" s="19" t="s">
        <v>4405</v>
      </c>
      <c r="M1204" s="19" t="s">
        <v>4415</v>
      </c>
      <c r="N1204" s="18">
        <f t="shared" si="20"/>
        <v>10.2</v>
      </c>
      <c r="O1204" s="24">
        <v>10</v>
      </c>
      <c r="P1204" s="19">
        <v>0.2</v>
      </c>
      <c r="Q1204" s="19">
        <v>1</v>
      </c>
      <c r="R1204" s="19">
        <v>59</v>
      </c>
      <c r="S1204" s="19">
        <v>246</v>
      </c>
      <c r="T1204" s="19"/>
      <c r="U1204" s="19">
        <v>12</v>
      </c>
      <c r="V1204" s="19">
        <v>28</v>
      </c>
      <c r="W1204" s="19" t="s">
        <v>4416</v>
      </c>
      <c r="X1204" s="19" t="s">
        <v>4417</v>
      </c>
      <c r="Y1204" s="19" t="s">
        <v>116</v>
      </c>
    </row>
    <row r="1205" ht="85" customHeight="1" spans="1:25">
      <c r="A1205" s="19">
        <v>1200</v>
      </c>
      <c r="B1205" s="24" t="s">
        <v>4251</v>
      </c>
      <c r="C1205" s="24" t="s">
        <v>4405</v>
      </c>
      <c r="D1205" s="24" t="s">
        <v>4418</v>
      </c>
      <c r="E1205" s="24" t="s">
        <v>35</v>
      </c>
      <c r="F1205" s="24" t="s">
        <v>92</v>
      </c>
      <c r="G1205" s="19" t="s">
        <v>1201</v>
      </c>
      <c r="H1205" s="24" t="s">
        <v>38</v>
      </c>
      <c r="I1205" s="24" t="s">
        <v>730</v>
      </c>
      <c r="J1205" s="24">
        <v>202601</v>
      </c>
      <c r="K1205" s="24">
        <v>202612</v>
      </c>
      <c r="L1205" s="24" t="s">
        <v>4405</v>
      </c>
      <c r="M1205" s="24" t="s">
        <v>4419</v>
      </c>
      <c r="N1205" s="18">
        <f t="shared" si="20"/>
        <v>19.5</v>
      </c>
      <c r="O1205" s="24">
        <v>19</v>
      </c>
      <c r="P1205" s="24">
        <v>0.5</v>
      </c>
      <c r="Q1205" s="24">
        <v>1</v>
      </c>
      <c r="R1205" s="24">
        <v>75</v>
      </c>
      <c r="S1205" s="24">
        <v>386</v>
      </c>
      <c r="T1205" s="24">
        <v>0</v>
      </c>
      <c r="U1205" s="24">
        <v>14</v>
      </c>
      <c r="V1205" s="24">
        <v>38</v>
      </c>
      <c r="W1205" s="24" t="s">
        <v>4420</v>
      </c>
      <c r="X1205" s="24" t="s">
        <v>4421</v>
      </c>
      <c r="Y1205" s="24" t="s">
        <v>116</v>
      </c>
    </row>
    <row r="1206" ht="85" customHeight="1" spans="1:25">
      <c r="A1206" s="19">
        <v>1201</v>
      </c>
      <c r="B1206" s="24" t="s">
        <v>4251</v>
      </c>
      <c r="C1206" s="24" t="s">
        <v>4422</v>
      </c>
      <c r="D1206" s="24" t="s">
        <v>4423</v>
      </c>
      <c r="E1206" s="19" t="s">
        <v>106</v>
      </c>
      <c r="F1206" s="19" t="s">
        <v>107</v>
      </c>
      <c r="G1206" s="24" t="s">
        <v>108</v>
      </c>
      <c r="H1206" s="24" t="s">
        <v>467</v>
      </c>
      <c r="I1206" s="24" t="s">
        <v>231</v>
      </c>
      <c r="J1206" s="24">
        <v>202601</v>
      </c>
      <c r="K1206" s="24">
        <v>202612</v>
      </c>
      <c r="L1206" s="24" t="s">
        <v>4422</v>
      </c>
      <c r="M1206" s="24" t="s">
        <v>4424</v>
      </c>
      <c r="N1206" s="18">
        <f t="shared" si="20"/>
        <v>18.2</v>
      </c>
      <c r="O1206" s="24">
        <v>18</v>
      </c>
      <c r="P1206" s="24">
        <v>0.2</v>
      </c>
      <c r="Q1206" s="24">
        <v>1</v>
      </c>
      <c r="R1206" s="24">
        <v>8</v>
      </c>
      <c r="S1206" s="24">
        <v>25</v>
      </c>
      <c r="T1206" s="24">
        <v>0</v>
      </c>
      <c r="U1206" s="24">
        <v>8</v>
      </c>
      <c r="V1206" s="24">
        <v>25</v>
      </c>
      <c r="W1206" s="24" t="s">
        <v>4425</v>
      </c>
      <c r="X1206" s="24" t="s">
        <v>4426</v>
      </c>
      <c r="Y1206" s="24" t="s">
        <v>112</v>
      </c>
    </row>
    <row r="1207" ht="85" customHeight="1" spans="1:25">
      <c r="A1207" s="19">
        <v>1202</v>
      </c>
      <c r="B1207" s="24" t="s">
        <v>4251</v>
      </c>
      <c r="C1207" s="24" t="s">
        <v>4422</v>
      </c>
      <c r="D1207" s="24" t="s">
        <v>4427</v>
      </c>
      <c r="E1207" s="19" t="s">
        <v>106</v>
      </c>
      <c r="F1207" s="19" t="s">
        <v>107</v>
      </c>
      <c r="G1207" s="24" t="s">
        <v>108</v>
      </c>
      <c r="H1207" s="24" t="s">
        <v>467</v>
      </c>
      <c r="I1207" s="24" t="s">
        <v>163</v>
      </c>
      <c r="J1207" s="24">
        <v>202601</v>
      </c>
      <c r="K1207" s="24">
        <v>202612</v>
      </c>
      <c r="L1207" s="24" t="s">
        <v>4422</v>
      </c>
      <c r="M1207" s="24" t="s">
        <v>4428</v>
      </c>
      <c r="N1207" s="18">
        <f t="shared" si="20"/>
        <v>17.2</v>
      </c>
      <c r="O1207" s="24">
        <v>15</v>
      </c>
      <c r="P1207" s="24">
        <v>2.2</v>
      </c>
      <c r="Q1207" s="24">
        <v>1</v>
      </c>
      <c r="R1207" s="24">
        <v>8</v>
      </c>
      <c r="S1207" s="24">
        <v>29</v>
      </c>
      <c r="T1207" s="24">
        <v>0</v>
      </c>
      <c r="U1207" s="24">
        <v>8</v>
      </c>
      <c r="V1207" s="24">
        <v>29</v>
      </c>
      <c r="W1207" s="24" t="s">
        <v>4429</v>
      </c>
      <c r="X1207" s="24" t="s">
        <v>4430</v>
      </c>
      <c r="Y1207" s="24" t="s">
        <v>112</v>
      </c>
    </row>
    <row r="1208" ht="85" customHeight="1" spans="1:25">
      <c r="A1208" s="19">
        <v>1203</v>
      </c>
      <c r="B1208" s="24" t="s">
        <v>4251</v>
      </c>
      <c r="C1208" s="24" t="s">
        <v>4422</v>
      </c>
      <c r="D1208" s="24" t="s">
        <v>4431</v>
      </c>
      <c r="E1208" s="19" t="s">
        <v>35</v>
      </c>
      <c r="F1208" s="24" t="s">
        <v>92</v>
      </c>
      <c r="G1208" s="19" t="s">
        <v>1201</v>
      </c>
      <c r="H1208" s="24" t="s">
        <v>467</v>
      </c>
      <c r="I1208" s="24" t="s">
        <v>4214</v>
      </c>
      <c r="J1208" s="19">
        <v>202601</v>
      </c>
      <c r="K1208" s="19">
        <v>202612</v>
      </c>
      <c r="L1208" s="24" t="s">
        <v>4422</v>
      </c>
      <c r="M1208" s="24" t="s">
        <v>4432</v>
      </c>
      <c r="N1208" s="18">
        <f t="shared" si="20"/>
        <v>30.1</v>
      </c>
      <c r="O1208" s="24">
        <v>30</v>
      </c>
      <c r="P1208" s="24">
        <v>0.1</v>
      </c>
      <c r="Q1208" s="24">
        <v>1</v>
      </c>
      <c r="R1208" s="24">
        <v>91</v>
      </c>
      <c r="S1208" s="24">
        <v>312</v>
      </c>
      <c r="T1208" s="24">
        <v>0</v>
      </c>
      <c r="U1208" s="24">
        <v>7</v>
      </c>
      <c r="V1208" s="24">
        <v>27</v>
      </c>
      <c r="W1208" s="24" t="s">
        <v>4433</v>
      </c>
      <c r="X1208" s="24" t="s">
        <v>4434</v>
      </c>
      <c r="Y1208" s="19" t="s">
        <v>116</v>
      </c>
    </row>
    <row r="1209" ht="85" customHeight="1" spans="1:25">
      <c r="A1209" s="19">
        <v>1204</v>
      </c>
      <c r="B1209" s="24" t="s">
        <v>4251</v>
      </c>
      <c r="C1209" s="24" t="s">
        <v>4435</v>
      </c>
      <c r="D1209" s="24" t="s">
        <v>4436</v>
      </c>
      <c r="E1209" s="19" t="s">
        <v>106</v>
      </c>
      <c r="F1209" s="19" t="s">
        <v>107</v>
      </c>
      <c r="G1209" s="24" t="s">
        <v>108</v>
      </c>
      <c r="H1209" s="24" t="s">
        <v>467</v>
      </c>
      <c r="I1209" s="24" t="s">
        <v>681</v>
      </c>
      <c r="J1209" s="24">
        <v>202601</v>
      </c>
      <c r="K1209" s="24">
        <v>202612</v>
      </c>
      <c r="L1209" s="24" t="s">
        <v>4435</v>
      </c>
      <c r="M1209" s="24" t="s">
        <v>4437</v>
      </c>
      <c r="N1209" s="18">
        <f t="shared" si="20"/>
        <v>12.6</v>
      </c>
      <c r="O1209" s="24">
        <v>12</v>
      </c>
      <c r="P1209" s="24">
        <v>0.6</v>
      </c>
      <c r="Q1209" s="24">
        <v>1</v>
      </c>
      <c r="R1209" s="24">
        <v>12</v>
      </c>
      <c r="S1209" s="24">
        <v>34</v>
      </c>
      <c r="T1209" s="24">
        <v>0</v>
      </c>
      <c r="U1209" s="24">
        <v>12</v>
      </c>
      <c r="V1209" s="24">
        <v>34</v>
      </c>
      <c r="W1209" s="24" t="s">
        <v>4438</v>
      </c>
      <c r="X1209" s="24" t="s">
        <v>4439</v>
      </c>
      <c r="Y1209" s="24" t="s">
        <v>112</v>
      </c>
    </row>
    <row r="1210" ht="85" customHeight="1" spans="1:25">
      <c r="A1210" s="19">
        <v>1205</v>
      </c>
      <c r="B1210" s="24" t="s">
        <v>4251</v>
      </c>
      <c r="C1210" s="24" t="s">
        <v>4435</v>
      </c>
      <c r="D1210" s="24" t="s">
        <v>4440</v>
      </c>
      <c r="E1210" s="19" t="s">
        <v>106</v>
      </c>
      <c r="F1210" s="19" t="s">
        <v>107</v>
      </c>
      <c r="G1210" s="24" t="s">
        <v>108</v>
      </c>
      <c r="H1210" s="24" t="s">
        <v>467</v>
      </c>
      <c r="I1210" s="24" t="s">
        <v>4441</v>
      </c>
      <c r="J1210" s="24">
        <v>202601</v>
      </c>
      <c r="K1210" s="24">
        <v>202612</v>
      </c>
      <c r="L1210" s="24" t="s">
        <v>4435</v>
      </c>
      <c r="M1210" s="24" t="s">
        <v>4442</v>
      </c>
      <c r="N1210" s="18">
        <f t="shared" si="20"/>
        <v>12.5</v>
      </c>
      <c r="O1210" s="24">
        <v>12</v>
      </c>
      <c r="P1210" s="24">
        <v>0.5</v>
      </c>
      <c r="Q1210" s="24">
        <v>1</v>
      </c>
      <c r="R1210" s="24">
        <v>11</v>
      </c>
      <c r="S1210" s="24">
        <v>30</v>
      </c>
      <c r="T1210" s="24">
        <v>0</v>
      </c>
      <c r="U1210" s="24">
        <v>11</v>
      </c>
      <c r="V1210" s="24">
        <v>30</v>
      </c>
      <c r="W1210" s="24" t="s">
        <v>4443</v>
      </c>
      <c r="X1210" s="24" t="s">
        <v>4444</v>
      </c>
      <c r="Y1210" s="24" t="s">
        <v>112</v>
      </c>
    </row>
    <row r="1211" ht="85" customHeight="1" spans="1:25">
      <c r="A1211" s="19">
        <v>1206</v>
      </c>
      <c r="B1211" s="24" t="s">
        <v>4251</v>
      </c>
      <c r="C1211" s="24" t="s">
        <v>4435</v>
      </c>
      <c r="D1211" s="24" t="s">
        <v>4445</v>
      </c>
      <c r="E1211" s="24" t="s">
        <v>35</v>
      </c>
      <c r="F1211" s="24" t="s">
        <v>92</v>
      </c>
      <c r="G1211" s="24" t="s">
        <v>93</v>
      </c>
      <c r="H1211" s="24" t="s">
        <v>467</v>
      </c>
      <c r="I1211" s="24" t="s">
        <v>829</v>
      </c>
      <c r="J1211" s="24">
        <v>202601</v>
      </c>
      <c r="K1211" s="24">
        <v>202612</v>
      </c>
      <c r="L1211" s="24" t="s">
        <v>4435</v>
      </c>
      <c r="M1211" s="24" t="s">
        <v>4446</v>
      </c>
      <c r="N1211" s="18">
        <f t="shared" si="20"/>
        <v>10.1</v>
      </c>
      <c r="O1211" s="24">
        <v>10</v>
      </c>
      <c r="P1211" s="24">
        <v>0.1</v>
      </c>
      <c r="Q1211" s="24">
        <v>1</v>
      </c>
      <c r="R1211" s="24">
        <v>43</v>
      </c>
      <c r="S1211" s="24">
        <v>145</v>
      </c>
      <c r="T1211" s="24">
        <v>0</v>
      </c>
      <c r="U1211" s="24">
        <v>12</v>
      </c>
      <c r="V1211" s="24">
        <v>34</v>
      </c>
      <c r="W1211" s="24" t="s">
        <v>4447</v>
      </c>
      <c r="X1211" s="24" t="s">
        <v>4448</v>
      </c>
      <c r="Y1211" s="24" t="s">
        <v>116</v>
      </c>
    </row>
    <row r="1212" ht="85" customHeight="1" spans="1:25">
      <c r="A1212" s="19">
        <v>1207</v>
      </c>
      <c r="B1212" s="24" t="s">
        <v>4251</v>
      </c>
      <c r="C1212" s="24" t="s">
        <v>4449</v>
      </c>
      <c r="D1212" s="24" t="s">
        <v>4450</v>
      </c>
      <c r="E1212" s="24" t="s">
        <v>35</v>
      </c>
      <c r="F1212" s="24" t="s">
        <v>122</v>
      </c>
      <c r="G1212" s="24" t="s">
        <v>123</v>
      </c>
      <c r="H1212" s="24" t="s">
        <v>467</v>
      </c>
      <c r="I1212" s="24" t="s">
        <v>4451</v>
      </c>
      <c r="J1212" s="24">
        <v>202601</v>
      </c>
      <c r="K1212" s="24">
        <v>202612</v>
      </c>
      <c r="L1212" s="24" t="s">
        <v>4449</v>
      </c>
      <c r="M1212" s="24" t="s">
        <v>4452</v>
      </c>
      <c r="N1212" s="18">
        <f t="shared" si="20"/>
        <v>13.1</v>
      </c>
      <c r="O1212" s="24">
        <v>13</v>
      </c>
      <c r="P1212" s="24">
        <v>0.1</v>
      </c>
      <c r="Q1212" s="24">
        <v>1</v>
      </c>
      <c r="R1212" s="24">
        <v>15</v>
      </c>
      <c r="S1212" s="24">
        <v>49</v>
      </c>
      <c r="T1212" s="24">
        <v>0</v>
      </c>
      <c r="U1212" s="24">
        <v>15</v>
      </c>
      <c r="V1212" s="24">
        <v>49</v>
      </c>
      <c r="W1212" s="24" t="s">
        <v>4453</v>
      </c>
      <c r="X1212" s="24" t="s">
        <v>4454</v>
      </c>
      <c r="Y1212" s="24" t="s">
        <v>112</v>
      </c>
    </row>
    <row r="1213" ht="85" customHeight="1" spans="1:25">
      <c r="A1213" s="19">
        <v>1208</v>
      </c>
      <c r="B1213" s="24" t="s">
        <v>4251</v>
      </c>
      <c r="C1213" s="24" t="s">
        <v>4449</v>
      </c>
      <c r="D1213" s="24" t="s">
        <v>4455</v>
      </c>
      <c r="E1213" s="19" t="s">
        <v>106</v>
      </c>
      <c r="F1213" s="19" t="s">
        <v>107</v>
      </c>
      <c r="G1213" s="24" t="s">
        <v>108</v>
      </c>
      <c r="H1213" s="24" t="s">
        <v>467</v>
      </c>
      <c r="I1213" s="24" t="s">
        <v>4456</v>
      </c>
      <c r="J1213" s="24">
        <v>202601</v>
      </c>
      <c r="K1213" s="24">
        <v>202612</v>
      </c>
      <c r="L1213" s="24" t="s">
        <v>4449</v>
      </c>
      <c r="M1213" s="24" t="s">
        <v>4457</v>
      </c>
      <c r="N1213" s="18">
        <f t="shared" si="20"/>
        <v>19.5</v>
      </c>
      <c r="O1213" s="24">
        <v>19</v>
      </c>
      <c r="P1213" s="24">
        <v>0.5</v>
      </c>
      <c r="Q1213" s="24">
        <v>1</v>
      </c>
      <c r="R1213" s="24">
        <v>16</v>
      </c>
      <c r="S1213" s="24">
        <v>47</v>
      </c>
      <c r="T1213" s="24">
        <v>0</v>
      </c>
      <c r="U1213" s="24">
        <v>16</v>
      </c>
      <c r="V1213" s="24">
        <v>47</v>
      </c>
      <c r="W1213" s="24" t="s">
        <v>4458</v>
      </c>
      <c r="X1213" s="24" t="s">
        <v>4459</v>
      </c>
      <c r="Y1213" s="24" t="s">
        <v>112</v>
      </c>
    </row>
    <row r="1214" ht="85" customHeight="1" spans="1:25">
      <c r="A1214" s="19">
        <v>1209</v>
      </c>
      <c r="B1214" s="24" t="s">
        <v>4251</v>
      </c>
      <c r="C1214" s="24" t="s">
        <v>4449</v>
      </c>
      <c r="D1214" s="24" t="s">
        <v>4460</v>
      </c>
      <c r="E1214" s="24" t="s">
        <v>35</v>
      </c>
      <c r="F1214" s="24" t="s">
        <v>315</v>
      </c>
      <c r="G1214" s="24" t="s">
        <v>316</v>
      </c>
      <c r="H1214" s="24" t="s">
        <v>38</v>
      </c>
      <c r="I1214" s="24" t="s">
        <v>4449</v>
      </c>
      <c r="J1214" s="24">
        <v>202601</v>
      </c>
      <c r="K1214" s="24">
        <v>202612</v>
      </c>
      <c r="L1214" s="24" t="s">
        <v>4449</v>
      </c>
      <c r="M1214" s="24" t="s">
        <v>4461</v>
      </c>
      <c r="N1214" s="18">
        <f t="shared" si="20"/>
        <v>15.4</v>
      </c>
      <c r="O1214" s="24">
        <v>15</v>
      </c>
      <c r="P1214" s="24">
        <v>0.4</v>
      </c>
      <c r="Q1214" s="24">
        <v>1</v>
      </c>
      <c r="R1214" s="24">
        <v>88</v>
      </c>
      <c r="S1214" s="24">
        <v>296</v>
      </c>
      <c r="T1214" s="24">
        <v>0</v>
      </c>
      <c r="U1214" s="24">
        <v>5</v>
      </c>
      <c r="V1214" s="24">
        <v>17</v>
      </c>
      <c r="W1214" s="24" t="s">
        <v>4462</v>
      </c>
      <c r="X1214" s="24" t="s">
        <v>4463</v>
      </c>
      <c r="Y1214" s="24" t="s">
        <v>116</v>
      </c>
    </row>
    <row r="1215" ht="85" customHeight="1" spans="1:25">
      <c r="A1215" s="19">
        <v>1210</v>
      </c>
      <c r="B1215" s="24" t="s">
        <v>4251</v>
      </c>
      <c r="C1215" s="24" t="s">
        <v>4449</v>
      </c>
      <c r="D1215" s="24" t="s">
        <v>4464</v>
      </c>
      <c r="E1215" s="19" t="s">
        <v>35</v>
      </c>
      <c r="F1215" s="24" t="s">
        <v>92</v>
      </c>
      <c r="G1215" s="19" t="s">
        <v>1201</v>
      </c>
      <c r="H1215" s="24" t="s">
        <v>467</v>
      </c>
      <c r="I1215" s="24" t="s">
        <v>4465</v>
      </c>
      <c r="J1215" s="19">
        <v>202601</v>
      </c>
      <c r="K1215" s="19">
        <v>202612</v>
      </c>
      <c r="L1215" s="24" t="s">
        <v>4449</v>
      </c>
      <c r="M1215" s="24" t="s">
        <v>4466</v>
      </c>
      <c r="N1215" s="18">
        <f t="shared" si="20"/>
        <v>30.5</v>
      </c>
      <c r="O1215" s="24">
        <v>30</v>
      </c>
      <c r="P1215" s="24">
        <v>0.5</v>
      </c>
      <c r="Q1215" s="24">
        <v>1</v>
      </c>
      <c r="R1215" s="24">
        <v>113</v>
      </c>
      <c r="S1215" s="24">
        <v>397</v>
      </c>
      <c r="T1215" s="24">
        <v>0</v>
      </c>
      <c r="U1215" s="24">
        <v>10</v>
      </c>
      <c r="V1215" s="24">
        <v>27</v>
      </c>
      <c r="W1215" s="24" t="s">
        <v>4467</v>
      </c>
      <c r="X1215" s="24" t="s">
        <v>4468</v>
      </c>
      <c r="Y1215" s="24" t="s">
        <v>116</v>
      </c>
    </row>
    <row r="1216" ht="85" customHeight="1" spans="1:25">
      <c r="A1216" s="19">
        <v>1211</v>
      </c>
      <c r="B1216" s="24" t="s">
        <v>4251</v>
      </c>
      <c r="C1216" s="24" t="s">
        <v>4469</v>
      </c>
      <c r="D1216" s="24" t="s">
        <v>4470</v>
      </c>
      <c r="E1216" s="24" t="s">
        <v>35</v>
      </c>
      <c r="F1216" s="24" t="s">
        <v>122</v>
      </c>
      <c r="G1216" s="24" t="s">
        <v>123</v>
      </c>
      <c r="H1216" s="24" t="s">
        <v>467</v>
      </c>
      <c r="I1216" s="24" t="s">
        <v>677</v>
      </c>
      <c r="J1216" s="24">
        <v>202601</v>
      </c>
      <c r="K1216" s="24">
        <v>202612</v>
      </c>
      <c r="L1216" s="24" t="s">
        <v>4469</v>
      </c>
      <c r="M1216" s="24" t="s">
        <v>4471</v>
      </c>
      <c r="N1216" s="18">
        <f t="shared" si="20"/>
        <v>5.7</v>
      </c>
      <c r="O1216" s="24">
        <v>5</v>
      </c>
      <c r="P1216" s="24">
        <v>0.7</v>
      </c>
      <c r="Q1216" s="24">
        <v>1</v>
      </c>
      <c r="R1216" s="24">
        <v>11</v>
      </c>
      <c r="S1216" s="24">
        <v>25</v>
      </c>
      <c r="T1216" s="24">
        <v>0</v>
      </c>
      <c r="U1216" s="24">
        <v>11</v>
      </c>
      <c r="V1216" s="24">
        <v>25</v>
      </c>
      <c r="W1216" s="24" t="s">
        <v>4472</v>
      </c>
      <c r="X1216" s="24" t="s">
        <v>4473</v>
      </c>
      <c r="Y1216" s="24" t="s">
        <v>112</v>
      </c>
    </row>
    <row r="1217" ht="85" customHeight="1" spans="1:25">
      <c r="A1217" s="19">
        <v>1212</v>
      </c>
      <c r="B1217" s="24" t="s">
        <v>4251</v>
      </c>
      <c r="C1217" s="24" t="s">
        <v>4469</v>
      </c>
      <c r="D1217" s="24" t="s">
        <v>4474</v>
      </c>
      <c r="E1217" s="24" t="s">
        <v>35</v>
      </c>
      <c r="F1217" s="24" t="s">
        <v>122</v>
      </c>
      <c r="G1217" s="24" t="s">
        <v>123</v>
      </c>
      <c r="H1217" s="24" t="s">
        <v>467</v>
      </c>
      <c r="I1217" s="24" t="s">
        <v>894</v>
      </c>
      <c r="J1217" s="24">
        <v>202601</v>
      </c>
      <c r="K1217" s="24">
        <v>202612</v>
      </c>
      <c r="L1217" s="24" t="s">
        <v>4469</v>
      </c>
      <c r="M1217" s="24" t="s">
        <v>4475</v>
      </c>
      <c r="N1217" s="18">
        <f t="shared" si="20"/>
        <v>6.2</v>
      </c>
      <c r="O1217" s="24">
        <v>6</v>
      </c>
      <c r="P1217" s="24">
        <v>0.2</v>
      </c>
      <c r="Q1217" s="24">
        <v>1</v>
      </c>
      <c r="R1217" s="24">
        <v>10</v>
      </c>
      <c r="S1217" s="24">
        <v>29</v>
      </c>
      <c r="T1217" s="24">
        <v>0</v>
      </c>
      <c r="U1217" s="24">
        <v>10</v>
      </c>
      <c r="V1217" s="24">
        <v>29</v>
      </c>
      <c r="W1217" s="24" t="s">
        <v>4476</v>
      </c>
      <c r="X1217" s="24" t="s">
        <v>4477</v>
      </c>
      <c r="Y1217" s="24" t="s">
        <v>116</v>
      </c>
    </row>
    <row r="1218" ht="85" customHeight="1" spans="1:25">
      <c r="A1218" s="19">
        <v>1213</v>
      </c>
      <c r="B1218" s="19" t="s">
        <v>4251</v>
      </c>
      <c r="C1218" s="19" t="s">
        <v>4478</v>
      </c>
      <c r="D1218" s="19" t="s">
        <v>4479</v>
      </c>
      <c r="E1218" s="19" t="s">
        <v>35</v>
      </c>
      <c r="F1218" s="19" t="s">
        <v>92</v>
      </c>
      <c r="G1218" s="19" t="s">
        <v>4334</v>
      </c>
      <c r="H1218" s="19" t="s">
        <v>38</v>
      </c>
      <c r="I1218" s="19" t="s">
        <v>4480</v>
      </c>
      <c r="J1218" s="19">
        <v>202601</v>
      </c>
      <c r="K1218" s="19">
        <v>202612</v>
      </c>
      <c r="L1218" s="19" t="s">
        <v>4478</v>
      </c>
      <c r="M1218" s="19" t="s">
        <v>4479</v>
      </c>
      <c r="N1218" s="18">
        <f t="shared" si="20"/>
        <v>15.8</v>
      </c>
      <c r="O1218" s="24">
        <v>15</v>
      </c>
      <c r="P1218" s="19">
        <v>0.8</v>
      </c>
      <c r="Q1218" s="19">
        <v>1</v>
      </c>
      <c r="R1218" s="19">
        <v>48</v>
      </c>
      <c r="S1218" s="19">
        <v>154</v>
      </c>
      <c r="T1218" s="19">
        <v>0</v>
      </c>
      <c r="U1218" s="19">
        <v>10</v>
      </c>
      <c r="V1218" s="19">
        <v>30</v>
      </c>
      <c r="W1218" s="19" t="s">
        <v>4481</v>
      </c>
      <c r="X1218" s="19" t="s">
        <v>4482</v>
      </c>
      <c r="Y1218" s="19" t="s">
        <v>116</v>
      </c>
    </row>
    <row r="1219" ht="85" customHeight="1" spans="1:25">
      <c r="A1219" s="19">
        <v>1214</v>
      </c>
      <c r="B1219" s="19" t="s">
        <v>4251</v>
      </c>
      <c r="C1219" s="19" t="s">
        <v>4478</v>
      </c>
      <c r="D1219" s="19" t="s">
        <v>4483</v>
      </c>
      <c r="E1219" s="19" t="s">
        <v>35</v>
      </c>
      <c r="F1219" s="24" t="s">
        <v>315</v>
      </c>
      <c r="G1219" s="19" t="s">
        <v>316</v>
      </c>
      <c r="H1219" s="19" t="s">
        <v>38</v>
      </c>
      <c r="I1219" s="19" t="s">
        <v>4484</v>
      </c>
      <c r="J1219" s="19">
        <v>202601</v>
      </c>
      <c r="K1219" s="19">
        <v>202612</v>
      </c>
      <c r="L1219" s="19" t="s">
        <v>4478</v>
      </c>
      <c r="M1219" s="19" t="s">
        <v>4485</v>
      </c>
      <c r="N1219" s="18">
        <f t="shared" si="20"/>
        <v>10.2</v>
      </c>
      <c r="O1219" s="24">
        <v>10</v>
      </c>
      <c r="P1219" s="19">
        <v>0.2</v>
      </c>
      <c r="Q1219" s="19">
        <v>1</v>
      </c>
      <c r="R1219" s="19">
        <v>40</v>
      </c>
      <c r="S1219" s="19">
        <v>123</v>
      </c>
      <c r="T1219" s="19">
        <v>0</v>
      </c>
      <c r="U1219" s="19">
        <v>11</v>
      </c>
      <c r="V1219" s="19">
        <v>32</v>
      </c>
      <c r="W1219" s="19" t="s">
        <v>4486</v>
      </c>
      <c r="X1219" s="19" t="s">
        <v>4487</v>
      </c>
      <c r="Y1219" s="19" t="s">
        <v>116</v>
      </c>
    </row>
    <row r="1220" ht="85" customHeight="1" spans="1:25">
      <c r="A1220" s="19">
        <v>1215</v>
      </c>
      <c r="B1220" s="30" t="s">
        <v>4251</v>
      </c>
      <c r="C1220" s="30" t="s">
        <v>4478</v>
      </c>
      <c r="D1220" s="30" t="s">
        <v>4488</v>
      </c>
      <c r="E1220" s="42" t="s">
        <v>35</v>
      </c>
      <c r="F1220" s="42" t="s">
        <v>122</v>
      </c>
      <c r="G1220" s="42" t="s">
        <v>123</v>
      </c>
      <c r="H1220" s="30" t="s">
        <v>467</v>
      </c>
      <c r="I1220" s="30" t="s">
        <v>4480</v>
      </c>
      <c r="J1220" s="42">
        <v>202601</v>
      </c>
      <c r="K1220" s="42">
        <v>202612</v>
      </c>
      <c r="L1220" s="30" t="s">
        <v>4478</v>
      </c>
      <c r="M1220" s="30" t="s">
        <v>4489</v>
      </c>
      <c r="N1220" s="18">
        <f t="shared" si="20"/>
        <v>5.2</v>
      </c>
      <c r="O1220" s="42">
        <v>5</v>
      </c>
      <c r="P1220" s="30">
        <v>0.2</v>
      </c>
      <c r="Q1220" s="30">
        <v>1</v>
      </c>
      <c r="R1220" s="30">
        <v>10</v>
      </c>
      <c r="S1220" s="30">
        <v>30</v>
      </c>
      <c r="T1220" s="30">
        <v>0</v>
      </c>
      <c r="U1220" s="30">
        <v>10</v>
      </c>
      <c r="V1220" s="30">
        <v>30</v>
      </c>
      <c r="W1220" s="30" t="s">
        <v>4490</v>
      </c>
      <c r="X1220" s="61" t="s">
        <v>4482</v>
      </c>
      <c r="Y1220" s="30" t="s">
        <v>116</v>
      </c>
    </row>
    <row r="1221" ht="85" customHeight="1" spans="1:25">
      <c r="A1221" s="19">
        <v>1216</v>
      </c>
      <c r="B1221" s="24" t="s">
        <v>4251</v>
      </c>
      <c r="C1221" s="24" t="s">
        <v>4478</v>
      </c>
      <c r="D1221" s="24" t="s">
        <v>4491</v>
      </c>
      <c r="E1221" s="24" t="s">
        <v>35</v>
      </c>
      <c r="F1221" s="24" t="s">
        <v>122</v>
      </c>
      <c r="G1221" s="24" t="s">
        <v>123</v>
      </c>
      <c r="H1221" s="24" t="s">
        <v>467</v>
      </c>
      <c r="I1221" s="24" t="s">
        <v>4484</v>
      </c>
      <c r="J1221" s="24">
        <v>202601</v>
      </c>
      <c r="K1221" s="24">
        <v>202612</v>
      </c>
      <c r="L1221" s="24" t="s">
        <v>4478</v>
      </c>
      <c r="M1221" s="24" t="s">
        <v>4492</v>
      </c>
      <c r="N1221" s="18">
        <f t="shared" si="20"/>
        <v>19.5</v>
      </c>
      <c r="O1221" s="24">
        <v>19</v>
      </c>
      <c r="P1221" s="24">
        <v>0.5</v>
      </c>
      <c r="Q1221" s="24">
        <v>1</v>
      </c>
      <c r="R1221" s="24">
        <v>10</v>
      </c>
      <c r="S1221" s="24">
        <v>30</v>
      </c>
      <c r="T1221" s="24">
        <v>0</v>
      </c>
      <c r="U1221" s="24">
        <v>10</v>
      </c>
      <c r="V1221" s="24">
        <v>30</v>
      </c>
      <c r="W1221" s="24" t="s">
        <v>4493</v>
      </c>
      <c r="X1221" s="24" t="s">
        <v>4482</v>
      </c>
      <c r="Y1221" s="19" t="s">
        <v>116</v>
      </c>
    </row>
    <row r="1222" ht="85" customHeight="1" spans="1:25">
      <c r="A1222" s="19">
        <v>1217</v>
      </c>
      <c r="B1222" s="19" t="s">
        <v>4494</v>
      </c>
      <c r="C1222" s="19" t="s">
        <v>4495</v>
      </c>
      <c r="D1222" s="19" t="s">
        <v>4496</v>
      </c>
      <c r="E1222" s="19" t="s">
        <v>35</v>
      </c>
      <c r="F1222" s="19" t="s">
        <v>92</v>
      </c>
      <c r="G1222" s="19" t="s">
        <v>93</v>
      </c>
      <c r="H1222" s="19" t="s">
        <v>38</v>
      </c>
      <c r="I1222" s="19" t="s">
        <v>4497</v>
      </c>
      <c r="J1222" s="19">
        <v>202601</v>
      </c>
      <c r="K1222" s="19">
        <v>202612</v>
      </c>
      <c r="L1222" s="19" t="s">
        <v>4495</v>
      </c>
      <c r="M1222" s="19" t="s">
        <v>4498</v>
      </c>
      <c r="N1222" s="18">
        <f t="shared" si="20"/>
        <v>35.1</v>
      </c>
      <c r="O1222" s="24">
        <v>35</v>
      </c>
      <c r="P1222" s="19">
        <v>0.1</v>
      </c>
      <c r="Q1222" s="19">
        <v>1</v>
      </c>
      <c r="R1222" s="19">
        <v>58</v>
      </c>
      <c r="S1222" s="19">
        <v>174</v>
      </c>
      <c r="T1222" s="19">
        <v>0</v>
      </c>
      <c r="U1222" s="19">
        <v>3</v>
      </c>
      <c r="V1222" s="19">
        <v>11</v>
      </c>
      <c r="W1222" s="57" t="s">
        <v>4499</v>
      </c>
      <c r="X1222" s="57" t="s">
        <v>1832</v>
      </c>
      <c r="Y1222" s="57" t="s">
        <v>116</v>
      </c>
    </row>
    <row r="1223" ht="85" customHeight="1" spans="1:25">
      <c r="A1223" s="19">
        <v>1218</v>
      </c>
      <c r="B1223" s="19" t="s">
        <v>4494</v>
      </c>
      <c r="C1223" s="19" t="s">
        <v>4500</v>
      </c>
      <c r="D1223" s="19" t="s">
        <v>4501</v>
      </c>
      <c r="E1223" s="19" t="s">
        <v>106</v>
      </c>
      <c r="F1223" s="19" t="s">
        <v>107</v>
      </c>
      <c r="G1223" s="19" t="s">
        <v>108</v>
      </c>
      <c r="H1223" s="19" t="s">
        <v>38</v>
      </c>
      <c r="I1223" s="19" t="s">
        <v>4502</v>
      </c>
      <c r="J1223" s="19">
        <v>202601</v>
      </c>
      <c r="K1223" s="19">
        <v>202612</v>
      </c>
      <c r="L1223" s="19" t="s">
        <v>4500</v>
      </c>
      <c r="M1223" s="19" t="s">
        <v>4503</v>
      </c>
      <c r="N1223" s="18">
        <f t="shared" si="20"/>
        <v>19.5</v>
      </c>
      <c r="O1223" s="24">
        <v>19</v>
      </c>
      <c r="P1223" s="19">
        <v>0.5</v>
      </c>
      <c r="Q1223" s="19">
        <v>1</v>
      </c>
      <c r="R1223" s="19">
        <v>28</v>
      </c>
      <c r="S1223" s="19">
        <v>97</v>
      </c>
      <c r="T1223" s="19">
        <v>0</v>
      </c>
      <c r="U1223" s="19">
        <v>4</v>
      </c>
      <c r="V1223" s="19">
        <v>7</v>
      </c>
      <c r="W1223" s="19" t="s">
        <v>4504</v>
      </c>
      <c r="X1223" s="19" t="s">
        <v>4505</v>
      </c>
      <c r="Y1223" s="19" t="s">
        <v>112</v>
      </c>
    </row>
    <row r="1224" ht="85" customHeight="1" spans="1:25">
      <c r="A1224" s="19">
        <v>1219</v>
      </c>
      <c r="B1224" s="19" t="s">
        <v>4494</v>
      </c>
      <c r="C1224" s="19" t="s">
        <v>4500</v>
      </c>
      <c r="D1224" s="19" t="s">
        <v>4506</v>
      </c>
      <c r="E1224" s="19" t="s">
        <v>106</v>
      </c>
      <c r="F1224" s="19" t="s">
        <v>107</v>
      </c>
      <c r="G1224" s="19" t="s">
        <v>108</v>
      </c>
      <c r="H1224" s="19" t="s">
        <v>38</v>
      </c>
      <c r="I1224" s="19" t="s">
        <v>4507</v>
      </c>
      <c r="J1224" s="19">
        <v>202601</v>
      </c>
      <c r="K1224" s="19">
        <v>202612</v>
      </c>
      <c r="L1224" s="19" t="s">
        <v>4500</v>
      </c>
      <c r="M1224" s="19" t="s">
        <v>4508</v>
      </c>
      <c r="N1224" s="18">
        <f t="shared" si="20"/>
        <v>10.7</v>
      </c>
      <c r="O1224" s="24">
        <v>10</v>
      </c>
      <c r="P1224" s="19">
        <v>0.7</v>
      </c>
      <c r="Q1224" s="19">
        <v>1</v>
      </c>
      <c r="R1224" s="19">
        <v>17</v>
      </c>
      <c r="S1224" s="19">
        <v>35</v>
      </c>
      <c r="T1224" s="19">
        <v>0</v>
      </c>
      <c r="U1224" s="19">
        <v>6</v>
      </c>
      <c r="V1224" s="19">
        <v>10</v>
      </c>
      <c r="W1224" s="19" t="s">
        <v>140</v>
      </c>
      <c r="X1224" s="19" t="s">
        <v>4509</v>
      </c>
      <c r="Y1224" s="19" t="s">
        <v>116</v>
      </c>
    </row>
    <row r="1225" ht="85" customHeight="1" spans="1:25">
      <c r="A1225" s="19">
        <v>1220</v>
      </c>
      <c r="B1225" s="19" t="s">
        <v>4494</v>
      </c>
      <c r="C1225" s="19" t="s">
        <v>4500</v>
      </c>
      <c r="D1225" s="19" t="s">
        <v>4510</v>
      </c>
      <c r="E1225" s="19" t="s">
        <v>106</v>
      </c>
      <c r="F1225" s="19" t="s">
        <v>107</v>
      </c>
      <c r="G1225" s="19" t="s">
        <v>108</v>
      </c>
      <c r="H1225" s="19" t="s">
        <v>38</v>
      </c>
      <c r="I1225" s="19" t="s">
        <v>4511</v>
      </c>
      <c r="J1225" s="19">
        <v>202601</v>
      </c>
      <c r="K1225" s="19">
        <v>202612</v>
      </c>
      <c r="L1225" s="19" t="s">
        <v>4500</v>
      </c>
      <c r="M1225" s="19" t="s">
        <v>4512</v>
      </c>
      <c r="N1225" s="18">
        <f t="shared" si="20"/>
        <v>8.4</v>
      </c>
      <c r="O1225" s="24">
        <v>8</v>
      </c>
      <c r="P1225" s="19">
        <v>0.4</v>
      </c>
      <c r="Q1225" s="19">
        <v>1</v>
      </c>
      <c r="R1225" s="19">
        <v>14</v>
      </c>
      <c r="S1225" s="19">
        <v>36</v>
      </c>
      <c r="T1225" s="19">
        <v>0</v>
      </c>
      <c r="U1225" s="19">
        <v>7</v>
      </c>
      <c r="V1225" s="19">
        <v>14</v>
      </c>
      <c r="W1225" s="19" t="s">
        <v>4513</v>
      </c>
      <c r="X1225" s="19" t="s">
        <v>4514</v>
      </c>
      <c r="Y1225" s="19" t="s">
        <v>116</v>
      </c>
    </row>
    <row r="1226" ht="85" customHeight="1" spans="1:25">
      <c r="A1226" s="19">
        <v>1221</v>
      </c>
      <c r="B1226" s="19" t="s">
        <v>4494</v>
      </c>
      <c r="C1226" s="19" t="s">
        <v>4515</v>
      </c>
      <c r="D1226" s="19" t="s">
        <v>4516</v>
      </c>
      <c r="E1226" s="19" t="s">
        <v>35</v>
      </c>
      <c r="F1226" s="19" t="s">
        <v>122</v>
      </c>
      <c r="G1226" s="19" t="s">
        <v>534</v>
      </c>
      <c r="H1226" s="19" t="s">
        <v>467</v>
      </c>
      <c r="I1226" s="19" t="s">
        <v>159</v>
      </c>
      <c r="J1226" s="19">
        <v>202601</v>
      </c>
      <c r="K1226" s="19">
        <v>202612</v>
      </c>
      <c r="L1226" s="19" t="s">
        <v>4515</v>
      </c>
      <c r="M1226" s="19" t="s">
        <v>4517</v>
      </c>
      <c r="N1226" s="18">
        <f t="shared" si="20"/>
        <v>10.1</v>
      </c>
      <c r="O1226" s="24">
        <v>10</v>
      </c>
      <c r="P1226" s="19">
        <v>0.1</v>
      </c>
      <c r="Q1226" s="19">
        <v>1</v>
      </c>
      <c r="R1226" s="19">
        <v>15</v>
      </c>
      <c r="S1226" s="19">
        <v>45</v>
      </c>
      <c r="T1226" s="19">
        <v>0</v>
      </c>
      <c r="U1226" s="19">
        <v>2</v>
      </c>
      <c r="V1226" s="19">
        <v>5</v>
      </c>
      <c r="W1226" s="19" t="s">
        <v>4518</v>
      </c>
      <c r="X1226" s="19" t="s">
        <v>4519</v>
      </c>
      <c r="Y1226" s="19" t="s">
        <v>112</v>
      </c>
    </row>
    <row r="1227" ht="85" customHeight="1" spans="1:25">
      <c r="A1227" s="19">
        <v>1222</v>
      </c>
      <c r="B1227" s="19" t="s">
        <v>4494</v>
      </c>
      <c r="C1227" s="19" t="s">
        <v>4515</v>
      </c>
      <c r="D1227" s="19" t="s">
        <v>4520</v>
      </c>
      <c r="E1227" s="19" t="s">
        <v>35</v>
      </c>
      <c r="F1227" s="19" t="s">
        <v>122</v>
      </c>
      <c r="G1227" s="19" t="s">
        <v>123</v>
      </c>
      <c r="H1227" s="19" t="s">
        <v>38</v>
      </c>
      <c r="I1227" s="19" t="s">
        <v>124</v>
      </c>
      <c r="J1227" s="19">
        <v>202601</v>
      </c>
      <c r="K1227" s="19">
        <v>202612</v>
      </c>
      <c r="L1227" s="19" t="s">
        <v>4515</v>
      </c>
      <c r="M1227" s="19" t="s">
        <v>4521</v>
      </c>
      <c r="N1227" s="18">
        <f t="shared" si="20"/>
        <v>6.5</v>
      </c>
      <c r="O1227" s="24">
        <v>6</v>
      </c>
      <c r="P1227" s="19">
        <v>0.5</v>
      </c>
      <c r="Q1227" s="19">
        <v>1</v>
      </c>
      <c r="R1227" s="19">
        <v>12</v>
      </c>
      <c r="S1227" s="19">
        <v>36</v>
      </c>
      <c r="T1227" s="19">
        <v>0</v>
      </c>
      <c r="U1227" s="19">
        <v>1</v>
      </c>
      <c r="V1227" s="19">
        <v>1</v>
      </c>
      <c r="W1227" s="19" t="s">
        <v>4522</v>
      </c>
      <c r="X1227" s="19" t="s">
        <v>4523</v>
      </c>
      <c r="Y1227" s="19" t="s">
        <v>112</v>
      </c>
    </row>
    <row r="1228" ht="85" customHeight="1" spans="1:25">
      <c r="A1228" s="19">
        <v>1223</v>
      </c>
      <c r="B1228" s="19" t="s">
        <v>4494</v>
      </c>
      <c r="C1228" s="19" t="s">
        <v>4515</v>
      </c>
      <c r="D1228" s="19" t="s">
        <v>4524</v>
      </c>
      <c r="E1228" s="19" t="s">
        <v>35</v>
      </c>
      <c r="F1228" s="19" t="s">
        <v>92</v>
      </c>
      <c r="G1228" s="19" t="s">
        <v>93</v>
      </c>
      <c r="H1228" s="19" t="s">
        <v>38</v>
      </c>
      <c r="I1228" s="19" t="s">
        <v>208</v>
      </c>
      <c r="J1228" s="19">
        <v>202601</v>
      </c>
      <c r="K1228" s="19">
        <v>202612</v>
      </c>
      <c r="L1228" s="19" t="s">
        <v>4515</v>
      </c>
      <c r="M1228" s="19" t="s">
        <v>4525</v>
      </c>
      <c r="N1228" s="18">
        <f t="shared" si="20"/>
        <v>80.5</v>
      </c>
      <c r="O1228" s="28">
        <v>80</v>
      </c>
      <c r="P1228" s="19">
        <v>0.5</v>
      </c>
      <c r="Q1228" s="19">
        <v>1</v>
      </c>
      <c r="R1228" s="19">
        <v>116</v>
      </c>
      <c r="S1228" s="19">
        <v>398</v>
      </c>
      <c r="T1228" s="19">
        <v>4</v>
      </c>
      <c r="U1228" s="19">
        <v>10</v>
      </c>
      <c r="V1228" s="19">
        <v>3</v>
      </c>
      <c r="W1228" s="21" t="s">
        <v>4526</v>
      </c>
      <c r="X1228" s="19" t="s">
        <v>4527</v>
      </c>
      <c r="Y1228" s="18" t="s">
        <v>116</v>
      </c>
    </row>
    <row r="1229" ht="85" customHeight="1" spans="1:25">
      <c r="A1229" s="19">
        <v>1224</v>
      </c>
      <c r="B1229" s="19" t="s">
        <v>4494</v>
      </c>
      <c r="C1229" s="19" t="s">
        <v>4528</v>
      </c>
      <c r="D1229" s="19" t="s">
        <v>4529</v>
      </c>
      <c r="E1229" s="19" t="s">
        <v>106</v>
      </c>
      <c r="F1229" s="19" t="s">
        <v>107</v>
      </c>
      <c r="G1229" s="19" t="s">
        <v>108</v>
      </c>
      <c r="H1229" s="19" t="s">
        <v>38</v>
      </c>
      <c r="I1229" s="19" t="s">
        <v>4530</v>
      </c>
      <c r="J1229" s="19">
        <v>202601</v>
      </c>
      <c r="K1229" s="19">
        <v>202612</v>
      </c>
      <c r="L1229" s="19" t="s">
        <v>4528</v>
      </c>
      <c r="M1229" s="19" t="s">
        <v>4531</v>
      </c>
      <c r="N1229" s="18">
        <f t="shared" si="20"/>
        <v>16</v>
      </c>
      <c r="O1229" s="24">
        <v>15</v>
      </c>
      <c r="P1229" s="19">
        <v>1</v>
      </c>
      <c r="Q1229" s="19">
        <v>1</v>
      </c>
      <c r="R1229" s="19">
        <v>38</v>
      </c>
      <c r="S1229" s="19">
        <v>125</v>
      </c>
      <c r="T1229" s="19">
        <v>1</v>
      </c>
      <c r="U1229" s="19">
        <v>1</v>
      </c>
      <c r="V1229" s="19">
        <v>4</v>
      </c>
      <c r="W1229" s="19" t="s">
        <v>4532</v>
      </c>
      <c r="X1229" s="19" t="s">
        <v>4533</v>
      </c>
      <c r="Y1229" s="19" t="s">
        <v>112</v>
      </c>
    </row>
    <row r="1230" ht="85" customHeight="1" spans="1:25">
      <c r="A1230" s="19">
        <v>1225</v>
      </c>
      <c r="B1230" s="19" t="s">
        <v>4494</v>
      </c>
      <c r="C1230" s="19" t="s">
        <v>4528</v>
      </c>
      <c r="D1230" s="19" t="s">
        <v>4534</v>
      </c>
      <c r="E1230" s="19" t="s">
        <v>35</v>
      </c>
      <c r="F1230" s="19" t="s">
        <v>1148</v>
      </c>
      <c r="G1230" s="19" t="s">
        <v>1874</v>
      </c>
      <c r="H1230" s="19" t="s">
        <v>158</v>
      </c>
      <c r="I1230" s="19" t="s">
        <v>4535</v>
      </c>
      <c r="J1230" s="19">
        <v>202601</v>
      </c>
      <c r="K1230" s="19">
        <v>202612</v>
      </c>
      <c r="L1230" s="19" t="s">
        <v>4528</v>
      </c>
      <c r="M1230" s="19" t="s">
        <v>4536</v>
      </c>
      <c r="N1230" s="18">
        <f t="shared" si="20"/>
        <v>80.1</v>
      </c>
      <c r="O1230" s="24">
        <v>80</v>
      </c>
      <c r="P1230" s="19">
        <v>0.1</v>
      </c>
      <c r="Q1230" s="19">
        <v>1</v>
      </c>
      <c r="R1230" s="19">
        <v>300</v>
      </c>
      <c r="S1230" s="19">
        <v>650</v>
      </c>
      <c r="T1230" s="19">
        <v>1</v>
      </c>
      <c r="U1230" s="19">
        <v>10</v>
      </c>
      <c r="V1230" s="19">
        <v>25</v>
      </c>
      <c r="W1230" s="19" t="s">
        <v>4532</v>
      </c>
      <c r="X1230" s="19" t="s">
        <v>4533</v>
      </c>
      <c r="Y1230" s="19" t="s">
        <v>116</v>
      </c>
    </row>
    <row r="1231" ht="85" customHeight="1" spans="1:25">
      <c r="A1231" s="19">
        <v>1226</v>
      </c>
      <c r="B1231" s="19" t="s">
        <v>4494</v>
      </c>
      <c r="C1231" s="19" t="s">
        <v>4528</v>
      </c>
      <c r="D1231" s="19" t="s">
        <v>4537</v>
      </c>
      <c r="E1231" s="19" t="s">
        <v>106</v>
      </c>
      <c r="F1231" s="19" t="s">
        <v>107</v>
      </c>
      <c r="G1231" s="19" t="s">
        <v>108</v>
      </c>
      <c r="H1231" s="19" t="s">
        <v>38</v>
      </c>
      <c r="I1231" s="19" t="s">
        <v>1545</v>
      </c>
      <c r="J1231" s="19">
        <v>202601</v>
      </c>
      <c r="K1231" s="19">
        <v>202612</v>
      </c>
      <c r="L1231" s="19" t="s">
        <v>4528</v>
      </c>
      <c r="M1231" s="19" t="s">
        <v>4538</v>
      </c>
      <c r="N1231" s="18">
        <f t="shared" si="20"/>
        <v>7.1</v>
      </c>
      <c r="O1231" s="24">
        <v>7</v>
      </c>
      <c r="P1231" s="19">
        <v>0.1</v>
      </c>
      <c r="Q1231" s="19">
        <v>1</v>
      </c>
      <c r="R1231" s="19">
        <v>19</v>
      </c>
      <c r="S1231" s="19">
        <v>67</v>
      </c>
      <c r="T1231" s="19">
        <v>1</v>
      </c>
      <c r="U1231" s="19">
        <v>4</v>
      </c>
      <c r="V1231" s="19">
        <v>13</v>
      </c>
      <c r="W1231" s="19" t="s">
        <v>4539</v>
      </c>
      <c r="X1231" s="19" t="s">
        <v>4540</v>
      </c>
      <c r="Y1231" s="19" t="s">
        <v>116</v>
      </c>
    </row>
    <row r="1232" ht="85" customHeight="1" spans="1:25">
      <c r="A1232" s="19">
        <v>1227</v>
      </c>
      <c r="B1232" s="19" t="s">
        <v>4494</v>
      </c>
      <c r="C1232" s="19" t="s">
        <v>4541</v>
      </c>
      <c r="D1232" s="19" t="s">
        <v>4542</v>
      </c>
      <c r="E1232" s="19" t="s">
        <v>106</v>
      </c>
      <c r="F1232" s="19" t="s">
        <v>107</v>
      </c>
      <c r="G1232" s="19" t="s">
        <v>108</v>
      </c>
      <c r="H1232" s="19" t="s">
        <v>158</v>
      </c>
      <c r="I1232" s="19" t="s">
        <v>4543</v>
      </c>
      <c r="J1232" s="19">
        <v>202601</v>
      </c>
      <c r="K1232" s="19">
        <v>202612</v>
      </c>
      <c r="L1232" s="19" t="s">
        <v>4541</v>
      </c>
      <c r="M1232" s="19" t="s">
        <v>4544</v>
      </c>
      <c r="N1232" s="18">
        <f t="shared" si="20"/>
        <v>20.2</v>
      </c>
      <c r="O1232" s="24">
        <v>20</v>
      </c>
      <c r="P1232" s="19">
        <v>0.2</v>
      </c>
      <c r="Q1232" s="19">
        <v>1</v>
      </c>
      <c r="R1232" s="19">
        <v>19</v>
      </c>
      <c r="S1232" s="19">
        <v>52</v>
      </c>
      <c r="T1232" s="19">
        <v>0</v>
      </c>
      <c r="U1232" s="19">
        <v>3</v>
      </c>
      <c r="V1232" s="19">
        <v>9</v>
      </c>
      <c r="W1232" s="19" t="s">
        <v>4545</v>
      </c>
      <c r="X1232" s="19" t="s">
        <v>4546</v>
      </c>
      <c r="Y1232" s="19" t="s">
        <v>112</v>
      </c>
    </row>
    <row r="1233" ht="85" customHeight="1" spans="1:25">
      <c r="A1233" s="19">
        <v>1228</v>
      </c>
      <c r="B1233" s="19" t="s">
        <v>4494</v>
      </c>
      <c r="C1233" s="19" t="s">
        <v>4541</v>
      </c>
      <c r="D1233" s="19" t="s">
        <v>4547</v>
      </c>
      <c r="E1233" s="19" t="s">
        <v>106</v>
      </c>
      <c r="F1233" s="19" t="s">
        <v>107</v>
      </c>
      <c r="G1233" s="19" t="s">
        <v>108</v>
      </c>
      <c r="H1233" s="19" t="s">
        <v>158</v>
      </c>
      <c r="I1233" s="19" t="s">
        <v>4548</v>
      </c>
      <c r="J1233" s="19">
        <v>202601</v>
      </c>
      <c r="K1233" s="19">
        <v>202612</v>
      </c>
      <c r="L1233" s="19" t="s">
        <v>4541</v>
      </c>
      <c r="M1233" s="19" t="s">
        <v>4549</v>
      </c>
      <c r="N1233" s="18">
        <f t="shared" si="20"/>
        <v>8.1</v>
      </c>
      <c r="O1233" s="24">
        <v>8</v>
      </c>
      <c r="P1233" s="19">
        <v>0.1</v>
      </c>
      <c r="Q1233" s="19">
        <v>1</v>
      </c>
      <c r="R1233" s="19">
        <v>12</v>
      </c>
      <c r="S1233" s="19">
        <v>35</v>
      </c>
      <c r="T1233" s="19">
        <v>0</v>
      </c>
      <c r="U1233" s="19">
        <v>1</v>
      </c>
      <c r="V1233" s="19">
        <v>7</v>
      </c>
      <c r="W1233" s="19" t="s">
        <v>4550</v>
      </c>
      <c r="X1233" s="19" t="s">
        <v>4551</v>
      </c>
      <c r="Y1233" s="19" t="s">
        <v>112</v>
      </c>
    </row>
    <row r="1234" ht="85" customHeight="1" spans="1:25">
      <c r="A1234" s="19">
        <v>1229</v>
      </c>
      <c r="B1234" s="19" t="s">
        <v>4494</v>
      </c>
      <c r="C1234" s="19" t="s">
        <v>4541</v>
      </c>
      <c r="D1234" s="19" t="s">
        <v>4552</v>
      </c>
      <c r="E1234" s="19" t="s">
        <v>106</v>
      </c>
      <c r="F1234" s="19" t="s">
        <v>107</v>
      </c>
      <c r="G1234" s="19" t="s">
        <v>108</v>
      </c>
      <c r="H1234" s="19" t="s">
        <v>467</v>
      </c>
      <c r="I1234" s="19" t="s">
        <v>4553</v>
      </c>
      <c r="J1234" s="19">
        <v>202601</v>
      </c>
      <c r="K1234" s="19">
        <v>202612</v>
      </c>
      <c r="L1234" s="19" t="s">
        <v>4541</v>
      </c>
      <c r="M1234" s="19" t="s">
        <v>4554</v>
      </c>
      <c r="N1234" s="18">
        <f t="shared" si="20"/>
        <v>19.1</v>
      </c>
      <c r="O1234" s="24">
        <v>19</v>
      </c>
      <c r="P1234" s="19">
        <v>0.1</v>
      </c>
      <c r="Q1234" s="19">
        <v>1</v>
      </c>
      <c r="R1234" s="19">
        <v>31</v>
      </c>
      <c r="S1234" s="19">
        <v>100</v>
      </c>
      <c r="T1234" s="19">
        <v>0</v>
      </c>
      <c r="U1234" s="19">
        <v>1</v>
      </c>
      <c r="V1234" s="19">
        <v>7</v>
      </c>
      <c r="W1234" s="19" t="s">
        <v>4555</v>
      </c>
      <c r="X1234" s="19" t="s">
        <v>4556</v>
      </c>
      <c r="Y1234" s="19" t="s">
        <v>116</v>
      </c>
    </row>
    <row r="1235" ht="85" customHeight="1" spans="1:25">
      <c r="A1235" s="19">
        <v>1230</v>
      </c>
      <c r="B1235" s="19" t="s">
        <v>4494</v>
      </c>
      <c r="C1235" s="19" t="s">
        <v>4557</v>
      </c>
      <c r="D1235" s="19" t="s">
        <v>4558</v>
      </c>
      <c r="E1235" s="19" t="s">
        <v>35</v>
      </c>
      <c r="F1235" s="19" t="s">
        <v>122</v>
      </c>
      <c r="G1235" s="19" t="s">
        <v>123</v>
      </c>
      <c r="H1235" s="19" t="s">
        <v>158</v>
      </c>
      <c r="I1235" s="19" t="s">
        <v>4559</v>
      </c>
      <c r="J1235" s="19">
        <v>202601</v>
      </c>
      <c r="K1235" s="19">
        <v>202612</v>
      </c>
      <c r="L1235" s="19" t="s">
        <v>4557</v>
      </c>
      <c r="M1235" s="19" t="s">
        <v>4560</v>
      </c>
      <c r="N1235" s="18">
        <f t="shared" si="20"/>
        <v>8.1</v>
      </c>
      <c r="O1235" s="24">
        <v>8</v>
      </c>
      <c r="P1235" s="19">
        <v>0.1</v>
      </c>
      <c r="Q1235" s="19">
        <v>1</v>
      </c>
      <c r="R1235" s="19">
        <v>18</v>
      </c>
      <c r="S1235" s="19">
        <v>49</v>
      </c>
      <c r="T1235" s="19">
        <v>0</v>
      </c>
      <c r="U1235" s="19">
        <v>5</v>
      </c>
      <c r="V1235" s="19">
        <v>14</v>
      </c>
      <c r="W1235" s="19" t="s">
        <v>4561</v>
      </c>
      <c r="X1235" s="19" t="s">
        <v>4562</v>
      </c>
      <c r="Y1235" s="19" t="s">
        <v>112</v>
      </c>
    </row>
    <row r="1236" ht="85" customHeight="1" spans="1:25">
      <c r="A1236" s="19">
        <v>1231</v>
      </c>
      <c r="B1236" s="19" t="s">
        <v>4494</v>
      </c>
      <c r="C1236" s="19" t="s">
        <v>4557</v>
      </c>
      <c r="D1236" s="19" t="s">
        <v>4563</v>
      </c>
      <c r="E1236" s="19" t="s">
        <v>35</v>
      </c>
      <c r="F1236" s="19" t="s">
        <v>122</v>
      </c>
      <c r="G1236" s="19" t="s">
        <v>534</v>
      </c>
      <c r="H1236" s="19" t="s">
        <v>467</v>
      </c>
      <c r="I1236" s="19" t="s">
        <v>4564</v>
      </c>
      <c r="J1236" s="19">
        <v>202601</v>
      </c>
      <c r="K1236" s="19">
        <v>202612</v>
      </c>
      <c r="L1236" s="19" t="s">
        <v>4557</v>
      </c>
      <c r="M1236" s="19" t="s">
        <v>4565</v>
      </c>
      <c r="N1236" s="18">
        <f t="shared" si="20"/>
        <v>16.1</v>
      </c>
      <c r="O1236" s="24">
        <v>16</v>
      </c>
      <c r="P1236" s="19">
        <v>0.1</v>
      </c>
      <c r="Q1236" s="19">
        <v>1</v>
      </c>
      <c r="R1236" s="19">
        <v>18</v>
      </c>
      <c r="S1236" s="19">
        <v>63</v>
      </c>
      <c r="T1236" s="19">
        <v>0</v>
      </c>
      <c r="U1236" s="19">
        <v>6</v>
      </c>
      <c r="V1236" s="19">
        <v>12</v>
      </c>
      <c r="W1236" s="19" t="s">
        <v>4566</v>
      </c>
      <c r="X1236" s="19" t="s">
        <v>4567</v>
      </c>
      <c r="Y1236" s="19" t="s">
        <v>116</v>
      </c>
    </row>
    <row r="1237" ht="85" customHeight="1" spans="1:25">
      <c r="A1237" s="19">
        <v>1232</v>
      </c>
      <c r="B1237" s="19" t="s">
        <v>4494</v>
      </c>
      <c r="C1237" s="19" t="s">
        <v>4568</v>
      </c>
      <c r="D1237" s="19" t="s">
        <v>4569</v>
      </c>
      <c r="E1237" s="19" t="s">
        <v>35</v>
      </c>
      <c r="F1237" s="19" t="s">
        <v>122</v>
      </c>
      <c r="G1237" s="19" t="s">
        <v>123</v>
      </c>
      <c r="H1237" s="19" t="s">
        <v>158</v>
      </c>
      <c r="I1237" s="19" t="s">
        <v>4570</v>
      </c>
      <c r="J1237" s="19">
        <v>202601</v>
      </c>
      <c r="K1237" s="19">
        <v>202612</v>
      </c>
      <c r="L1237" s="19" t="s">
        <v>4568</v>
      </c>
      <c r="M1237" s="19" t="s">
        <v>4571</v>
      </c>
      <c r="N1237" s="18">
        <f t="shared" si="20"/>
        <v>16.1</v>
      </c>
      <c r="O1237" s="24">
        <v>16</v>
      </c>
      <c r="P1237" s="19">
        <v>0.1</v>
      </c>
      <c r="Q1237" s="19">
        <v>1</v>
      </c>
      <c r="R1237" s="19">
        <v>17</v>
      </c>
      <c r="S1237" s="19">
        <v>60</v>
      </c>
      <c r="T1237" s="19">
        <v>0</v>
      </c>
      <c r="U1237" s="19">
        <v>13</v>
      </c>
      <c r="V1237" s="19">
        <v>50</v>
      </c>
      <c r="W1237" s="19" t="s">
        <v>4572</v>
      </c>
      <c r="X1237" s="19" t="s">
        <v>4573</v>
      </c>
      <c r="Y1237" s="19" t="s">
        <v>112</v>
      </c>
    </row>
    <row r="1238" ht="85" customHeight="1" spans="1:25">
      <c r="A1238" s="19">
        <v>1233</v>
      </c>
      <c r="B1238" s="19" t="s">
        <v>4494</v>
      </c>
      <c r="C1238" s="19" t="s">
        <v>4568</v>
      </c>
      <c r="D1238" s="19" t="s">
        <v>4574</v>
      </c>
      <c r="E1238" s="19" t="s">
        <v>35</v>
      </c>
      <c r="F1238" s="19" t="s">
        <v>122</v>
      </c>
      <c r="G1238" s="19" t="s">
        <v>123</v>
      </c>
      <c r="H1238" s="19" t="s">
        <v>158</v>
      </c>
      <c r="I1238" s="19" t="s">
        <v>4575</v>
      </c>
      <c r="J1238" s="19">
        <v>202601</v>
      </c>
      <c r="K1238" s="19">
        <v>202612</v>
      </c>
      <c r="L1238" s="19" t="s">
        <v>4568</v>
      </c>
      <c r="M1238" s="19" t="s">
        <v>4576</v>
      </c>
      <c r="N1238" s="18">
        <f t="shared" si="20"/>
        <v>12.5</v>
      </c>
      <c r="O1238" s="24">
        <v>12</v>
      </c>
      <c r="P1238" s="19">
        <v>0.5</v>
      </c>
      <c r="Q1238" s="19">
        <v>1</v>
      </c>
      <c r="R1238" s="19">
        <v>12</v>
      </c>
      <c r="S1238" s="19">
        <v>35</v>
      </c>
      <c r="T1238" s="19">
        <v>0</v>
      </c>
      <c r="U1238" s="19">
        <v>4</v>
      </c>
      <c r="V1238" s="19">
        <v>15</v>
      </c>
      <c r="W1238" s="19" t="s">
        <v>4577</v>
      </c>
      <c r="X1238" s="19" t="s">
        <v>4578</v>
      </c>
      <c r="Y1238" s="19" t="s">
        <v>112</v>
      </c>
    </row>
    <row r="1239" ht="85" customHeight="1" spans="1:25">
      <c r="A1239" s="19">
        <v>1234</v>
      </c>
      <c r="B1239" s="19" t="s">
        <v>4494</v>
      </c>
      <c r="C1239" s="19" t="s">
        <v>4568</v>
      </c>
      <c r="D1239" s="19" t="s">
        <v>4579</v>
      </c>
      <c r="E1239" s="19" t="s">
        <v>106</v>
      </c>
      <c r="F1239" s="19" t="s">
        <v>107</v>
      </c>
      <c r="G1239" s="19" t="s">
        <v>108</v>
      </c>
      <c r="H1239" s="19" t="s">
        <v>38</v>
      </c>
      <c r="I1239" s="19" t="s">
        <v>4580</v>
      </c>
      <c r="J1239" s="19">
        <v>202601</v>
      </c>
      <c r="K1239" s="19">
        <v>202612</v>
      </c>
      <c r="L1239" s="19" t="s">
        <v>4568</v>
      </c>
      <c r="M1239" s="19" t="s">
        <v>4581</v>
      </c>
      <c r="N1239" s="18">
        <f t="shared" si="20"/>
        <v>5.1</v>
      </c>
      <c r="O1239" s="24">
        <v>5</v>
      </c>
      <c r="P1239" s="19">
        <v>0.1</v>
      </c>
      <c r="Q1239" s="19">
        <v>1</v>
      </c>
      <c r="R1239" s="19">
        <v>18</v>
      </c>
      <c r="S1239" s="19">
        <v>47</v>
      </c>
      <c r="T1239" s="19">
        <v>0</v>
      </c>
      <c r="U1239" s="19">
        <v>5</v>
      </c>
      <c r="V1239" s="19">
        <v>9</v>
      </c>
      <c r="W1239" s="19" t="s">
        <v>4582</v>
      </c>
      <c r="X1239" s="19" t="s">
        <v>4583</v>
      </c>
      <c r="Y1239" s="19" t="s">
        <v>112</v>
      </c>
    </row>
    <row r="1240" ht="85" customHeight="1" spans="1:25">
      <c r="A1240" s="19">
        <v>1235</v>
      </c>
      <c r="B1240" s="19" t="s">
        <v>4494</v>
      </c>
      <c r="C1240" s="19" t="s">
        <v>4584</v>
      </c>
      <c r="D1240" s="19" t="s">
        <v>4585</v>
      </c>
      <c r="E1240" s="19" t="s">
        <v>35</v>
      </c>
      <c r="F1240" s="19" t="s">
        <v>122</v>
      </c>
      <c r="G1240" s="19" t="s">
        <v>534</v>
      </c>
      <c r="H1240" s="19" t="s">
        <v>38</v>
      </c>
      <c r="I1240" s="19" t="s">
        <v>4586</v>
      </c>
      <c r="J1240" s="19">
        <v>202601</v>
      </c>
      <c r="K1240" s="19">
        <v>202612</v>
      </c>
      <c r="L1240" s="19" t="s">
        <v>4584</v>
      </c>
      <c r="M1240" s="19" t="s">
        <v>4587</v>
      </c>
      <c r="N1240" s="18">
        <f t="shared" si="20"/>
        <v>11.1</v>
      </c>
      <c r="O1240" s="24">
        <v>11</v>
      </c>
      <c r="P1240" s="19">
        <v>0.1</v>
      </c>
      <c r="Q1240" s="19">
        <v>1</v>
      </c>
      <c r="R1240" s="19">
        <v>21</v>
      </c>
      <c r="S1240" s="19">
        <v>72</v>
      </c>
      <c r="T1240" s="19">
        <v>0</v>
      </c>
      <c r="U1240" s="19">
        <v>3</v>
      </c>
      <c r="V1240" s="19">
        <v>9</v>
      </c>
      <c r="W1240" s="19" t="s">
        <v>4588</v>
      </c>
      <c r="X1240" s="19" t="s">
        <v>4589</v>
      </c>
      <c r="Y1240" s="19" t="s">
        <v>112</v>
      </c>
    </row>
    <row r="1241" ht="85" customHeight="1" spans="1:25">
      <c r="A1241" s="19">
        <v>1236</v>
      </c>
      <c r="B1241" s="19" t="s">
        <v>4494</v>
      </c>
      <c r="C1241" s="19" t="s">
        <v>4584</v>
      </c>
      <c r="D1241" s="19" t="s">
        <v>4590</v>
      </c>
      <c r="E1241" s="19" t="s">
        <v>106</v>
      </c>
      <c r="F1241" s="19" t="s">
        <v>107</v>
      </c>
      <c r="G1241" s="19" t="s">
        <v>108</v>
      </c>
      <c r="H1241" s="19" t="s">
        <v>158</v>
      </c>
      <c r="I1241" s="19" t="s">
        <v>4591</v>
      </c>
      <c r="J1241" s="19">
        <v>202601</v>
      </c>
      <c r="K1241" s="19">
        <v>202612</v>
      </c>
      <c r="L1241" s="19" t="s">
        <v>4584</v>
      </c>
      <c r="M1241" s="19" t="s">
        <v>4592</v>
      </c>
      <c r="N1241" s="18">
        <f t="shared" si="20"/>
        <v>15.2</v>
      </c>
      <c r="O1241" s="24">
        <v>15</v>
      </c>
      <c r="P1241" s="19">
        <v>0.2</v>
      </c>
      <c r="Q1241" s="19">
        <v>1</v>
      </c>
      <c r="R1241" s="19">
        <v>29</v>
      </c>
      <c r="S1241" s="19">
        <v>100</v>
      </c>
      <c r="T1241" s="19">
        <v>0</v>
      </c>
      <c r="U1241" s="19">
        <v>1</v>
      </c>
      <c r="V1241" s="19">
        <v>4</v>
      </c>
      <c r="W1241" s="19" t="s">
        <v>4593</v>
      </c>
      <c r="X1241" s="19" t="s">
        <v>4594</v>
      </c>
      <c r="Y1241" s="19" t="s">
        <v>112</v>
      </c>
    </row>
    <row r="1242" ht="85" customHeight="1" spans="1:25">
      <c r="A1242" s="19">
        <v>1237</v>
      </c>
      <c r="B1242" s="19" t="s">
        <v>4494</v>
      </c>
      <c r="C1242" s="19" t="s">
        <v>4584</v>
      </c>
      <c r="D1242" s="19" t="s">
        <v>4595</v>
      </c>
      <c r="E1242" s="19" t="s">
        <v>106</v>
      </c>
      <c r="F1242" s="19" t="s">
        <v>107</v>
      </c>
      <c r="G1242" s="19" t="s">
        <v>108</v>
      </c>
      <c r="H1242" s="19" t="s">
        <v>158</v>
      </c>
      <c r="I1242" s="19" t="s">
        <v>4591</v>
      </c>
      <c r="J1242" s="19">
        <v>202601</v>
      </c>
      <c r="K1242" s="19">
        <v>202612</v>
      </c>
      <c r="L1242" s="19" t="s">
        <v>4584</v>
      </c>
      <c r="M1242" s="19" t="s">
        <v>4596</v>
      </c>
      <c r="N1242" s="18">
        <f t="shared" si="20"/>
        <v>8.5</v>
      </c>
      <c r="O1242" s="24">
        <v>8</v>
      </c>
      <c r="P1242" s="19">
        <v>0.5</v>
      </c>
      <c r="Q1242" s="19">
        <v>1</v>
      </c>
      <c r="R1242" s="19">
        <v>17</v>
      </c>
      <c r="S1242" s="19">
        <v>52</v>
      </c>
      <c r="T1242" s="19">
        <v>0</v>
      </c>
      <c r="U1242" s="19">
        <v>5</v>
      </c>
      <c r="V1242" s="19">
        <v>12</v>
      </c>
      <c r="W1242" s="19" t="s">
        <v>4597</v>
      </c>
      <c r="X1242" s="19" t="s">
        <v>4598</v>
      </c>
      <c r="Y1242" s="19" t="s">
        <v>116</v>
      </c>
    </row>
    <row r="1243" ht="85" customHeight="1" spans="1:25">
      <c r="A1243" s="19">
        <v>1238</v>
      </c>
      <c r="B1243" s="19" t="s">
        <v>4494</v>
      </c>
      <c r="C1243" s="19" t="s">
        <v>4599</v>
      </c>
      <c r="D1243" s="19" t="s">
        <v>4600</v>
      </c>
      <c r="E1243" s="19" t="s">
        <v>35</v>
      </c>
      <c r="F1243" s="19" t="s">
        <v>122</v>
      </c>
      <c r="G1243" s="19" t="s">
        <v>534</v>
      </c>
      <c r="H1243" s="19" t="s">
        <v>158</v>
      </c>
      <c r="I1243" s="19" t="s">
        <v>4601</v>
      </c>
      <c r="J1243" s="19">
        <v>202601</v>
      </c>
      <c r="K1243" s="19">
        <v>202612</v>
      </c>
      <c r="L1243" s="19" t="s">
        <v>4599</v>
      </c>
      <c r="M1243" s="19" t="s">
        <v>4602</v>
      </c>
      <c r="N1243" s="18">
        <f t="shared" si="20"/>
        <v>8.1</v>
      </c>
      <c r="O1243" s="24">
        <v>8</v>
      </c>
      <c r="P1243" s="19">
        <v>0.1</v>
      </c>
      <c r="Q1243" s="19">
        <v>1</v>
      </c>
      <c r="R1243" s="19">
        <v>33</v>
      </c>
      <c r="S1243" s="19">
        <v>111</v>
      </c>
      <c r="T1243" s="19">
        <v>0</v>
      </c>
      <c r="U1243" s="19">
        <v>7</v>
      </c>
      <c r="V1243" s="19">
        <v>21</v>
      </c>
      <c r="W1243" s="19" t="s">
        <v>4603</v>
      </c>
      <c r="X1243" s="19" t="s">
        <v>4604</v>
      </c>
      <c r="Y1243" s="19" t="s">
        <v>112</v>
      </c>
    </row>
    <row r="1244" ht="85" customHeight="1" spans="1:25">
      <c r="A1244" s="19">
        <v>1239</v>
      </c>
      <c r="B1244" s="19" t="s">
        <v>4494</v>
      </c>
      <c r="C1244" s="19" t="s">
        <v>4599</v>
      </c>
      <c r="D1244" s="19" t="s">
        <v>4605</v>
      </c>
      <c r="E1244" s="19" t="s">
        <v>106</v>
      </c>
      <c r="F1244" s="19" t="s">
        <v>107</v>
      </c>
      <c r="G1244" s="19" t="s">
        <v>108</v>
      </c>
      <c r="H1244" s="19" t="s">
        <v>158</v>
      </c>
      <c r="I1244" s="19" t="s">
        <v>4606</v>
      </c>
      <c r="J1244" s="19">
        <v>202601</v>
      </c>
      <c r="K1244" s="19">
        <v>202612</v>
      </c>
      <c r="L1244" s="19" t="s">
        <v>4599</v>
      </c>
      <c r="M1244" s="19" t="s">
        <v>4607</v>
      </c>
      <c r="N1244" s="18">
        <f t="shared" si="20"/>
        <v>5.3</v>
      </c>
      <c r="O1244" s="24">
        <v>5</v>
      </c>
      <c r="P1244" s="19">
        <v>0.3</v>
      </c>
      <c r="Q1244" s="19">
        <v>1</v>
      </c>
      <c r="R1244" s="19">
        <v>25</v>
      </c>
      <c r="S1244" s="19">
        <v>77</v>
      </c>
      <c r="T1244" s="19">
        <v>0</v>
      </c>
      <c r="U1244" s="19">
        <v>4</v>
      </c>
      <c r="V1244" s="19">
        <v>10</v>
      </c>
      <c r="W1244" s="19" t="s">
        <v>4608</v>
      </c>
      <c r="X1244" s="19" t="s">
        <v>4609</v>
      </c>
      <c r="Y1244" s="19" t="s">
        <v>112</v>
      </c>
    </row>
    <row r="1245" ht="85" customHeight="1" spans="1:25">
      <c r="A1245" s="19">
        <v>1240</v>
      </c>
      <c r="B1245" s="19" t="s">
        <v>4494</v>
      </c>
      <c r="C1245" s="19" t="s">
        <v>4599</v>
      </c>
      <c r="D1245" s="19" t="s">
        <v>4610</v>
      </c>
      <c r="E1245" s="19" t="s">
        <v>106</v>
      </c>
      <c r="F1245" s="19" t="s">
        <v>107</v>
      </c>
      <c r="G1245" s="19" t="s">
        <v>108</v>
      </c>
      <c r="H1245" s="19" t="s">
        <v>38</v>
      </c>
      <c r="I1245" s="19" t="s">
        <v>4611</v>
      </c>
      <c r="J1245" s="19">
        <v>202601</v>
      </c>
      <c r="K1245" s="19">
        <v>202612</v>
      </c>
      <c r="L1245" s="19" t="s">
        <v>4599</v>
      </c>
      <c r="M1245" s="19" t="s">
        <v>4612</v>
      </c>
      <c r="N1245" s="18">
        <f t="shared" si="20"/>
        <v>5.1</v>
      </c>
      <c r="O1245" s="24">
        <v>5</v>
      </c>
      <c r="P1245" s="19">
        <v>0.1</v>
      </c>
      <c r="Q1245" s="19">
        <v>1</v>
      </c>
      <c r="R1245" s="19">
        <v>38</v>
      </c>
      <c r="S1245" s="19">
        <v>137</v>
      </c>
      <c r="T1245" s="19">
        <v>0</v>
      </c>
      <c r="U1245" s="19">
        <v>3</v>
      </c>
      <c r="V1245" s="19">
        <v>7</v>
      </c>
      <c r="W1245" s="19" t="s">
        <v>4613</v>
      </c>
      <c r="X1245" s="19" t="s">
        <v>4609</v>
      </c>
      <c r="Y1245" s="19" t="s">
        <v>116</v>
      </c>
    </row>
    <row r="1246" ht="85" customHeight="1" spans="1:25">
      <c r="A1246" s="19">
        <v>1241</v>
      </c>
      <c r="B1246" s="19" t="s">
        <v>4494</v>
      </c>
      <c r="C1246" s="19" t="s">
        <v>4599</v>
      </c>
      <c r="D1246" s="19" t="s">
        <v>4614</v>
      </c>
      <c r="E1246" s="19" t="s">
        <v>35</v>
      </c>
      <c r="F1246" s="19" t="s">
        <v>122</v>
      </c>
      <c r="G1246" s="19" t="s">
        <v>534</v>
      </c>
      <c r="H1246" s="19" t="s">
        <v>158</v>
      </c>
      <c r="I1246" s="19" t="s">
        <v>4615</v>
      </c>
      <c r="J1246" s="19">
        <v>202601</v>
      </c>
      <c r="K1246" s="19">
        <v>202612</v>
      </c>
      <c r="L1246" s="19" t="s">
        <v>4599</v>
      </c>
      <c r="M1246" s="19" t="s">
        <v>4616</v>
      </c>
      <c r="N1246" s="18">
        <f t="shared" si="20"/>
        <v>5.1</v>
      </c>
      <c r="O1246" s="24">
        <v>5</v>
      </c>
      <c r="P1246" s="19">
        <v>0.1</v>
      </c>
      <c r="Q1246" s="19">
        <v>1</v>
      </c>
      <c r="R1246" s="19">
        <v>36</v>
      </c>
      <c r="S1246" s="19">
        <v>120</v>
      </c>
      <c r="T1246" s="19">
        <v>0</v>
      </c>
      <c r="U1246" s="19">
        <v>10</v>
      </c>
      <c r="V1246" s="19">
        <v>30</v>
      </c>
      <c r="W1246" s="19" t="s">
        <v>4617</v>
      </c>
      <c r="X1246" s="19" t="s">
        <v>4604</v>
      </c>
      <c r="Y1246" s="19" t="s">
        <v>116</v>
      </c>
    </row>
    <row r="1247" ht="85" customHeight="1" spans="1:25">
      <c r="A1247" s="19">
        <v>1242</v>
      </c>
      <c r="B1247" s="19" t="s">
        <v>4494</v>
      </c>
      <c r="C1247" s="19" t="s">
        <v>4618</v>
      </c>
      <c r="D1247" s="19" t="s">
        <v>4619</v>
      </c>
      <c r="E1247" s="19" t="s">
        <v>35</v>
      </c>
      <c r="F1247" s="19" t="s">
        <v>122</v>
      </c>
      <c r="G1247" s="19" t="s">
        <v>534</v>
      </c>
      <c r="H1247" s="19" t="s">
        <v>38</v>
      </c>
      <c r="I1247" s="19" t="s">
        <v>208</v>
      </c>
      <c r="J1247" s="19">
        <v>202601</v>
      </c>
      <c r="K1247" s="19">
        <v>202612</v>
      </c>
      <c r="L1247" s="19" t="s">
        <v>4618</v>
      </c>
      <c r="M1247" s="19" t="s">
        <v>4620</v>
      </c>
      <c r="N1247" s="18">
        <f t="shared" si="20"/>
        <v>10.1</v>
      </c>
      <c r="O1247" s="24">
        <v>10</v>
      </c>
      <c r="P1247" s="19">
        <v>0.1</v>
      </c>
      <c r="Q1247" s="19">
        <v>1</v>
      </c>
      <c r="R1247" s="19">
        <v>30</v>
      </c>
      <c r="S1247" s="19">
        <v>99</v>
      </c>
      <c r="T1247" s="19">
        <v>0</v>
      </c>
      <c r="U1247" s="19">
        <v>3</v>
      </c>
      <c r="V1247" s="19">
        <v>6</v>
      </c>
      <c r="W1247" s="19" t="s">
        <v>4621</v>
      </c>
      <c r="X1247" s="19" t="s">
        <v>4622</v>
      </c>
      <c r="Y1247" s="19" t="s">
        <v>112</v>
      </c>
    </row>
    <row r="1248" ht="85" customHeight="1" spans="1:25">
      <c r="A1248" s="19">
        <v>1243</v>
      </c>
      <c r="B1248" s="19" t="s">
        <v>4494</v>
      </c>
      <c r="C1248" s="19" t="s">
        <v>4618</v>
      </c>
      <c r="D1248" s="19" t="s">
        <v>4623</v>
      </c>
      <c r="E1248" s="19" t="s">
        <v>35</v>
      </c>
      <c r="F1248" s="19" t="s">
        <v>122</v>
      </c>
      <c r="G1248" s="19" t="s">
        <v>534</v>
      </c>
      <c r="H1248" s="19" t="s">
        <v>38</v>
      </c>
      <c r="I1248" s="19" t="s">
        <v>4624</v>
      </c>
      <c r="J1248" s="19">
        <v>202601</v>
      </c>
      <c r="K1248" s="19">
        <v>202612</v>
      </c>
      <c r="L1248" s="19" t="s">
        <v>4618</v>
      </c>
      <c r="M1248" s="19" t="s">
        <v>4625</v>
      </c>
      <c r="N1248" s="18">
        <f t="shared" si="20"/>
        <v>12.5</v>
      </c>
      <c r="O1248" s="24">
        <v>12</v>
      </c>
      <c r="P1248" s="19">
        <v>0.5</v>
      </c>
      <c r="Q1248" s="19">
        <v>1</v>
      </c>
      <c r="R1248" s="19">
        <v>19</v>
      </c>
      <c r="S1248" s="19">
        <v>36</v>
      </c>
      <c r="T1248" s="19">
        <v>0</v>
      </c>
      <c r="U1248" s="19">
        <v>2</v>
      </c>
      <c r="V1248" s="19">
        <v>2</v>
      </c>
      <c r="W1248" s="19" t="s">
        <v>4626</v>
      </c>
      <c r="X1248" s="19" t="s">
        <v>4627</v>
      </c>
      <c r="Y1248" s="19" t="s">
        <v>116</v>
      </c>
    </row>
    <row r="1249" ht="85" customHeight="1" spans="1:25">
      <c r="A1249" s="19">
        <v>1244</v>
      </c>
      <c r="B1249" s="19" t="s">
        <v>4494</v>
      </c>
      <c r="C1249" s="19" t="s">
        <v>4618</v>
      </c>
      <c r="D1249" s="19" t="s">
        <v>4628</v>
      </c>
      <c r="E1249" s="19" t="s">
        <v>106</v>
      </c>
      <c r="F1249" s="19" t="s">
        <v>107</v>
      </c>
      <c r="G1249" s="19" t="s">
        <v>108</v>
      </c>
      <c r="H1249" s="19" t="s">
        <v>38</v>
      </c>
      <c r="I1249" s="19" t="s">
        <v>4629</v>
      </c>
      <c r="J1249" s="19">
        <v>202601</v>
      </c>
      <c r="K1249" s="19">
        <v>202612</v>
      </c>
      <c r="L1249" s="19" t="s">
        <v>4618</v>
      </c>
      <c r="M1249" s="19" t="s">
        <v>4630</v>
      </c>
      <c r="N1249" s="18">
        <f t="shared" si="20"/>
        <v>5.2</v>
      </c>
      <c r="O1249" s="24">
        <v>5</v>
      </c>
      <c r="P1249" s="19">
        <v>0.2</v>
      </c>
      <c r="Q1249" s="19">
        <v>1</v>
      </c>
      <c r="R1249" s="19">
        <v>14</v>
      </c>
      <c r="S1249" s="19">
        <v>33</v>
      </c>
      <c r="T1249" s="19">
        <v>0</v>
      </c>
      <c r="U1249" s="19">
        <v>4</v>
      </c>
      <c r="V1249" s="19">
        <v>10</v>
      </c>
      <c r="W1249" s="19" t="s">
        <v>4631</v>
      </c>
      <c r="X1249" s="19" t="s">
        <v>4632</v>
      </c>
      <c r="Y1249" s="19" t="s">
        <v>116</v>
      </c>
    </row>
    <row r="1250" ht="85" customHeight="1" spans="1:25">
      <c r="A1250" s="19">
        <v>1245</v>
      </c>
      <c r="B1250" s="19" t="s">
        <v>4494</v>
      </c>
      <c r="C1250" s="19" t="s">
        <v>4633</v>
      </c>
      <c r="D1250" s="19" t="s">
        <v>4634</v>
      </c>
      <c r="E1250" s="19" t="s">
        <v>106</v>
      </c>
      <c r="F1250" s="19" t="s">
        <v>107</v>
      </c>
      <c r="G1250" s="19" t="s">
        <v>108</v>
      </c>
      <c r="H1250" s="19" t="s">
        <v>38</v>
      </c>
      <c r="I1250" s="19" t="s">
        <v>4635</v>
      </c>
      <c r="J1250" s="19">
        <v>202601</v>
      </c>
      <c r="K1250" s="19">
        <v>202612</v>
      </c>
      <c r="L1250" s="19" t="s">
        <v>4633</v>
      </c>
      <c r="M1250" s="19" t="s">
        <v>4636</v>
      </c>
      <c r="N1250" s="18">
        <f t="shared" ref="N1250:N1268" si="21">O1250+P1250</f>
        <v>13.5</v>
      </c>
      <c r="O1250" s="24">
        <v>13</v>
      </c>
      <c r="P1250" s="19">
        <v>0.5</v>
      </c>
      <c r="Q1250" s="19">
        <v>1</v>
      </c>
      <c r="R1250" s="19">
        <v>38</v>
      </c>
      <c r="S1250" s="19">
        <v>97</v>
      </c>
      <c r="T1250" s="19">
        <v>0</v>
      </c>
      <c r="U1250" s="19">
        <v>7</v>
      </c>
      <c r="V1250" s="19">
        <v>17</v>
      </c>
      <c r="W1250" s="19" t="s">
        <v>4637</v>
      </c>
      <c r="X1250" s="19" t="s">
        <v>1832</v>
      </c>
      <c r="Y1250" s="19" t="s">
        <v>116</v>
      </c>
    </row>
    <row r="1251" ht="85" customHeight="1" spans="1:25">
      <c r="A1251" s="19">
        <v>1246</v>
      </c>
      <c r="B1251" s="19" t="s">
        <v>4494</v>
      </c>
      <c r="C1251" s="19" t="s">
        <v>4633</v>
      </c>
      <c r="D1251" s="19" t="s">
        <v>4638</v>
      </c>
      <c r="E1251" s="19" t="s">
        <v>35</v>
      </c>
      <c r="F1251" s="19" t="s">
        <v>92</v>
      </c>
      <c r="G1251" s="19" t="s">
        <v>1201</v>
      </c>
      <c r="H1251" s="19" t="s">
        <v>38</v>
      </c>
      <c r="I1251" s="19" t="s">
        <v>4639</v>
      </c>
      <c r="J1251" s="19">
        <v>202601</v>
      </c>
      <c r="K1251" s="19">
        <v>202612</v>
      </c>
      <c r="L1251" s="19" t="s">
        <v>4633</v>
      </c>
      <c r="M1251" s="19" t="s">
        <v>4640</v>
      </c>
      <c r="N1251" s="18">
        <f t="shared" si="21"/>
        <v>50.3</v>
      </c>
      <c r="O1251" s="24">
        <v>50</v>
      </c>
      <c r="P1251" s="19">
        <v>0.3</v>
      </c>
      <c r="Q1251" s="19">
        <v>1</v>
      </c>
      <c r="R1251" s="19">
        <v>430</v>
      </c>
      <c r="S1251" s="19">
        <v>650</v>
      </c>
      <c r="T1251" s="19">
        <v>0</v>
      </c>
      <c r="U1251" s="19">
        <v>5</v>
      </c>
      <c r="V1251" s="19">
        <v>12</v>
      </c>
      <c r="W1251" s="19" t="s">
        <v>4641</v>
      </c>
      <c r="X1251" s="19" t="s">
        <v>1862</v>
      </c>
      <c r="Y1251" s="19" t="s">
        <v>116</v>
      </c>
    </row>
    <row r="1252" ht="85" customHeight="1" spans="1:25">
      <c r="A1252" s="19">
        <v>1247</v>
      </c>
      <c r="B1252" s="19" t="s">
        <v>4494</v>
      </c>
      <c r="C1252" s="19" t="s">
        <v>4633</v>
      </c>
      <c r="D1252" s="19" t="s">
        <v>4642</v>
      </c>
      <c r="E1252" s="19" t="s">
        <v>35</v>
      </c>
      <c r="F1252" s="19" t="s">
        <v>1148</v>
      </c>
      <c r="G1252" s="19" t="s">
        <v>1149</v>
      </c>
      <c r="H1252" s="19" t="s">
        <v>38</v>
      </c>
      <c r="I1252" s="19" t="s">
        <v>4643</v>
      </c>
      <c r="J1252" s="19">
        <v>202601</v>
      </c>
      <c r="K1252" s="19">
        <v>202612</v>
      </c>
      <c r="L1252" s="19" t="s">
        <v>4633</v>
      </c>
      <c r="M1252" s="19" t="s">
        <v>4644</v>
      </c>
      <c r="N1252" s="18">
        <f t="shared" si="21"/>
        <v>80.1</v>
      </c>
      <c r="O1252" s="24">
        <v>80</v>
      </c>
      <c r="P1252" s="19">
        <v>0.1</v>
      </c>
      <c r="Q1252" s="19">
        <v>1</v>
      </c>
      <c r="R1252" s="19">
        <v>430</v>
      </c>
      <c r="S1252" s="19">
        <v>650</v>
      </c>
      <c r="T1252" s="19">
        <v>0</v>
      </c>
      <c r="U1252" s="19">
        <v>5</v>
      </c>
      <c r="V1252" s="19">
        <v>12</v>
      </c>
      <c r="W1252" s="19" t="s">
        <v>4641</v>
      </c>
      <c r="X1252" s="19" t="s">
        <v>1862</v>
      </c>
      <c r="Y1252" s="19" t="s">
        <v>116</v>
      </c>
    </row>
    <row r="1253" ht="85" customHeight="1" spans="1:25">
      <c r="A1253" s="19">
        <v>1248</v>
      </c>
      <c r="B1253" s="19" t="s">
        <v>4494</v>
      </c>
      <c r="C1253" s="19" t="s">
        <v>4633</v>
      </c>
      <c r="D1253" s="19" t="s">
        <v>4645</v>
      </c>
      <c r="E1253" s="19" t="s">
        <v>106</v>
      </c>
      <c r="F1253" s="19" t="s">
        <v>107</v>
      </c>
      <c r="G1253" s="19" t="s">
        <v>108</v>
      </c>
      <c r="H1253" s="19" t="s">
        <v>158</v>
      </c>
      <c r="I1253" s="19" t="s">
        <v>4646</v>
      </c>
      <c r="J1253" s="19">
        <v>202601</v>
      </c>
      <c r="K1253" s="19">
        <v>202612</v>
      </c>
      <c r="L1253" s="19" t="s">
        <v>4633</v>
      </c>
      <c r="M1253" s="19" t="s">
        <v>4647</v>
      </c>
      <c r="N1253" s="18">
        <f t="shared" si="21"/>
        <v>17.5</v>
      </c>
      <c r="O1253" s="24">
        <v>17</v>
      </c>
      <c r="P1253" s="19">
        <v>0.5</v>
      </c>
      <c r="Q1253" s="19">
        <v>1</v>
      </c>
      <c r="R1253" s="19">
        <v>32</v>
      </c>
      <c r="S1253" s="19">
        <v>102</v>
      </c>
      <c r="T1253" s="19">
        <v>0</v>
      </c>
      <c r="U1253" s="19">
        <v>3</v>
      </c>
      <c r="V1253" s="19">
        <v>11</v>
      </c>
      <c r="W1253" s="19" t="s">
        <v>4648</v>
      </c>
      <c r="X1253" s="19" t="s">
        <v>1832</v>
      </c>
      <c r="Y1253" s="19" t="s">
        <v>116</v>
      </c>
    </row>
    <row r="1254" ht="85" customHeight="1" spans="1:25">
      <c r="A1254" s="19">
        <v>1249</v>
      </c>
      <c r="B1254" s="19" t="s">
        <v>4494</v>
      </c>
      <c r="C1254" s="19" t="s">
        <v>4649</v>
      </c>
      <c r="D1254" s="19" t="s">
        <v>4650</v>
      </c>
      <c r="E1254" s="19" t="s">
        <v>35</v>
      </c>
      <c r="F1254" s="19" t="s">
        <v>122</v>
      </c>
      <c r="G1254" s="19" t="s">
        <v>123</v>
      </c>
      <c r="H1254" s="19" t="s">
        <v>38</v>
      </c>
      <c r="I1254" s="19" t="s">
        <v>4651</v>
      </c>
      <c r="J1254" s="19">
        <v>202601</v>
      </c>
      <c r="K1254" s="19">
        <v>202612</v>
      </c>
      <c r="L1254" s="19" t="s">
        <v>4649</v>
      </c>
      <c r="M1254" s="19" t="s">
        <v>4652</v>
      </c>
      <c r="N1254" s="18">
        <f t="shared" si="21"/>
        <v>19.1</v>
      </c>
      <c r="O1254" s="24">
        <v>19</v>
      </c>
      <c r="P1254" s="19">
        <v>0.1</v>
      </c>
      <c r="Q1254" s="19">
        <v>1</v>
      </c>
      <c r="R1254" s="19">
        <v>13</v>
      </c>
      <c r="S1254" s="19">
        <v>35</v>
      </c>
      <c r="T1254" s="19">
        <v>0</v>
      </c>
      <c r="U1254" s="19">
        <v>7</v>
      </c>
      <c r="V1254" s="19">
        <v>16</v>
      </c>
      <c r="W1254" s="19" t="s">
        <v>4653</v>
      </c>
      <c r="X1254" s="19" t="s">
        <v>4654</v>
      </c>
      <c r="Y1254" s="19" t="s">
        <v>112</v>
      </c>
    </row>
    <row r="1255" ht="85" customHeight="1" spans="1:25">
      <c r="A1255" s="19">
        <v>1250</v>
      </c>
      <c r="B1255" s="19" t="s">
        <v>4494</v>
      </c>
      <c r="C1255" s="19" t="s">
        <v>4649</v>
      </c>
      <c r="D1255" s="19" t="s">
        <v>4655</v>
      </c>
      <c r="E1255" s="19" t="s">
        <v>35</v>
      </c>
      <c r="F1255" s="19" t="s">
        <v>122</v>
      </c>
      <c r="G1255" s="19" t="s">
        <v>123</v>
      </c>
      <c r="H1255" s="19" t="s">
        <v>38</v>
      </c>
      <c r="I1255" s="19" t="s">
        <v>4651</v>
      </c>
      <c r="J1255" s="19">
        <v>202601</v>
      </c>
      <c r="K1255" s="19">
        <v>202612</v>
      </c>
      <c r="L1255" s="19" t="s">
        <v>4649</v>
      </c>
      <c r="M1255" s="19" t="s">
        <v>4656</v>
      </c>
      <c r="N1255" s="18">
        <f t="shared" si="21"/>
        <v>6</v>
      </c>
      <c r="O1255" s="24">
        <v>5</v>
      </c>
      <c r="P1255" s="19">
        <v>1</v>
      </c>
      <c r="Q1255" s="19">
        <v>1</v>
      </c>
      <c r="R1255" s="19">
        <v>12</v>
      </c>
      <c r="S1255" s="19">
        <v>31</v>
      </c>
      <c r="T1255" s="19">
        <v>0</v>
      </c>
      <c r="U1255" s="19">
        <v>6</v>
      </c>
      <c r="V1255" s="19">
        <v>14</v>
      </c>
      <c r="W1255" s="19" t="s">
        <v>4657</v>
      </c>
      <c r="X1255" s="19" t="s">
        <v>4658</v>
      </c>
      <c r="Y1255" s="19" t="s">
        <v>112</v>
      </c>
    </row>
    <row r="1256" ht="85" customHeight="1" spans="1:25">
      <c r="A1256" s="19">
        <v>1251</v>
      </c>
      <c r="B1256" s="19" t="s">
        <v>4494</v>
      </c>
      <c r="C1256" s="19" t="s">
        <v>4649</v>
      </c>
      <c r="D1256" s="19" t="s">
        <v>4659</v>
      </c>
      <c r="E1256" s="19" t="s">
        <v>106</v>
      </c>
      <c r="F1256" s="19" t="s">
        <v>107</v>
      </c>
      <c r="G1256" s="19" t="s">
        <v>108</v>
      </c>
      <c r="H1256" s="19" t="s">
        <v>158</v>
      </c>
      <c r="I1256" s="19" t="s">
        <v>4660</v>
      </c>
      <c r="J1256" s="19">
        <v>202601</v>
      </c>
      <c r="K1256" s="19">
        <v>202612</v>
      </c>
      <c r="L1256" s="19" t="s">
        <v>4649</v>
      </c>
      <c r="M1256" s="19" t="s">
        <v>4661</v>
      </c>
      <c r="N1256" s="18">
        <f t="shared" si="21"/>
        <v>8.5</v>
      </c>
      <c r="O1256" s="24">
        <v>8</v>
      </c>
      <c r="P1256" s="19">
        <v>0.5</v>
      </c>
      <c r="Q1256" s="19">
        <v>1</v>
      </c>
      <c r="R1256" s="19">
        <v>17</v>
      </c>
      <c r="S1256" s="19">
        <v>49</v>
      </c>
      <c r="T1256" s="19">
        <v>0</v>
      </c>
      <c r="U1256" s="19">
        <v>6</v>
      </c>
      <c r="V1256" s="19">
        <v>16</v>
      </c>
      <c r="W1256" s="19" t="s">
        <v>4662</v>
      </c>
      <c r="X1256" s="19" t="s">
        <v>4663</v>
      </c>
      <c r="Y1256" s="19" t="s">
        <v>116</v>
      </c>
    </row>
    <row r="1257" ht="85" customHeight="1" spans="1:25">
      <c r="A1257" s="19">
        <v>1252</v>
      </c>
      <c r="B1257" s="19" t="s">
        <v>4494</v>
      </c>
      <c r="C1257" s="19" t="s">
        <v>4664</v>
      </c>
      <c r="D1257" s="19" t="s">
        <v>4665</v>
      </c>
      <c r="E1257" s="19" t="s">
        <v>106</v>
      </c>
      <c r="F1257" s="19" t="s">
        <v>107</v>
      </c>
      <c r="G1257" s="19" t="s">
        <v>108</v>
      </c>
      <c r="H1257" s="19" t="s">
        <v>38</v>
      </c>
      <c r="I1257" s="19" t="s">
        <v>4666</v>
      </c>
      <c r="J1257" s="19">
        <v>202601</v>
      </c>
      <c r="K1257" s="19">
        <v>202612</v>
      </c>
      <c r="L1257" s="19" t="s">
        <v>4664</v>
      </c>
      <c r="M1257" s="19" t="s">
        <v>4667</v>
      </c>
      <c r="N1257" s="18">
        <f t="shared" si="21"/>
        <v>11</v>
      </c>
      <c r="O1257" s="24">
        <v>10</v>
      </c>
      <c r="P1257" s="19">
        <v>1</v>
      </c>
      <c r="Q1257" s="19">
        <v>1</v>
      </c>
      <c r="R1257" s="19">
        <v>10</v>
      </c>
      <c r="S1257" s="19">
        <v>26</v>
      </c>
      <c r="T1257" s="19">
        <v>0</v>
      </c>
      <c r="U1257" s="19">
        <v>5</v>
      </c>
      <c r="V1257" s="19">
        <v>14</v>
      </c>
      <c r="W1257" s="19" t="s">
        <v>4668</v>
      </c>
      <c r="X1257" s="19" t="s">
        <v>4669</v>
      </c>
      <c r="Y1257" s="19" t="s">
        <v>112</v>
      </c>
    </row>
    <row r="1258" ht="85" customHeight="1" spans="1:25">
      <c r="A1258" s="19">
        <v>1253</v>
      </c>
      <c r="B1258" s="19" t="s">
        <v>4494</v>
      </c>
      <c r="C1258" s="19" t="s">
        <v>4664</v>
      </c>
      <c r="D1258" s="19" t="s">
        <v>4670</v>
      </c>
      <c r="E1258" s="19" t="s">
        <v>106</v>
      </c>
      <c r="F1258" s="19" t="s">
        <v>107</v>
      </c>
      <c r="G1258" s="19" t="s">
        <v>108</v>
      </c>
      <c r="H1258" s="19" t="s">
        <v>38</v>
      </c>
      <c r="I1258" s="19" t="s">
        <v>208</v>
      </c>
      <c r="J1258" s="19">
        <v>202601</v>
      </c>
      <c r="K1258" s="19">
        <v>202612</v>
      </c>
      <c r="L1258" s="19" t="s">
        <v>4664</v>
      </c>
      <c r="M1258" s="19" t="s">
        <v>4671</v>
      </c>
      <c r="N1258" s="18">
        <f t="shared" si="21"/>
        <v>5</v>
      </c>
      <c r="O1258" s="24">
        <v>5</v>
      </c>
      <c r="P1258" s="19">
        <v>0</v>
      </c>
      <c r="Q1258" s="19">
        <v>1</v>
      </c>
      <c r="R1258" s="19">
        <v>10</v>
      </c>
      <c r="S1258" s="19">
        <v>24</v>
      </c>
      <c r="T1258" s="19">
        <v>0</v>
      </c>
      <c r="U1258" s="19">
        <v>6</v>
      </c>
      <c r="V1258" s="19">
        <v>14</v>
      </c>
      <c r="W1258" s="19" t="s">
        <v>4672</v>
      </c>
      <c r="X1258" s="19" t="s">
        <v>4673</v>
      </c>
      <c r="Y1258" s="19" t="s">
        <v>112</v>
      </c>
    </row>
    <row r="1259" ht="85" customHeight="1" spans="1:25">
      <c r="A1259" s="19">
        <v>1254</v>
      </c>
      <c r="B1259" s="19" t="s">
        <v>4494</v>
      </c>
      <c r="C1259" s="19" t="s">
        <v>4664</v>
      </c>
      <c r="D1259" s="19" t="s">
        <v>4674</v>
      </c>
      <c r="E1259" s="19" t="s">
        <v>106</v>
      </c>
      <c r="F1259" s="19" t="s">
        <v>107</v>
      </c>
      <c r="G1259" s="19" t="s">
        <v>108</v>
      </c>
      <c r="H1259" s="19" t="s">
        <v>38</v>
      </c>
      <c r="I1259" s="19" t="s">
        <v>279</v>
      </c>
      <c r="J1259" s="19">
        <v>202601</v>
      </c>
      <c r="K1259" s="19">
        <v>202612</v>
      </c>
      <c r="L1259" s="19" t="s">
        <v>4664</v>
      </c>
      <c r="M1259" s="19" t="s">
        <v>4675</v>
      </c>
      <c r="N1259" s="18">
        <f t="shared" si="21"/>
        <v>15.1</v>
      </c>
      <c r="O1259" s="24">
        <v>15</v>
      </c>
      <c r="P1259" s="19">
        <v>0.1</v>
      </c>
      <c r="Q1259" s="19">
        <v>1</v>
      </c>
      <c r="R1259" s="19">
        <v>9</v>
      </c>
      <c r="S1259" s="19">
        <v>20</v>
      </c>
      <c r="T1259" s="19">
        <v>0</v>
      </c>
      <c r="U1259" s="19">
        <v>2</v>
      </c>
      <c r="V1259" s="19">
        <v>6</v>
      </c>
      <c r="W1259" s="19" t="s">
        <v>4676</v>
      </c>
      <c r="X1259" s="19" t="s">
        <v>4677</v>
      </c>
      <c r="Y1259" s="19" t="s">
        <v>116</v>
      </c>
    </row>
    <row r="1260" ht="85" customHeight="1" spans="1:25">
      <c r="A1260" s="19">
        <v>1255</v>
      </c>
      <c r="B1260" s="19" t="s">
        <v>4494</v>
      </c>
      <c r="C1260" s="19" t="s">
        <v>4678</v>
      </c>
      <c r="D1260" s="19" t="s">
        <v>4679</v>
      </c>
      <c r="E1260" s="19" t="s">
        <v>35</v>
      </c>
      <c r="F1260" s="19" t="s">
        <v>122</v>
      </c>
      <c r="G1260" s="19" t="s">
        <v>123</v>
      </c>
      <c r="H1260" s="19" t="s">
        <v>158</v>
      </c>
      <c r="I1260" s="19" t="s">
        <v>4680</v>
      </c>
      <c r="J1260" s="19">
        <v>202601</v>
      </c>
      <c r="K1260" s="19">
        <v>202612</v>
      </c>
      <c r="L1260" s="19" t="s">
        <v>4678</v>
      </c>
      <c r="M1260" s="19" t="s">
        <v>4681</v>
      </c>
      <c r="N1260" s="18">
        <f t="shared" si="21"/>
        <v>6.1</v>
      </c>
      <c r="O1260" s="24">
        <v>6</v>
      </c>
      <c r="P1260" s="19">
        <v>0.1</v>
      </c>
      <c r="Q1260" s="19">
        <v>1</v>
      </c>
      <c r="R1260" s="19">
        <v>14</v>
      </c>
      <c r="S1260" s="19">
        <v>48</v>
      </c>
      <c r="T1260" s="19">
        <v>0</v>
      </c>
      <c r="U1260" s="19">
        <v>6</v>
      </c>
      <c r="V1260" s="19">
        <v>14</v>
      </c>
      <c r="W1260" s="19" t="s">
        <v>4682</v>
      </c>
      <c r="X1260" s="19" t="s">
        <v>4683</v>
      </c>
      <c r="Y1260" s="19" t="s">
        <v>112</v>
      </c>
    </row>
    <row r="1261" ht="85" customHeight="1" spans="1:25">
      <c r="A1261" s="19">
        <v>1256</v>
      </c>
      <c r="B1261" s="19" t="s">
        <v>4494</v>
      </c>
      <c r="C1261" s="19" t="s">
        <v>4678</v>
      </c>
      <c r="D1261" s="19" t="s">
        <v>4684</v>
      </c>
      <c r="E1261" s="19" t="s">
        <v>35</v>
      </c>
      <c r="F1261" s="19" t="s">
        <v>122</v>
      </c>
      <c r="G1261" s="19" t="s">
        <v>123</v>
      </c>
      <c r="H1261" s="19" t="s">
        <v>158</v>
      </c>
      <c r="I1261" s="19" t="s">
        <v>4680</v>
      </c>
      <c r="J1261" s="19">
        <v>202601</v>
      </c>
      <c r="K1261" s="19">
        <v>202612</v>
      </c>
      <c r="L1261" s="19" t="s">
        <v>4678</v>
      </c>
      <c r="M1261" s="19" t="s">
        <v>4685</v>
      </c>
      <c r="N1261" s="18">
        <f t="shared" si="21"/>
        <v>5.5</v>
      </c>
      <c r="O1261" s="24">
        <v>5</v>
      </c>
      <c r="P1261" s="19">
        <v>0.5</v>
      </c>
      <c r="Q1261" s="19">
        <v>1</v>
      </c>
      <c r="R1261" s="19">
        <v>10</v>
      </c>
      <c r="S1261" s="19">
        <v>32</v>
      </c>
      <c r="T1261" s="19">
        <v>0</v>
      </c>
      <c r="U1261" s="19">
        <v>6</v>
      </c>
      <c r="V1261" s="19">
        <v>14</v>
      </c>
      <c r="W1261" s="19" t="s">
        <v>4686</v>
      </c>
      <c r="X1261" s="19" t="s">
        <v>4687</v>
      </c>
      <c r="Y1261" s="19" t="s">
        <v>116</v>
      </c>
    </row>
    <row r="1262" ht="85" customHeight="1" spans="1:25">
      <c r="A1262" s="19">
        <v>1257</v>
      </c>
      <c r="B1262" s="19" t="s">
        <v>4494</v>
      </c>
      <c r="C1262" s="19" t="s">
        <v>4678</v>
      </c>
      <c r="D1262" s="19" t="s">
        <v>4688</v>
      </c>
      <c r="E1262" s="19" t="s">
        <v>35</v>
      </c>
      <c r="F1262" s="19" t="s">
        <v>122</v>
      </c>
      <c r="G1262" s="19" t="s">
        <v>123</v>
      </c>
      <c r="H1262" s="19" t="s">
        <v>158</v>
      </c>
      <c r="I1262" s="19" t="s">
        <v>4680</v>
      </c>
      <c r="J1262" s="19">
        <v>202601</v>
      </c>
      <c r="K1262" s="19">
        <v>202612</v>
      </c>
      <c r="L1262" s="19" t="s">
        <v>4678</v>
      </c>
      <c r="M1262" s="19" t="s">
        <v>4689</v>
      </c>
      <c r="N1262" s="18">
        <f t="shared" si="21"/>
        <v>19.7</v>
      </c>
      <c r="O1262" s="24">
        <v>19</v>
      </c>
      <c r="P1262" s="19">
        <v>0.7</v>
      </c>
      <c r="Q1262" s="19">
        <v>1</v>
      </c>
      <c r="R1262" s="19">
        <v>20</v>
      </c>
      <c r="S1262" s="19">
        <v>60</v>
      </c>
      <c r="T1262" s="19">
        <v>0</v>
      </c>
      <c r="U1262" s="19">
        <v>11</v>
      </c>
      <c r="V1262" s="19">
        <v>31</v>
      </c>
      <c r="W1262" s="19" t="s">
        <v>4690</v>
      </c>
      <c r="X1262" s="19" t="s">
        <v>4691</v>
      </c>
      <c r="Y1262" s="19" t="s">
        <v>116</v>
      </c>
    </row>
    <row r="1263" ht="85" customHeight="1" spans="1:25">
      <c r="A1263" s="19">
        <v>1258</v>
      </c>
      <c r="B1263" s="19" t="s">
        <v>4494</v>
      </c>
      <c r="C1263" s="19" t="s">
        <v>4678</v>
      </c>
      <c r="D1263" s="19" t="s">
        <v>4692</v>
      </c>
      <c r="E1263" s="19" t="s">
        <v>106</v>
      </c>
      <c r="F1263" s="19" t="s">
        <v>107</v>
      </c>
      <c r="G1263" s="19" t="s">
        <v>108</v>
      </c>
      <c r="H1263" s="19" t="s">
        <v>158</v>
      </c>
      <c r="I1263" s="19" t="s">
        <v>4693</v>
      </c>
      <c r="J1263" s="19">
        <v>202601</v>
      </c>
      <c r="K1263" s="19">
        <v>202612</v>
      </c>
      <c r="L1263" s="19" t="s">
        <v>4678</v>
      </c>
      <c r="M1263" s="19" t="s">
        <v>4694</v>
      </c>
      <c r="N1263" s="18">
        <f t="shared" si="21"/>
        <v>6.1</v>
      </c>
      <c r="O1263" s="24">
        <v>6</v>
      </c>
      <c r="P1263" s="19">
        <v>0.1</v>
      </c>
      <c r="Q1263" s="19">
        <v>1</v>
      </c>
      <c r="R1263" s="19">
        <v>13</v>
      </c>
      <c r="S1263" s="19">
        <v>35</v>
      </c>
      <c r="T1263" s="19">
        <v>0</v>
      </c>
      <c r="U1263" s="19">
        <v>4</v>
      </c>
      <c r="V1263" s="19">
        <v>12</v>
      </c>
      <c r="W1263" s="19" t="s">
        <v>4695</v>
      </c>
      <c r="X1263" s="19" t="s">
        <v>4696</v>
      </c>
      <c r="Y1263" s="19" t="s">
        <v>116</v>
      </c>
    </row>
    <row r="1264" ht="85" customHeight="1" spans="1:25">
      <c r="A1264" s="19">
        <v>1259</v>
      </c>
      <c r="B1264" s="19" t="s">
        <v>4494</v>
      </c>
      <c r="C1264" s="19" t="s">
        <v>4697</v>
      </c>
      <c r="D1264" s="19" t="s">
        <v>4698</v>
      </c>
      <c r="E1264" s="19" t="s">
        <v>35</v>
      </c>
      <c r="F1264" s="19" t="s">
        <v>122</v>
      </c>
      <c r="G1264" s="19" t="s">
        <v>123</v>
      </c>
      <c r="H1264" s="19" t="s">
        <v>38</v>
      </c>
      <c r="I1264" s="19" t="s">
        <v>250</v>
      </c>
      <c r="J1264" s="19">
        <v>202601</v>
      </c>
      <c r="K1264" s="19">
        <v>202612</v>
      </c>
      <c r="L1264" s="19" t="s">
        <v>4697</v>
      </c>
      <c r="M1264" s="19" t="s">
        <v>4699</v>
      </c>
      <c r="N1264" s="18">
        <f t="shared" si="21"/>
        <v>8.1</v>
      </c>
      <c r="O1264" s="24">
        <v>8</v>
      </c>
      <c r="P1264" s="19">
        <v>0.1</v>
      </c>
      <c r="Q1264" s="19">
        <v>1</v>
      </c>
      <c r="R1264" s="19">
        <v>12</v>
      </c>
      <c r="S1264" s="19">
        <v>28</v>
      </c>
      <c r="T1264" s="19">
        <v>0</v>
      </c>
      <c r="U1264" s="19">
        <v>4</v>
      </c>
      <c r="V1264" s="19">
        <v>14</v>
      </c>
      <c r="W1264" s="19" t="s">
        <v>4700</v>
      </c>
      <c r="X1264" s="19" t="s">
        <v>4701</v>
      </c>
      <c r="Y1264" s="19" t="s">
        <v>116</v>
      </c>
    </row>
    <row r="1265" ht="85" customHeight="1" spans="1:25">
      <c r="A1265" s="19">
        <v>1260</v>
      </c>
      <c r="B1265" s="19" t="s">
        <v>4494</v>
      </c>
      <c r="C1265" s="19" t="s">
        <v>4697</v>
      </c>
      <c r="D1265" s="19" t="s">
        <v>4702</v>
      </c>
      <c r="E1265" s="19" t="s">
        <v>35</v>
      </c>
      <c r="F1265" s="19" t="s">
        <v>92</v>
      </c>
      <c r="G1265" s="19" t="s">
        <v>1201</v>
      </c>
      <c r="H1265" s="19" t="s">
        <v>158</v>
      </c>
      <c r="I1265" s="19" t="s">
        <v>4697</v>
      </c>
      <c r="J1265" s="19">
        <v>202601</v>
      </c>
      <c r="K1265" s="19">
        <v>202612</v>
      </c>
      <c r="L1265" s="19" t="s">
        <v>4697</v>
      </c>
      <c r="M1265" s="19" t="s">
        <v>4703</v>
      </c>
      <c r="N1265" s="18">
        <f t="shared" si="21"/>
        <v>90.5</v>
      </c>
      <c r="O1265" s="24">
        <v>90</v>
      </c>
      <c r="P1265" s="19">
        <v>0.5</v>
      </c>
      <c r="Q1265" s="19">
        <v>1</v>
      </c>
      <c r="R1265" s="19">
        <v>300</v>
      </c>
      <c r="S1265" s="19">
        <v>650</v>
      </c>
      <c r="T1265" s="19">
        <v>1</v>
      </c>
      <c r="U1265" s="19">
        <v>10</v>
      </c>
      <c r="V1265" s="19">
        <v>25</v>
      </c>
      <c r="W1265" s="19" t="s">
        <v>4700</v>
      </c>
      <c r="X1265" s="19" t="s">
        <v>4701</v>
      </c>
      <c r="Y1265" s="19" t="s">
        <v>116</v>
      </c>
    </row>
    <row r="1266" ht="85" customHeight="1" spans="1:25">
      <c r="A1266" s="19">
        <v>1261</v>
      </c>
      <c r="B1266" s="19" t="s">
        <v>4494</v>
      </c>
      <c r="C1266" s="19" t="s">
        <v>4697</v>
      </c>
      <c r="D1266" s="19" t="s">
        <v>4704</v>
      </c>
      <c r="E1266" s="19" t="s">
        <v>35</v>
      </c>
      <c r="F1266" s="19" t="s">
        <v>122</v>
      </c>
      <c r="G1266" s="19" t="s">
        <v>123</v>
      </c>
      <c r="H1266" s="19" t="s">
        <v>38</v>
      </c>
      <c r="I1266" s="19" t="s">
        <v>4705</v>
      </c>
      <c r="J1266" s="19">
        <v>202601</v>
      </c>
      <c r="K1266" s="19">
        <v>202612</v>
      </c>
      <c r="L1266" s="19" t="s">
        <v>4697</v>
      </c>
      <c r="M1266" s="19" t="s">
        <v>4706</v>
      </c>
      <c r="N1266" s="18">
        <f t="shared" si="21"/>
        <v>16</v>
      </c>
      <c r="O1266" s="24">
        <v>15</v>
      </c>
      <c r="P1266" s="19">
        <v>1</v>
      </c>
      <c r="Q1266" s="19">
        <v>1</v>
      </c>
      <c r="R1266" s="19">
        <v>15</v>
      </c>
      <c r="S1266" s="19">
        <v>45</v>
      </c>
      <c r="T1266" s="19">
        <v>0</v>
      </c>
      <c r="U1266" s="19">
        <v>4</v>
      </c>
      <c r="V1266" s="19">
        <v>14</v>
      </c>
      <c r="W1266" s="19" t="s">
        <v>4707</v>
      </c>
      <c r="X1266" s="19" t="s">
        <v>4708</v>
      </c>
      <c r="Y1266" s="19" t="s">
        <v>112</v>
      </c>
    </row>
    <row r="1267" ht="85" customHeight="1" spans="1:25">
      <c r="A1267" s="19">
        <v>1262</v>
      </c>
      <c r="B1267" s="24" t="s">
        <v>4494</v>
      </c>
      <c r="C1267" s="24" t="s">
        <v>4709</v>
      </c>
      <c r="D1267" s="24" t="s">
        <v>4710</v>
      </c>
      <c r="E1267" s="24" t="s">
        <v>35</v>
      </c>
      <c r="F1267" s="24" t="s">
        <v>92</v>
      </c>
      <c r="G1267" s="24" t="s">
        <v>93</v>
      </c>
      <c r="H1267" s="24" t="s">
        <v>38</v>
      </c>
      <c r="I1267" s="24" t="s">
        <v>4494</v>
      </c>
      <c r="J1267" s="24">
        <v>202601</v>
      </c>
      <c r="K1267" s="24">
        <v>202612</v>
      </c>
      <c r="L1267" s="24" t="s">
        <v>4709</v>
      </c>
      <c r="M1267" s="24" t="s">
        <v>4710</v>
      </c>
      <c r="N1267" s="18">
        <f t="shared" si="21"/>
        <v>6</v>
      </c>
      <c r="O1267" s="24">
        <v>6</v>
      </c>
      <c r="P1267" s="24">
        <v>0</v>
      </c>
      <c r="Q1267" s="24">
        <v>17</v>
      </c>
      <c r="R1267" s="24">
        <v>91</v>
      </c>
      <c r="S1267" s="24">
        <v>268</v>
      </c>
      <c r="T1267" s="24">
        <v>0</v>
      </c>
      <c r="U1267" s="24">
        <v>91</v>
      </c>
      <c r="V1267" s="24">
        <v>268</v>
      </c>
      <c r="W1267" s="24" t="s">
        <v>4711</v>
      </c>
      <c r="X1267" s="24" t="s">
        <v>179</v>
      </c>
      <c r="Y1267" s="19" t="s">
        <v>116</v>
      </c>
    </row>
    <row r="1268" ht="85" customHeight="1" spans="1:25">
      <c r="A1268" s="19">
        <v>1263</v>
      </c>
      <c r="B1268" s="19" t="s">
        <v>4494</v>
      </c>
      <c r="C1268" s="19" t="s">
        <v>4712</v>
      </c>
      <c r="D1268" s="19" t="s">
        <v>4713</v>
      </c>
      <c r="E1268" s="19" t="s">
        <v>35</v>
      </c>
      <c r="F1268" s="19" t="s">
        <v>92</v>
      </c>
      <c r="G1268" s="19" t="s">
        <v>1201</v>
      </c>
      <c r="H1268" s="19" t="s">
        <v>38</v>
      </c>
      <c r="I1268" s="19" t="s">
        <v>4494</v>
      </c>
      <c r="J1268" s="19">
        <v>202601</v>
      </c>
      <c r="K1268" s="19">
        <v>202612</v>
      </c>
      <c r="L1268" s="19" t="s">
        <v>4712</v>
      </c>
      <c r="M1268" s="19" t="s">
        <v>4714</v>
      </c>
      <c r="N1268" s="18">
        <f t="shared" si="21"/>
        <v>12.1</v>
      </c>
      <c r="O1268" s="24">
        <v>12</v>
      </c>
      <c r="P1268" s="19">
        <v>0.1</v>
      </c>
      <c r="Q1268" s="19">
        <v>10</v>
      </c>
      <c r="R1268" s="19">
        <v>33</v>
      </c>
      <c r="S1268" s="19">
        <v>54</v>
      </c>
      <c r="T1268" s="19">
        <v>0</v>
      </c>
      <c r="U1268" s="19">
        <v>33</v>
      </c>
      <c r="V1268" s="19">
        <v>0</v>
      </c>
      <c r="W1268" s="19" t="s">
        <v>4715</v>
      </c>
      <c r="X1268" s="19" t="s">
        <v>4716</v>
      </c>
      <c r="Y1268" s="19" t="s">
        <v>116</v>
      </c>
    </row>
  </sheetData>
  <autoFilter xmlns:etc="http://www.wps.cn/officeDocument/2017/etCustomData" ref="A5:Y1268" etc:filterBottomFollowUsedRange="0">
    <extLst/>
  </autoFilter>
  <mergeCells count="22">
    <mergeCell ref="A1:Y1"/>
    <mergeCell ref="N2:P2"/>
    <mergeCell ref="Q2:V2"/>
    <mergeCell ref="O3:P3"/>
    <mergeCell ref="T3:V3"/>
    <mergeCell ref="A2:A4"/>
    <mergeCell ref="B2:B4"/>
    <mergeCell ref="C2:C4"/>
    <mergeCell ref="D2:D4"/>
    <mergeCell ref="H2:H4"/>
    <mergeCell ref="I2:I4"/>
    <mergeCell ref="L2:L4"/>
    <mergeCell ref="M2:M4"/>
    <mergeCell ref="N3:N4"/>
    <mergeCell ref="Q3:Q4"/>
    <mergeCell ref="R3:R4"/>
    <mergeCell ref="S3:S4"/>
    <mergeCell ref="W2:W4"/>
    <mergeCell ref="X2:X4"/>
    <mergeCell ref="Y2:Y4"/>
    <mergeCell ref="E2:G3"/>
    <mergeCell ref="J2:K3"/>
  </mergeCells>
  <conditionalFormatting sqref="A5:Y5">
    <cfRule type="duplicateValues" dxfId="0" priority="253"/>
  </conditionalFormatting>
  <conditionalFormatting sqref="D6">
    <cfRule type="duplicateValues" dxfId="0" priority="251"/>
  </conditionalFormatting>
  <conditionalFormatting sqref="D7">
    <cfRule type="duplicateValues" dxfId="0" priority="250"/>
  </conditionalFormatting>
  <conditionalFormatting sqref="D8">
    <cfRule type="duplicateValues" dxfId="0" priority="249"/>
  </conditionalFormatting>
  <conditionalFormatting sqref="D9">
    <cfRule type="duplicateValues" dxfId="0" priority="248"/>
  </conditionalFormatting>
  <conditionalFormatting sqref="D10">
    <cfRule type="duplicateValues" dxfId="0" priority="247"/>
  </conditionalFormatting>
  <conditionalFormatting sqref="D11">
    <cfRule type="duplicateValues" dxfId="0" priority="246"/>
  </conditionalFormatting>
  <conditionalFormatting sqref="D12">
    <cfRule type="duplicateValues" dxfId="0" priority="245"/>
  </conditionalFormatting>
  <conditionalFormatting sqref="D13">
    <cfRule type="duplicateValues" dxfId="0" priority="244"/>
  </conditionalFormatting>
  <conditionalFormatting sqref="D14">
    <cfRule type="duplicateValues" dxfId="0" priority="243"/>
  </conditionalFormatting>
  <conditionalFormatting sqref="D15">
    <cfRule type="duplicateValues" dxfId="0" priority="242"/>
  </conditionalFormatting>
  <conditionalFormatting sqref="D109">
    <cfRule type="expression" dxfId="1" priority="238">
      <formula>AND(SUMPRODUCT(IFERROR(1*(($D$109&amp;"x")=(D109&amp;"x")),0))&gt;1,NOT(ISBLANK(D109)))</formula>
    </cfRule>
  </conditionalFormatting>
  <conditionalFormatting sqref="G109">
    <cfRule type="expression" dxfId="1" priority="239">
      <formula>AND(SUMPRODUCT(IFERROR(1*(($G$109&amp;"x")=(G109&amp;"x")),0))&gt;1,NOT(ISBLANK(G109)))</formula>
    </cfRule>
  </conditionalFormatting>
  <conditionalFormatting sqref="G232">
    <cfRule type="expression" dxfId="2" priority="237">
      <formula>AND(NOT(ISBLANK(E232)),ISNA(VLOOKUP(_xlfn.CONCAT(E232,"##",F232,"##",G232),'C:\Users\LXCX\Desktop\2026文件\2026项目库新建\村报表\国富村\[√国富村2025年巩固拓展脱贫攻坚成果和乡村振兴项目库拟入库项目申报表.xlsx]项目类型'!#REF!,1,FALSE)))</formula>
    </cfRule>
  </conditionalFormatting>
  <conditionalFormatting sqref="G235">
    <cfRule type="expression" dxfId="2" priority="235">
      <formula>AND(NOT(ISBLANK(E235)),ISNA(VLOOKUP(_xlfn.CONCAT(E235,"##",F235,"##",G235),'C:\Users\LXCX\Desktop\2026文件\2026项目库新建\村报表\国富村\[√国富村2025年巩固拓展脱贫攻坚成果和乡村振兴项目库拟入库项目申报表.xlsx]项目类型'!#REF!,1,FALSE)))</formula>
    </cfRule>
  </conditionalFormatting>
  <conditionalFormatting sqref="G236">
    <cfRule type="expression" dxfId="2" priority="234">
      <formula>AND(NOT(ISBLANK(E236)),ISNA(VLOOKUP(_xlfn.CONCAT(E236,"##",F236,"##",G236),'C:\Users\LXCX\Desktop\2026文件\2026项目库新建\村报表\国富村\[√国富村2025年巩固拓展脱贫攻坚成果和乡村振兴项目库拟入库项目申报表.xlsx]项目类型'!#REF!,1,FALSE)))</formula>
    </cfRule>
  </conditionalFormatting>
  <conditionalFormatting sqref="G262">
    <cfRule type="expression" dxfId="2" priority="233">
      <formula>AND(NOT(ISBLANK(E262)),ISNA(VLOOKUP(_xlfn.CONCAT(E262,"##",F262,"##",G262),'E:\乡村振兴\2024项目库\2025项目库新建\[001 - 澧县2025年巩固拓展脱贫攻坚成果和乡村振兴项目库拟入库项目申报表.xlsx]项目类型'!#REF!,1,FALSE)))</formula>
    </cfRule>
  </conditionalFormatting>
  <conditionalFormatting sqref="G284">
    <cfRule type="expression" dxfId="2" priority="1">
      <formula>AND(NOT(ISBLANK(E284)),ISNA(VLOOKUP(_xlfn.CONCAT(E284,"##",F284,"##",G284),'C:\Users\LXCX\Desktop\2026文件\2026项目库新建\村报表\国富村\[√国富村2025年巩固拓展脱贫攻坚成果和乡村振兴项目库拟入库项目申报表.xlsx]项目类型'!#REF!,1,FALSE)))</formula>
    </cfRule>
  </conditionalFormatting>
  <conditionalFormatting sqref="D305">
    <cfRule type="duplicateValues" dxfId="0" priority="219"/>
  </conditionalFormatting>
  <conditionalFormatting sqref="D306">
    <cfRule type="duplicateValues" dxfId="0" priority="218"/>
  </conditionalFormatting>
  <conditionalFormatting sqref="M306">
    <cfRule type="duplicateValues" dxfId="0" priority="217"/>
  </conditionalFormatting>
  <conditionalFormatting sqref="D315">
    <cfRule type="duplicateValues" dxfId="0" priority="231"/>
  </conditionalFormatting>
  <conditionalFormatting sqref="D323">
    <cfRule type="duplicateValues" dxfId="0" priority="225"/>
  </conditionalFormatting>
  <conditionalFormatting sqref="M323">
    <cfRule type="duplicateValues" dxfId="0" priority="224"/>
  </conditionalFormatting>
  <conditionalFormatting sqref="D324">
    <cfRule type="duplicateValues" dxfId="0" priority="216"/>
  </conditionalFormatting>
  <conditionalFormatting sqref="M324">
    <cfRule type="duplicateValues" dxfId="0" priority="215"/>
  </conditionalFormatting>
  <conditionalFormatting sqref="D327">
    <cfRule type="duplicateValues" dxfId="0" priority="230"/>
  </conditionalFormatting>
  <conditionalFormatting sqref="D340">
    <cfRule type="duplicateValues" dxfId="0" priority="228"/>
  </conditionalFormatting>
  <conditionalFormatting sqref="D341">
    <cfRule type="duplicateValues" dxfId="0" priority="226"/>
  </conditionalFormatting>
  <conditionalFormatting sqref="D348">
    <cfRule type="duplicateValues" dxfId="0" priority="221"/>
  </conditionalFormatting>
  <conditionalFormatting sqref="M349">
    <cfRule type="duplicateValues" dxfId="0" priority="220"/>
  </conditionalFormatting>
  <conditionalFormatting sqref="D389">
    <cfRule type="duplicateValues" dxfId="0" priority="214"/>
  </conditionalFormatting>
  <conditionalFormatting sqref="M389">
    <cfRule type="duplicateValues" dxfId="0" priority="213"/>
  </conditionalFormatting>
  <conditionalFormatting sqref="D390">
    <cfRule type="duplicateValues" dxfId="0" priority="212"/>
  </conditionalFormatting>
  <conditionalFormatting sqref="M390">
    <cfRule type="duplicateValues" dxfId="0" priority="210"/>
  </conditionalFormatting>
  <conditionalFormatting sqref="D391">
    <cfRule type="duplicateValues" dxfId="0" priority="211"/>
  </conditionalFormatting>
  <conditionalFormatting sqref="M391">
    <cfRule type="duplicateValues" dxfId="0" priority="209"/>
  </conditionalFormatting>
  <conditionalFormatting sqref="D402">
    <cfRule type="duplicateValues" dxfId="0" priority="206"/>
  </conditionalFormatting>
  <conditionalFormatting sqref="D403">
    <cfRule type="duplicateValues" dxfId="0" priority="207"/>
  </conditionalFormatting>
  <conditionalFormatting sqref="D404">
    <cfRule type="duplicateValues" dxfId="0" priority="205"/>
  </conditionalFormatting>
  <conditionalFormatting sqref="D405">
    <cfRule type="duplicateValues" dxfId="0" priority="204"/>
  </conditionalFormatting>
  <conditionalFormatting sqref="D407">
    <cfRule type="duplicateValues" dxfId="0" priority="202"/>
  </conditionalFormatting>
  <conditionalFormatting sqref="D415">
    <cfRule type="duplicateValues" dxfId="0" priority="201"/>
  </conditionalFormatting>
  <conditionalFormatting sqref="F415">
    <cfRule type="duplicateValues" dxfId="0" priority="200"/>
  </conditionalFormatting>
  <conditionalFormatting sqref="D417">
    <cfRule type="duplicateValues" dxfId="0" priority="196"/>
  </conditionalFormatting>
  <conditionalFormatting sqref="D422">
    <cfRule type="duplicateValues" dxfId="0" priority="193"/>
  </conditionalFormatting>
  <conditionalFormatting sqref="D423">
    <cfRule type="duplicateValues" dxfId="0" priority="194"/>
  </conditionalFormatting>
  <conditionalFormatting sqref="D428">
    <cfRule type="duplicateValues" dxfId="0" priority="192"/>
  </conditionalFormatting>
  <conditionalFormatting sqref="M428">
    <cfRule type="duplicateValues" dxfId="0" priority="191"/>
  </conditionalFormatting>
  <conditionalFormatting sqref="D429">
    <cfRule type="duplicateValues" dxfId="0" priority="190"/>
  </conditionalFormatting>
  <conditionalFormatting sqref="M429">
    <cfRule type="duplicateValues" dxfId="0" priority="189"/>
  </conditionalFormatting>
  <conditionalFormatting sqref="D433">
    <cfRule type="duplicateValues" dxfId="0" priority="187"/>
  </conditionalFormatting>
  <conditionalFormatting sqref="D434">
    <cfRule type="duplicateValues" dxfId="0" priority="188"/>
  </conditionalFormatting>
  <conditionalFormatting sqref="M434">
    <cfRule type="duplicateValues" dxfId="0" priority="186"/>
  </conditionalFormatting>
  <conditionalFormatting sqref="D435">
    <cfRule type="duplicateValues" dxfId="0" priority="184"/>
  </conditionalFormatting>
  <conditionalFormatting sqref="D436">
    <cfRule type="duplicateValues" dxfId="0" priority="185"/>
  </conditionalFormatting>
  <conditionalFormatting sqref="D437">
    <cfRule type="duplicateValues" dxfId="0" priority="183"/>
  </conditionalFormatting>
  <conditionalFormatting sqref="D440">
    <cfRule type="duplicateValues" dxfId="0" priority="182"/>
  </conditionalFormatting>
  <conditionalFormatting sqref="D441">
    <cfRule type="duplicateValues" dxfId="0" priority="181"/>
  </conditionalFormatting>
  <conditionalFormatting sqref="D443">
    <cfRule type="duplicateValues" dxfId="0" priority="180"/>
  </conditionalFormatting>
  <conditionalFormatting sqref="D444">
    <cfRule type="duplicateValues" dxfId="0" priority="179"/>
  </conditionalFormatting>
  <conditionalFormatting sqref="D445">
    <cfRule type="duplicateValues" dxfId="0" priority="178"/>
  </conditionalFormatting>
  <conditionalFormatting sqref="D446">
    <cfRule type="duplicateValues" dxfId="0" priority="175"/>
  </conditionalFormatting>
  <conditionalFormatting sqref="D448">
    <cfRule type="duplicateValues" dxfId="0" priority="176"/>
  </conditionalFormatting>
  <conditionalFormatting sqref="D450">
    <cfRule type="duplicateValues" dxfId="0" priority="173"/>
  </conditionalFormatting>
  <conditionalFormatting sqref="D451">
    <cfRule type="duplicateValues" dxfId="0" priority="174"/>
  </conditionalFormatting>
  <conditionalFormatting sqref="D452">
    <cfRule type="duplicateValues" dxfId="0" priority="172"/>
  </conditionalFormatting>
  <conditionalFormatting sqref="D454">
    <cfRule type="duplicateValues" dxfId="0" priority="171"/>
  </conditionalFormatting>
  <conditionalFormatting sqref="M454">
    <cfRule type="duplicateValues" dxfId="0" priority="170"/>
  </conditionalFormatting>
  <conditionalFormatting sqref="D455">
    <cfRule type="duplicateValues" dxfId="0" priority="169"/>
  </conditionalFormatting>
  <conditionalFormatting sqref="M455">
    <cfRule type="duplicateValues" dxfId="0" priority="168"/>
  </conditionalFormatting>
  <conditionalFormatting sqref="D463">
    <cfRule type="duplicateValues" dxfId="0" priority="167"/>
  </conditionalFormatting>
  <conditionalFormatting sqref="D464">
    <cfRule type="duplicateValues" dxfId="0" priority="166"/>
  </conditionalFormatting>
  <conditionalFormatting sqref="D465">
    <cfRule type="duplicateValues" dxfId="0" priority="165"/>
  </conditionalFormatting>
  <conditionalFormatting sqref="D466">
    <cfRule type="duplicateValues" dxfId="0" priority="164"/>
  </conditionalFormatting>
  <conditionalFormatting sqref="D469">
    <cfRule type="duplicateValues" dxfId="0" priority="162"/>
  </conditionalFormatting>
  <conditionalFormatting sqref="M469">
    <cfRule type="duplicateValues" dxfId="0" priority="161"/>
  </conditionalFormatting>
  <conditionalFormatting sqref="D470">
    <cfRule type="duplicateValues" dxfId="0" priority="163"/>
  </conditionalFormatting>
  <conditionalFormatting sqref="D471">
    <cfRule type="duplicateValues" dxfId="0" priority="160"/>
  </conditionalFormatting>
  <conditionalFormatting sqref="D491">
    <cfRule type="expression" dxfId="1" priority="158">
      <formula>AND(SUMPRODUCT(IFERROR(1*(($D$491&amp;"x")=(D491&amp;"x")),0))&gt;1,NOT(ISBLANK(D491)))</formula>
    </cfRule>
  </conditionalFormatting>
  <conditionalFormatting sqref="D519">
    <cfRule type="expression" dxfId="1" priority="157">
      <formula>AND(SUMPRODUCT(IFERROR(1*(($D$519&amp;"x")=(D519&amp;"x")),0))&gt;1,NOT(ISBLANK(D519)))</formula>
    </cfRule>
  </conditionalFormatting>
  <conditionalFormatting sqref="D520">
    <cfRule type="expression" dxfId="1" priority="156">
      <formula>AND(SUMPRODUCT(IFERROR(1*(($D$520&amp;"x")=(D520&amp;"x")),0))&gt;1,NOT(ISBLANK(D520)))</formula>
    </cfRule>
  </conditionalFormatting>
  <conditionalFormatting sqref="D530">
    <cfRule type="expression" dxfId="1" priority="155">
      <formula>AND(SUMPRODUCT(IFERROR(1*(($D$530&amp;"x")=(D530&amp;"x")),0))&gt;1,NOT(ISBLANK(D530)))</formula>
    </cfRule>
  </conditionalFormatting>
  <conditionalFormatting sqref="D533">
    <cfRule type="expression" dxfId="1" priority="154">
      <formula>AND(SUMPRODUCT(IFERROR(1*(($D$533&amp;"x")=(D533&amp;"x")),0))&gt;1,NOT(ISBLANK(D533)))</formula>
    </cfRule>
  </conditionalFormatting>
  <conditionalFormatting sqref="D546">
    <cfRule type="expression" dxfId="1" priority="151">
      <formula>AND(SUMPRODUCT(IFERROR(1*(($D$546&amp;"x")=(D546&amp;"x")),0))&gt;1,NOT(ISBLANK(D546)))</formula>
    </cfRule>
  </conditionalFormatting>
  <conditionalFormatting sqref="D547">
    <cfRule type="expression" dxfId="1" priority="152">
      <formula>AND(SUMPRODUCT(IFERROR(1*(($D$547&amp;"x")=(D547&amp;"x")),0))&gt;1,NOT(ISBLANK(D547)))</formula>
    </cfRule>
  </conditionalFormatting>
  <conditionalFormatting sqref="D556">
    <cfRule type="duplicateValues" dxfId="0" priority="71"/>
  </conditionalFormatting>
  <conditionalFormatting sqref="D557">
    <cfRule type="duplicateValues" dxfId="0" priority="70"/>
  </conditionalFormatting>
  <conditionalFormatting sqref="D558">
    <cfRule type="duplicateValues" dxfId="0" priority="69"/>
  </conditionalFormatting>
  <conditionalFormatting sqref="D560">
    <cfRule type="duplicateValues" dxfId="0" priority="36"/>
  </conditionalFormatting>
  <conditionalFormatting sqref="D561">
    <cfRule type="duplicateValues" dxfId="0" priority="35"/>
  </conditionalFormatting>
  <conditionalFormatting sqref="D566">
    <cfRule type="expression" dxfId="1" priority="34">
      <formula>AND(SUMPRODUCT(IFERROR(1*(($D$566&amp;"x")=(D566&amp;"x")),0))&gt;1,NOT(ISBLANK(D566)))</formula>
    </cfRule>
  </conditionalFormatting>
  <conditionalFormatting sqref="M566">
    <cfRule type="expression" dxfId="1" priority="33">
      <formula>AND(SUMPRODUCT(IFERROR(1*(($M$566&amp;"x")=(M566&amp;"x")),0))&gt;1,NOT(ISBLANK(M566)))</formula>
    </cfRule>
  </conditionalFormatting>
  <conditionalFormatting sqref="D567">
    <cfRule type="duplicateValues" dxfId="0" priority="66"/>
  </conditionalFormatting>
  <conditionalFormatting sqref="D568">
    <cfRule type="expression" dxfId="1" priority="67">
      <formula>AND(SUMPRODUCT(IFERROR(1*(($D$568&amp;"x")=(D568&amp;"x")),0))&gt;1,NOT(ISBLANK(D568)))</formula>
    </cfRule>
  </conditionalFormatting>
  <conditionalFormatting sqref="D569">
    <cfRule type="duplicateValues" dxfId="0" priority="65"/>
  </conditionalFormatting>
  <conditionalFormatting sqref="D570">
    <cfRule type="expression" dxfId="1" priority="32">
      <formula>AND(SUMPRODUCT(IFERROR(1*(($D$570&amp;"x")=(D570&amp;"x")),0))&gt;1,NOT(ISBLANK(D570)))</formula>
    </cfRule>
  </conditionalFormatting>
  <conditionalFormatting sqref="M570">
    <cfRule type="expression" dxfId="1" priority="31">
      <formula>AND(SUMPRODUCT(IFERROR(1*(($M$570&amp;"x")=(M570&amp;"x")),0))&gt;1,NOT(ISBLANK(M570)))</formula>
    </cfRule>
  </conditionalFormatting>
  <conditionalFormatting sqref="D571">
    <cfRule type="expression" dxfId="1" priority="63">
      <formula>AND(SUMPRODUCT(IFERROR(1*(($D$571&amp;"x")=(D571&amp;"x")),0))&gt;1,NOT(ISBLANK(D571)))</formula>
    </cfRule>
  </conditionalFormatting>
  <conditionalFormatting sqref="D572">
    <cfRule type="expression" dxfId="1" priority="64">
      <formula>AND(SUMPRODUCT(IFERROR(1*(($D$572&amp;"x")=(D572&amp;"x")),0))&gt;1,NOT(ISBLANK(D572)))</formula>
    </cfRule>
  </conditionalFormatting>
  <conditionalFormatting sqref="D573">
    <cfRule type="expression" dxfId="1" priority="62">
      <formula>AND(SUMPRODUCT(IFERROR(1*(($D$573&amp;"x")=(D573&amp;"x")),0))&gt;1,NOT(ISBLANK(D573)))</formula>
    </cfRule>
  </conditionalFormatting>
  <conditionalFormatting sqref="R573">
    <cfRule type="expression" dxfId="1" priority="44">
      <formula>AND(SUMPRODUCT(IFERROR(1*(($R$573&amp;"x")=(R573&amp;"x")),0))&gt;1,NOT(ISBLANK(R573)))</formula>
    </cfRule>
  </conditionalFormatting>
  <conditionalFormatting sqref="D574">
    <cfRule type="expression" dxfId="1" priority="30">
      <formula>AND(SUMPRODUCT(IFERROR(1*(($D$574&amp;"x")=(D574&amp;"x")),0))&gt;1,NOT(ISBLANK(D574)))</formula>
    </cfRule>
  </conditionalFormatting>
  <conditionalFormatting sqref="M574">
    <cfRule type="expression" dxfId="1" priority="29">
      <formula>AND(SUMPRODUCT(IFERROR(1*(($M$574&amp;"x")=(M574&amp;"x")),0))&gt;1,NOT(ISBLANK(M574)))</formula>
    </cfRule>
  </conditionalFormatting>
  <conditionalFormatting sqref="D580">
    <cfRule type="expression" dxfId="1" priority="28">
      <formula>AND(SUMPRODUCT(IFERROR(1*(($D$580&amp;"x")=(D580&amp;"x")),0))&gt;1,NOT(ISBLANK(D580)))</formula>
    </cfRule>
  </conditionalFormatting>
  <conditionalFormatting sqref="M580">
    <cfRule type="expression" dxfId="1" priority="27">
      <formula>AND(SUMPRODUCT(IFERROR(1*(($M$580&amp;"x")=(M580&amp;"x")),0))&gt;1,NOT(ISBLANK(M580)))</formula>
    </cfRule>
  </conditionalFormatting>
  <conditionalFormatting sqref="D581">
    <cfRule type="expression" dxfId="1" priority="47">
      <formula>AND(SUMPRODUCT(IFERROR(1*(($D$581&amp;"x")=(D581&amp;"x")),0))&gt;1,NOT(ISBLANK(D581)))</formula>
    </cfRule>
  </conditionalFormatting>
  <conditionalFormatting sqref="D583">
    <cfRule type="expression" dxfId="1" priority="45">
      <formula>AND(SUMPRODUCT(IFERROR(1*(($D$583&amp;"x")=(D583&amp;"x")),0))&gt;1,NOT(ISBLANK(D583)))</formula>
    </cfRule>
  </conditionalFormatting>
  <conditionalFormatting sqref="D585">
    <cfRule type="expression" dxfId="1" priority="26">
      <formula>AND(SUMPRODUCT(IFERROR(1*(($D$585&amp;"x")=(D585&amp;"x")),0))&gt;1,NOT(ISBLANK(D585)))</formula>
    </cfRule>
  </conditionalFormatting>
  <conditionalFormatting sqref="M585">
    <cfRule type="expression" dxfId="1" priority="25">
      <formula>AND(SUMPRODUCT(IFERROR(1*(($M$585&amp;"x")=(M585&amp;"x")),0))&gt;1,NOT(ISBLANK(M585)))</formula>
    </cfRule>
  </conditionalFormatting>
  <conditionalFormatting sqref="D590">
    <cfRule type="expression" dxfId="1" priority="24">
      <formula>AND(SUMPRODUCT(IFERROR(1*(($D$590&amp;"x")=(D590&amp;"x")),0))&gt;1,NOT(ISBLANK(D590)))</formula>
    </cfRule>
  </conditionalFormatting>
  <conditionalFormatting sqref="M590">
    <cfRule type="expression" dxfId="1" priority="23">
      <formula>AND(SUMPRODUCT(IFERROR(1*(($M$590&amp;"x")=(M590&amp;"x")),0))&gt;1,NOT(ISBLANK(M590)))</formula>
    </cfRule>
  </conditionalFormatting>
  <conditionalFormatting sqref="D595">
    <cfRule type="expression" dxfId="1" priority="22">
      <formula>AND(SUMPRODUCT(IFERROR(1*(($D$595&amp;"x")=(D595&amp;"x")),0))&gt;1,NOT(ISBLANK(D595)))</formula>
    </cfRule>
  </conditionalFormatting>
  <conditionalFormatting sqref="M595">
    <cfRule type="expression" dxfId="1" priority="21">
      <formula>AND(SUMPRODUCT(IFERROR(1*(($M$595&amp;"x")=(M595&amp;"x")),0))&gt;1,NOT(ISBLANK(M595)))</formula>
    </cfRule>
  </conditionalFormatting>
  <conditionalFormatting sqref="D596">
    <cfRule type="expression" dxfId="1" priority="60">
      <formula>AND(SUMPRODUCT(IFERROR(1*(($D$596&amp;"x")=(D596&amp;"x")),0))&gt;1,NOT(ISBLANK(D596)))</formula>
    </cfRule>
  </conditionalFormatting>
  <conditionalFormatting sqref="D597">
    <cfRule type="expression" dxfId="1" priority="59">
      <formula>AND(SUMPRODUCT(IFERROR(1*(($D$597&amp;"x")=(D597&amp;"x")),0))&gt;1,NOT(ISBLANK(D597)))</formula>
    </cfRule>
  </conditionalFormatting>
  <conditionalFormatting sqref="D598">
    <cfRule type="duplicateValues" dxfId="0" priority="58"/>
  </conditionalFormatting>
  <conditionalFormatting sqref="D599">
    <cfRule type="expression" dxfId="1" priority="20">
      <formula>AND(SUMPRODUCT(IFERROR(1*(($D$599&amp;"x")=(D599&amp;"x")),0))&gt;1,NOT(ISBLANK(D599)))</formula>
    </cfRule>
  </conditionalFormatting>
  <conditionalFormatting sqref="M599">
    <cfRule type="expression" dxfId="1" priority="19">
      <formula>AND(SUMPRODUCT(IFERROR(1*(($M$599&amp;"x")=(M599&amp;"x")),0))&gt;1,NOT(ISBLANK(M599)))</formula>
    </cfRule>
  </conditionalFormatting>
  <conditionalFormatting sqref="D603">
    <cfRule type="expression" dxfId="1" priority="18">
      <formula>AND(SUMPRODUCT(IFERROR(1*(($D$603&amp;"x")=(D603&amp;"x")),0))&gt;1,NOT(ISBLANK(D603)))</formula>
    </cfRule>
  </conditionalFormatting>
  <conditionalFormatting sqref="M603">
    <cfRule type="expression" dxfId="1" priority="17">
      <formula>AND(SUMPRODUCT(IFERROR(1*(($M$603&amp;"x")=(M603&amp;"x")),0))&gt;1,NOT(ISBLANK(M603)))</formula>
    </cfRule>
  </conditionalFormatting>
  <conditionalFormatting sqref="D606">
    <cfRule type="expression" dxfId="1" priority="38">
      <formula>AND(SUMPRODUCT(IFERROR(1*(($D$606&amp;"x")=(D606&amp;"x")),0))&gt;1,NOT(ISBLANK(D606)))</formula>
    </cfRule>
  </conditionalFormatting>
  <conditionalFormatting sqref="M606">
    <cfRule type="expression" dxfId="1" priority="37">
      <formula>AND(SUMPRODUCT(IFERROR(1*(($M$606&amp;"x")=(M606&amp;"x")),0))&gt;1,NOT(ISBLANK(M606)))</formula>
    </cfRule>
  </conditionalFormatting>
  <conditionalFormatting sqref="D607">
    <cfRule type="duplicateValues" dxfId="0" priority="39"/>
  </conditionalFormatting>
  <conditionalFormatting sqref="D608">
    <cfRule type="expression" dxfId="1" priority="16">
      <formula>AND(SUMPRODUCT(IFERROR(1*(($D$608&amp;"x")=(D608&amp;"x")),0))&gt;1,NOT(ISBLANK(D608)))</formula>
    </cfRule>
  </conditionalFormatting>
  <conditionalFormatting sqref="M608">
    <cfRule type="expression" dxfId="1" priority="15">
      <formula>AND(SUMPRODUCT(IFERROR(1*(($M$608&amp;"x")=(M608&amp;"x")),0))&gt;1,NOT(ISBLANK(M608)))</formula>
    </cfRule>
  </conditionalFormatting>
  <conditionalFormatting sqref="D612">
    <cfRule type="expression" dxfId="1" priority="55">
      <formula>AND(SUMPRODUCT(IFERROR(1*(($D$612&amp;"x")=(D612&amp;"x")),0))&gt;1,NOT(ISBLANK(D612)))</formula>
    </cfRule>
  </conditionalFormatting>
  <conditionalFormatting sqref="D613">
    <cfRule type="expression" dxfId="1" priority="54">
      <formula>AND(SUMPRODUCT(IFERROR(1*(($D$613&amp;"x")=(D613&amp;"x")),0))&gt;1,NOT(ISBLANK(D613)))</formula>
    </cfRule>
  </conditionalFormatting>
  <conditionalFormatting sqref="D614">
    <cfRule type="expression" dxfId="1" priority="14">
      <formula>AND(SUMPRODUCT(IFERROR(1*(($D$614&amp;"x")=(D614&amp;"x")),0))&gt;1,NOT(ISBLANK(D614)))</formula>
    </cfRule>
  </conditionalFormatting>
  <conditionalFormatting sqref="M614">
    <cfRule type="expression" dxfId="1" priority="13">
      <formula>AND(SUMPRODUCT(IFERROR(1*(($M$614&amp;"x")=(M614&amp;"x")),0))&gt;1,NOT(ISBLANK(M614)))</formula>
    </cfRule>
  </conditionalFormatting>
  <conditionalFormatting sqref="D618">
    <cfRule type="duplicateValues" dxfId="0" priority="52"/>
  </conditionalFormatting>
  <conditionalFormatting sqref="M618">
    <cfRule type="duplicateValues" dxfId="0" priority="43"/>
  </conditionalFormatting>
  <conditionalFormatting sqref="D619">
    <cfRule type="expression" dxfId="1" priority="12">
      <formula>AND(SUMPRODUCT(IFERROR(1*(($D$619&amp;"x")=(D619&amp;"x")),0))&gt;1,NOT(ISBLANK(D619)))</formula>
    </cfRule>
  </conditionalFormatting>
  <conditionalFormatting sqref="M619">
    <cfRule type="expression" dxfId="1" priority="11">
      <formula>AND(SUMPRODUCT(IFERROR(1*(($M$619&amp;"x")=(M619&amp;"x")),0))&gt;1,NOT(ISBLANK(M619)))</formula>
    </cfRule>
  </conditionalFormatting>
  <conditionalFormatting sqref="D623">
    <cfRule type="duplicateValues" dxfId="0" priority="10"/>
  </conditionalFormatting>
  <conditionalFormatting sqref="D627">
    <cfRule type="expression" dxfId="1" priority="9">
      <formula>AND(SUMPRODUCT(IFERROR(1*(($D$627&amp;"x")=(D627&amp;"x")),0))&gt;1,NOT(ISBLANK(D627)))</formula>
    </cfRule>
  </conditionalFormatting>
  <conditionalFormatting sqref="M627">
    <cfRule type="expression" dxfId="1" priority="8">
      <formula>AND(SUMPRODUCT(IFERROR(1*(($M$627&amp;"x")=(M627&amp;"x")),0))&gt;1,NOT(ISBLANK(M627)))</formula>
    </cfRule>
  </conditionalFormatting>
  <conditionalFormatting sqref="D628">
    <cfRule type="duplicateValues" dxfId="0" priority="48"/>
  </conditionalFormatting>
  <conditionalFormatting sqref="D629">
    <cfRule type="expression" dxfId="1" priority="51">
      <formula>AND(SUMPRODUCT(IFERROR(1*(($D$629&amp;"x")=(D629&amp;"x")),0))&gt;1,NOT(ISBLANK(D629)))</formula>
    </cfRule>
  </conditionalFormatting>
  <conditionalFormatting sqref="D630">
    <cfRule type="expression" dxfId="1" priority="50">
      <formula>AND(SUMPRODUCT(IFERROR(1*(($D$630&amp;"x")=(D630&amp;"x")),0))&gt;1,NOT(ISBLANK(D630)))</formula>
    </cfRule>
  </conditionalFormatting>
  <conditionalFormatting sqref="M630">
    <cfRule type="expression" dxfId="1" priority="42">
      <formula>AND(SUMPRODUCT(IFERROR(1*(($M$630&amp;"x")=(M630&amp;"x")),0))&gt;1,NOT(ISBLANK(M630)))</formula>
    </cfRule>
  </conditionalFormatting>
  <conditionalFormatting sqref="D631">
    <cfRule type="expression" dxfId="1" priority="49">
      <formula>AND(SUMPRODUCT(IFERROR(1*(($D$631&amp;"x")=(D631&amp;"x")),0))&gt;1,NOT(ISBLANK(D631)))</formula>
    </cfRule>
  </conditionalFormatting>
  <conditionalFormatting sqref="M631">
    <cfRule type="expression" dxfId="1" priority="41">
      <formula>AND(SUMPRODUCT(IFERROR(1*(($M$631&amp;"x")=(M631&amp;"x")),0))&gt;1,NOT(ISBLANK(M631)))</formula>
    </cfRule>
  </conditionalFormatting>
  <conditionalFormatting sqref="D644">
    <cfRule type="expression" dxfId="3" priority="145">
      <formula>AND(SUMPRODUCT(IFERROR(1*(($D$644&amp;"x")=(D644&amp;"x")),0))&gt;1,NOT(ISBLANK(D644)))</formula>
    </cfRule>
  </conditionalFormatting>
  <conditionalFormatting sqref="M644">
    <cfRule type="expression" dxfId="3" priority="144">
      <formula>AND(SUMPRODUCT(IFERROR(1*(($M$644&amp;"x")=(M644&amp;"x")),0))&gt;1,NOT(ISBLANK(M644)))</formula>
    </cfRule>
  </conditionalFormatting>
  <conditionalFormatting sqref="D650">
    <cfRule type="expression" dxfId="3" priority="138">
      <formula>AND(SUMPRODUCT(IFERROR(1*(($D$650&amp;"x")=(D650&amp;"x")),0))&gt;1,NOT(ISBLANK(D650)))</formula>
    </cfRule>
  </conditionalFormatting>
  <conditionalFormatting sqref="M650">
    <cfRule type="expression" dxfId="3" priority="137">
      <formula>AND(SUMPRODUCT(IFERROR(1*(($M$650&amp;"x")=(M650&amp;"x")),0))&gt;1,NOT(ISBLANK(M650)))</formula>
    </cfRule>
  </conditionalFormatting>
  <conditionalFormatting sqref="D655">
    <cfRule type="expression" dxfId="3" priority="141">
      <formula>AND(SUMPRODUCT(IFERROR(1*(($D$655&amp;"x")=(D655&amp;"x")),0))&gt;1,NOT(ISBLANK(D655)))</formula>
    </cfRule>
  </conditionalFormatting>
  <conditionalFormatting sqref="M655">
    <cfRule type="expression" dxfId="3" priority="140">
      <formula>AND(SUMPRODUCT(IFERROR(1*(($M$655&amp;"x")=(M655&amp;"x")),0))&gt;1,NOT(ISBLANK(M655)))</formula>
    </cfRule>
  </conditionalFormatting>
  <conditionalFormatting sqref="D660">
    <cfRule type="expression" dxfId="3" priority="136">
      <formula>AND(SUMPRODUCT(IFERROR(1*(($D$660&amp;"x")=(D660&amp;"x")),0))&gt;1,NOT(ISBLANK(D660)))</formula>
    </cfRule>
  </conditionalFormatting>
  <conditionalFormatting sqref="M660">
    <cfRule type="expression" dxfId="3" priority="135">
      <formula>AND(SUMPRODUCT(IFERROR(1*(($M$660&amp;"x")=(M660&amp;"x")),0))&gt;1,NOT(ISBLANK(M660)))</formula>
    </cfRule>
  </conditionalFormatting>
  <conditionalFormatting sqref="D669">
    <cfRule type="expression" dxfId="3" priority="134">
      <formula>AND(SUMPRODUCT(IFERROR(1*(($D$669&amp;"x")=(D669&amp;"x")),0))&gt;1,NOT(ISBLANK(D669)))</formula>
    </cfRule>
  </conditionalFormatting>
  <conditionalFormatting sqref="M669">
    <cfRule type="expression" dxfId="3" priority="133">
      <formula>AND(SUMPRODUCT(IFERROR(1*(($M$669&amp;"x")=(M669&amp;"x")),0))&gt;1,NOT(ISBLANK(M669)))</formula>
    </cfRule>
  </conditionalFormatting>
  <conditionalFormatting sqref="D675">
    <cfRule type="expression" dxfId="3" priority="128">
      <formula>AND(SUMPRODUCT(IFERROR(1*(($D$675&amp;"x")=(D675&amp;"x")),0))&gt;1,NOT(ISBLANK(D675)))</formula>
    </cfRule>
  </conditionalFormatting>
  <conditionalFormatting sqref="M675">
    <cfRule type="expression" dxfId="3" priority="127">
      <formula>AND(SUMPRODUCT(IFERROR(1*(($M$675&amp;"x")=(M675&amp;"x")),0))&gt;1,NOT(ISBLANK(M675)))</formula>
    </cfRule>
  </conditionalFormatting>
  <conditionalFormatting sqref="D681">
    <cfRule type="expression" dxfId="3" priority="132">
      <formula>AND(SUMPRODUCT(IFERROR(1*(($D$681&amp;"x")=(D681&amp;"x")),0))&gt;1,NOT(ISBLANK(D681)))</formula>
    </cfRule>
  </conditionalFormatting>
  <conditionalFormatting sqref="M681">
    <cfRule type="expression" dxfId="3" priority="131">
      <formula>AND(SUMPRODUCT(IFERROR(1*(($M$681&amp;"x")=(M681&amp;"x")),0))&gt;1,NOT(ISBLANK(M681)))</formula>
    </cfRule>
  </conditionalFormatting>
  <conditionalFormatting sqref="M686">
    <cfRule type="expression" dxfId="3" priority="139">
      <formula>AND(SUMPRODUCT(IFERROR(1*(($M$686&amp;"x")=(M686&amp;"x")),0))&gt;1,NOT(ISBLANK(M686)))</formula>
    </cfRule>
  </conditionalFormatting>
  <conditionalFormatting sqref="D702">
    <cfRule type="expression" dxfId="3" priority="147">
      <formula>AND(SUMPRODUCT(IFERROR(1*(($D$702&amp;"x")=(D702&amp;"x")),0))&gt;1,NOT(ISBLANK(D702)))</formula>
    </cfRule>
  </conditionalFormatting>
  <conditionalFormatting sqref="M702">
    <cfRule type="expression" dxfId="3" priority="146">
      <formula>AND(SUMPRODUCT(IFERROR(1*(($M$702&amp;"x")=(M702&amp;"x")),0))&gt;1,NOT(ISBLANK(M702)))</formula>
    </cfRule>
  </conditionalFormatting>
  <conditionalFormatting sqref="D707">
    <cfRule type="expression" dxfId="3" priority="143">
      <formula>AND(SUMPRODUCT(IFERROR(1*(($D$707&amp;"x")=(D707&amp;"x")),0))&gt;1,NOT(ISBLANK(D707)))</formula>
    </cfRule>
  </conditionalFormatting>
  <conditionalFormatting sqref="M707">
    <cfRule type="expression" dxfId="3" priority="142">
      <formula>AND(SUMPRODUCT(IFERROR(1*(($M$707&amp;"x")=(M707&amp;"x")),0))&gt;1,NOT(ISBLANK(M707)))</formula>
    </cfRule>
  </conditionalFormatting>
  <conditionalFormatting sqref="D712">
    <cfRule type="expression" dxfId="3" priority="130">
      <formula>AND(SUMPRODUCT(IFERROR(1*(($D$712&amp;"x")=(D712&amp;"x")),0))&gt;1,NOT(ISBLANK(D712)))</formula>
    </cfRule>
  </conditionalFormatting>
  <conditionalFormatting sqref="M712">
    <cfRule type="expression" dxfId="3" priority="129">
      <formula>AND(SUMPRODUCT(IFERROR(1*(($M$712&amp;"x")=(M712&amp;"x")),0))&gt;1,NOT(ISBLANK(M712)))</formula>
    </cfRule>
  </conditionalFormatting>
  <conditionalFormatting sqref="D753">
    <cfRule type="expression" dxfId="1" priority="119">
      <formula>AND(SUMPRODUCT(IFERROR(1*(($D$753&amp;"x")=(D753&amp;"x")),0))&gt;1,NOT(ISBLANK(D753)))</formula>
    </cfRule>
  </conditionalFormatting>
  <conditionalFormatting sqref="J814">
    <cfRule type="expression" dxfId="1" priority="125">
      <formula>AND(SUMPRODUCT(IFERROR(1*(($J$814&amp;"x")=(J814&amp;"x")),0))&gt;1,NOT(ISBLANK(J814)))</formula>
    </cfRule>
  </conditionalFormatting>
  <conditionalFormatting sqref="J815">
    <cfRule type="expression" dxfId="1" priority="124">
      <formula>AND(SUMPRODUCT(IFERROR(1*(($J$815&amp;"x")=(J815&amp;"x")),0))&gt;1,NOT(ISBLANK(J815)))</formula>
    </cfRule>
  </conditionalFormatting>
  <conditionalFormatting sqref="J816">
    <cfRule type="expression" dxfId="1" priority="123">
      <formula>AND(SUMPRODUCT(IFERROR(1*(($J$816&amp;"x")=(J816&amp;"x")),0))&gt;1,NOT(ISBLANK(J816)))</formula>
    </cfRule>
  </conditionalFormatting>
  <conditionalFormatting sqref="J817">
    <cfRule type="expression" dxfId="1" priority="122">
      <formula>AND(SUMPRODUCT(IFERROR(1*(($J$817&amp;"x")=(J817&amp;"x")),0))&gt;1,NOT(ISBLANK(J817)))</formula>
    </cfRule>
  </conditionalFormatting>
  <conditionalFormatting sqref="J819">
    <cfRule type="expression" dxfId="1" priority="121">
      <formula>AND(SUMPRODUCT(IFERROR(1*(($J$819&amp;"x")=(J819&amp;"x")),0))&gt;1,NOT(ISBLANK(J819)))</formula>
    </cfRule>
  </conditionalFormatting>
  <conditionalFormatting sqref="J820">
    <cfRule type="expression" dxfId="1" priority="120">
      <formula>AND(SUMPRODUCT(IFERROR(1*(($J$820&amp;"x")=(J820&amp;"x")),0))&gt;1,NOT(ISBLANK(J820)))</formula>
    </cfRule>
  </conditionalFormatting>
  <conditionalFormatting sqref="G1012">
    <cfRule type="expression" dxfId="2" priority="89">
      <formula>AND(NOT(ISBLANK(E1012)),ISNA(VLOOKUP(_xlfn.CONCAT(E1012,"##",F1012,"##",G1012),'C:\Users\Administrator\Documents\WeChat Files\wxid_uf6bv804aqug22\FileStorage\File\2025-07\[001 - 澧县2025年巩固拓展脱贫攻坚成果和乡村振兴项目库拟入库项目申报表（码头铺镇5.6）.xlsx]项目类型'!#REF!,1,FALSE)))</formula>
    </cfRule>
  </conditionalFormatting>
  <conditionalFormatting sqref="M1013">
    <cfRule type="duplicateValues" dxfId="0" priority="118"/>
  </conditionalFormatting>
  <conditionalFormatting sqref="M1018">
    <cfRule type="duplicateValues" dxfId="0" priority="116"/>
  </conditionalFormatting>
  <conditionalFormatting sqref="M1019">
    <cfRule type="duplicateValues" dxfId="0" priority="115"/>
  </conditionalFormatting>
  <conditionalFormatting sqref="M1020">
    <cfRule type="duplicateValues" dxfId="0" priority="114"/>
  </conditionalFormatting>
  <conditionalFormatting sqref="M1021">
    <cfRule type="duplicateValues" dxfId="0" priority="113"/>
  </conditionalFormatting>
  <conditionalFormatting sqref="M1022">
    <cfRule type="duplicateValues" dxfId="0" priority="112"/>
  </conditionalFormatting>
  <conditionalFormatting sqref="M1023">
    <cfRule type="duplicateValues" dxfId="0" priority="111"/>
  </conditionalFormatting>
  <conditionalFormatting sqref="M1024">
    <cfRule type="duplicateValues" dxfId="0" priority="110"/>
  </conditionalFormatting>
  <conditionalFormatting sqref="M1025">
    <cfRule type="duplicateValues" dxfId="0" priority="109"/>
  </conditionalFormatting>
  <conditionalFormatting sqref="M1026">
    <cfRule type="duplicateValues" dxfId="0" priority="77"/>
  </conditionalFormatting>
  <conditionalFormatting sqref="M1028">
    <cfRule type="duplicateValues" dxfId="0" priority="75"/>
  </conditionalFormatting>
  <conditionalFormatting sqref="M1029">
    <cfRule type="duplicateValues" dxfId="0" priority="76"/>
  </conditionalFormatting>
  <conditionalFormatting sqref="M1030">
    <cfRule type="duplicateValues" dxfId="0" priority="74"/>
  </conditionalFormatting>
  <conditionalFormatting sqref="M1033">
    <cfRule type="duplicateValues" dxfId="0" priority="86"/>
  </conditionalFormatting>
  <conditionalFormatting sqref="G1034">
    <cfRule type="expression" dxfId="2" priority="97">
      <formula>AND(NOT(ISBLANK(E1034)),ISNA(VLOOKUP(_xlfn.CONCAT(E1034,"##",F1034,"##",G1034),'C:\Users\Administrator\Documents\WeChat Files\wxid_uf6bv804aqug22\FileStorage\File\2025-07\[001 - 澧县2025年巩固拓展脱贫攻坚成果和乡村振兴项目库拟入库项目申报表（码头铺镇5.6）.xlsx]项目类型'!#REF!,1,FALSE)))</formula>
    </cfRule>
  </conditionalFormatting>
  <conditionalFormatting sqref="G1037">
    <cfRule type="expression" dxfId="2" priority="108">
      <formula>AND(NOT(ISBLANK(E1037)),ISNA(VLOOKUP(_xlfn.CONCAT(E1037,"##",F1037,"##",G1037),'E:\艳儿\宋艳艳\2023年乡村振兴资料\2026年陆家桥村度巩固拓展脱贫攻坚成果和乡村振兴项目库拟入库项目申报资料\[001 - 澧县2025年巩固拓展脱贫攻坚成果和乡村振兴项目库拟入库项目申报表（码头铺镇5.6）.xlsx]项目类型'!#REF!,1,FALSE)))</formula>
    </cfRule>
  </conditionalFormatting>
  <conditionalFormatting sqref="G1038">
    <cfRule type="expression" dxfId="2" priority="82">
      <formula>AND(NOT(ISBLANK(E1038)),ISNA(VLOOKUP(_xlfn.CONCAT(E1038,"##",F1038,"##",G1038),'C:\Users\Administrator\Documents\WeChat Files\wxid_uf6bv804aqug22\FileStorage\File\2025-07\[001 - 澧县2025年巩固拓展脱贫攻坚成果和乡村振兴项目库拟入库项目申报表（码头铺镇5.6）.xlsx]项目类型'!#REF!,1,FALSE)))</formula>
    </cfRule>
  </conditionalFormatting>
  <conditionalFormatting sqref="G1039">
    <cfRule type="expression" dxfId="2" priority="80">
      <formula>AND(NOT(ISBLANK(E1039)),ISNA(VLOOKUP(_xlfn.CONCAT(E1039,"##",F1039,"##",G1039),'C:\Users\Administrator\Documents\WeChat Files\wxid_uf6bv804aqug22\FileStorage\File\2025-07\[001 - 澧县2025年巩固拓展脱贫攻坚成果和乡村振兴项目库拟入库项目申报表（码头铺镇5.6）.xlsx]项目类型'!#REF!,1,FALSE)))</formula>
    </cfRule>
  </conditionalFormatting>
  <conditionalFormatting sqref="G1042">
    <cfRule type="expression" dxfId="2" priority="96">
      <formula>AND(NOT(ISBLANK(E1042)),ISNA(VLOOKUP(_xlfn.CONCAT(E1042,"##",F1042,"##",G1042),'C:\Users\Administrator\Documents\WeChat Files\wxid_uf6bv804aqug22\FileStorage\File\2025-07\[001 - 澧县2025年巩固拓展脱贫攻坚成果和乡村振兴项目库拟入库项目申报表（码头铺镇5.6）.xlsx]项目类型'!#REF!,1,FALSE)))</formula>
    </cfRule>
  </conditionalFormatting>
  <conditionalFormatting sqref="D1043">
    <cfRule type="expression" dxfId="1" priority="85">
      <formula>AND(SUMPRODUCT(IFERROR(1*(($D$1043&amp;"x")=(D1043&amp;"x")),0))&gt;1,NOT(ISBLANK(D1043)))</formula>
    </cfRule>
  </conditionalFormatting>
  <conditionalFormatting sqref="M1043">
    <cfRule type="expression" dxfId="1" priority="84">
      <formula>AND(SUMPRODUCT(IFERROR(1*(($M$1043&amp;"x")=(M1043&amp;"x")),0))&gt;1,NOT(ISBLANK(M1043)))</formula>
    </cfRule>
  </conditionalFormatting>
  <conditionalFormatting sqref="G1044">
    <cfRule type="expression" dxfId="2" priority="95">
      <formula>AND(NOT(ISBLANK(E1044)),ISNA(VLOOKUP(_xlfn.CONCAT(E1044,"##",F1044,"##",G1044),'C:\Users\Administrator\Documents\WeChat Files\wxid_uf6bv804aqug22\FileStorage\File\2025-07\[001 - 澧县2025年巩固拓展脱贫攻坚成果和乡村振兴项目库拟入库项目申报表（码头铺镇5.6）.xlsx]项目类型'!#REF!,1,FALSE)))</formula>
    </cfRule>
  </conditionalFormatting>
  <conditionalFormatting sqref="D1046">
    <cfRule type="expression" dxfId="1" priority="105">
      <formula>AND(SUMPRODUCT(IFERROR(1*(($D$1046&amp;"x")=(D1046&amp;"x")),0))&gt;1,NOT(ISBLANK(D1046)))</formula>
    </cfRule>
  </conditionalFormatting>
  <conditionalFormatting sqref="D1047">
    <cfRule type="expression" dxfId="1" priority="104">
      <formula>AND(SUMPRODUCT(IFERROR(1*(($D$1047&amp;"x")=(D1047&amp;"x")),0))&gt;1,NOT(ISBLANK(D1047)))</formula>
    </cfRule>
  </conditionalFormatting>
  <conditionalFormatting sqref="D1050">
    <cfRule type="expression" dxfId="1" priority="101">
      <formula>AND(SUMPRODUCT(IFERROR(1*(($D$1050&amp;"x")=(D1050&amp;"x")),0))&gt;1,NOT(ISBLANK(D1050)))</formula>
    </cfRule>
  </conditionalFormatting>
  <conditionalFormatting sqref="D1051">
    <cfRule type="expression" dxfId="1" priority="83">
      <formula>AND(SUMPRODUCT(IFERROR(1*(($D$1051&amp;"x")=(D1051&amp;"x")),0))&gt;1,NOT(ISBLANK(D1051)))</formula>
    </cfRule>
  </conditionalFormatting>
  <conditionalFormatting sqref="D1052">
    <cfRule type="expression" dxfId="1" priority="100">
      <formula>AND(SUMPRODUCT(IFERROR(1*(($D$1052&amp;"x")=(D1052&amp;"x")),0))&gt;1,NOT(ISBLANK(D1052)))</formula>
    </cfRule>
  </conditionalFormatting>
  <conditionalFormatting sqref="D1053">
    <cfRule type="expression" dxfId="1" priority="81">
      <formula>AND(SUMPRODUCT(IFERROR(1*(($D$1053&amp;"x")=(D1053&amp;"x")),0))&gt;1,NOT(ISBLANK(D1053)))</formula>
    </cfRule>
  </conditionalFormatting>
  <conditionalFormatting sqref="G1054">
    <cfRule type="expression" dxfId="2" priority="94">
      <formula>AND(NOT(ISBLANK(E1054)),ISNA(VLOOKUP(_xlfn.CONCAT(E1054,"##",F1054,"##",G1054),'C:\Users\Administrator\Documents\WeChat Files\wxid_uf6bv804aqug22\FileStorage\File\2025-07\[001 - 澧县2025年巩固拓展脱贫攻坚成果和乡村振兴项目库拟入库项目申报表（码头铺镇5.6）.xlsx]项目类型'!#REF!,1,FALSE)))</formula>
    </cfRule>
  </conditionalFormatting>
  <conditionalFormatting sqref="D1055">
    <cfRule type="expression" dxfId="1" priority="99">
      <formula>AND(SUMPRODUCT(IFERROR(1*((#REF!&amp;"x")=(D1055&amp;"x")),0))&gt;1,NOT(ISBLANK(D1055)))</formula>
    </cfRule>
  </conditionalFormatting>
  <conditionalFormatting sqref="G1060">
    <cfRule type="expression" dxfId="2" priority="87">
      <formula>AND(NOT(ISBLANK(E1060)),ISNA(VLOOKUP(_xlfn.CONCAT(E1060,"##",F1060,"##",G1060),'C:\Users\Administrator\Documents\WeChat Files\wxid_uf6bv804aqug22\FileStorage\File\2025-07\[001 - 澧县2025年巩固拓展脱贫攻坚成果和乡村振兴项目库拟入库项目申报表（码头铺镇5.6）.xlsx]项目类型'!#REF!,1,FALSE)))</formula>
    </cfRule>
  </conditionalFormatting>
  <conditionalFormatting sqref="G1073">
    <cfRule type="expression" dxfId="2" priority="88">
      <formula>AND(NOT(ISBLANK(E1073)),ISNA(VLOOKUP(_xlfn.CONCAT(E1073,"##",F1073,"##",G1073),'C:\Users\Administrator\Documents\WeChat Files\wxid_uf6bv804aqug22\FileStorage\File\2025-07\[001 - 澧县2025年巩固拓展脱贫攻坚成果和乡村振兴项目库拟入库项目申报表（码头铺镇5.6）.xlsx]项目类型'!#REF!,1,FALSE)))</formula>
    </cfRule>
  </conditionalFormatting>
  <conditionalFormatting sqref="G1077">
    <cfRule type="expression" dxfId="2" priority="93">
      <formula>AND(NOT(ISBLANK(E1077)),ISNA(VLOOKUP(_xlfn.CONCAT(E1077,"##",F1077,"##",G1077),'C:\Users\Administrator\Documents\WeChat Files\wxid_uf6bv804aqug22\FileStorage\File\2025-07\[001 - 澧县2025年巩固拓展脱贫攻坚成果和乡村振兴项目库拟入库项目申报表（码头铺镇5.6）.xlsx]项目类型'!#REF!,1,FALSE)))</formula>
    </cfRule>
  </conditionalFormatting>
  <conditionalFormatting sqref="G1078">
    <cfRule type="expression" dxfId="2" priority="92">
      <formula>AND(NOT(ISBLANK(E1078)),ISNA(VLOOKUP(_xlfn.CONCAT(E1078,"##",F1078,"##",G1078),'C:\Users\Administrator\Documents\WeChat Files\wxid_uf6bv804aqug22\FileStorage\File\2025-07\[001 - 澧县2025年巩固拓展脱贫攻坚成果和乡村振兴项目库拟入库项目申报表（码头铺镇5.6）.xlsx]项目类型'!#REF!,1,FALSE)))</formula>
    </cfRule>
  </conditionalFormatting>
  <conditionalFormatting sqref="G1079">
    <cfRule type="expression" dxfId="2" priority="91">
      <formula>AND(NOT(ISBLANK(E1079)),ISNA(VLOOKUP(_xlfn.CONCAT(E1079,"##",F1079,"##",G1079),'C:\Users\Administrator\Documents\WeChat Files\wxid_uf6bv804aqug22\FileStorage\File\2025-07\[001 - 澧县2025年巩固拓展脱贫攻坚成果和乡村振兴项目库拟入库项目申报表（码头铺镇5.6）.xlsx]项目类型'!#REF!,1,FALSE)))</formula>
    </cfRule>
  </conditionalFormatting>
  <conditionalFormatting sqref="G1080">
    <cfRule type="expression" dxfId="2" priority="90">
      <formula>AND(NOT(ISBLANK(E1080)),ISNA(VLOOKUP(_xlfn.CONCAT(E1080,"##",F1080,"##",G1080),'C:\Users\Administrator\Documents\WeChat Files\wxid_uf6bv804aqug22\FileStorage\File\2025-07\[001 - 澧县2025年巩固拓展脱贫攻坚成果和乡村振兴项目库拟入库项目申报表（码头铺镇5.6）.xlsx]项目类型'!#REF!,1,FALSE)))</formula>
    </cfRule>
  </conditionalFormatting>
  <conditionalFormatting sqref="G1081">
    <cfRule type="expression" dxfId="2" priority="72">
      <formula>AND(NOT(ISBLANK(E1081)),ISNA(VLOOKUP(_xlfn.CONCAT(E1081,"##",F1081,"##",G1081),'C:\Users\Administrator\Documents\WeChat Files\wxid_uf6bv804aqug22\FileStorage\File\2025-07\[001 - 澧县2025年巩固拓展脱贫攻坚成果和乡村振兴项目库拟入库项目申报表（码头铺镇5.6）.xlsx]项目类型'!#REF!,1,FALSE)))</formula>
    </cfRule>
  </conditionalFormatting>
  <conditionalFormatting sqref="G1088">
    <cfRule type="expression" dxfId="2" priority="73">
      <formula>AND(NOT(ISBLANK(E1088)),ISNA(VLOOKUP(_xlfn.CONCAT(E1088,"##",F1088,"##",G1088),'C:\Users\Administrator\Documents\WeChat Files\wxid_uf6bv804aqug22\FileStorage\File\2025-07\[001 - 澧县2025年巩固拓展脱贫攻坚成果和乡村振兴项目库拟入库项目申报表（码头铺镇5.6）.xlsx]项目类型'!#REF!,1,FALSE)))</formula>
    </cfRule>
  </conditionalFormatting>
  <conditionalFormatting sqref="G1089">
    <cfRule type="expression" dxfId="2" priority="98">
      <formula>AND(NOT(ISBLANK(E1089)),ISNA(VLOOKUP(_xlfn.CONCAT(E1089,"##",F1089,"##",G1089),'C:\Users\Administrator\Documents\WeChat Files\wxid_uf6bv804aqug22\FileStorage\File\2025-07\[001 - 澧县2025年巩固拓展脱贫攻坚成果和乡村振兴项目库拟入库项目申报表（码头铺镇5.6）.xlsx]项目类型'!#REF!,1,FALSE)))</formula>
    </cfRule>
  </conditionalFormatting>
  <conditionalFormatting sqref="G1091">
    <cfRule type="expression" dxfId="2" priority="79">
      <formula>AND(NOT(ISBLANK(E1091)),ISNA(VLOOKUP(_xlfn.CONCAT(E1091,"##",F1091,"##",G1091),'C:\Users\Administrator\Documents\WeChat Files\wxid_uf6bv804aqug22\FileStorage\File\2025-07\[001 - 澧县2025年巩固拓展脱贫攻坚成果和乡村振兴项目库拟入库项目申报表（码头铺镇5.6）.xlsx]项目类型'!#REF!,1,FALSE)))</formula>
    </cfRule>
  </conditionalFormatting>
  <conditionalFormatting sqref="G1092">
    <cfRule type="expression" dxfId="2" priority="78">
      <formula>AND(NOT(ISBLANK(E1092)),ISNA(VLOOKUP(_xlfn.CONCAT(E1092,"##",F1092,"##",G1092),'C:\Users\Administrator\Documents\WeChat Files\wxid_uf6bv804aqug22\FileStorage\File\2025-07\[001 - 澧县2025年巩固拓展脱贫攻坚成果和乡村振兴项目库拟入库项目申报表（码头铺镇5.6）.xlsx]项目类型'!#REF!,1,FALSE)))</formula>
    </cfRule>
  </conditionalFormatting>
  <conditionalFormatting sqref="D1141">
    <cfRule type="expression" dxfId="1" priority="5">
      <formula>AND(SUMPRODUCT(IFERROR(1*(($D$1141&amp;"x")=(D1141&amp;"x")),0))&gt;1,NOT(ISBLANK(D1141)))</formula>
    </cfRule>
  </conditionalFormatting>
  <conditionalFormatting sqref="M1141">
    <cfRule type="expression" dxfId="1" priority="4">
      <formula>AND(SUMPRODUCT(IFERROR(1*(($M$1141&amp;"x")=(M1141&amp;"x")),0))&gt;1,NOT(ISBLANK(M1141)))</formula>
    </cfRule>
  </conditionalFormatting>
  <conditionalFormatting sqref="C1142">
    <cfRule type="expression" dxfId="1" priority="3">
      <formula>AND(SUMPRODUCT(IFERROR(1*(($C$1142&amp;"x")=(C1142&amp;"x")),0))&gt;1,NOT(ISBLANK(C1142)))</formula>
    </cfRule>
  </conditionalFormatting>
  <conditionalFormatting sqref="D1228">
    <cfRule type="duplicateValues" dxfId="0" priority="2"/>
  </conditionalFormatting>
  <conditionalFormatting sqref="D16:D97">
    <cfRule type="duplicateValues" dxfId="0" priority="241"/>
  </conditionalFormatting>
  <conditionalFormatting sqref="D293:D296">
    <cfRule type="duplicateValues" dxfId="0" priority="232"/>
  </conditionalFormatting>
  <conditionalFormatting sqref="D328:D329">
    <cfRule type="duplicateValues" dxfId="0" priority="227"/>
  </conditionalFormatting>
  <conditionalFormatting sqref="D330:D332">
    <cfRule type="duplicateValues" dxfId="0" priority="229"/>
  </conditionalFormatting>
  <conditionalFormatting sqref="D343:D346">
    <cfRule type="duplicateValues" dxfId="0" priority="223"/>
  </conditionalFormatting>
  <conditionalFormatting sqref="D400:D401">
    <cfRule type="duplicateValues" dxfId="0" priority="208"/>
  </conditionalFormatting>
  <conditionalFormatting sqref="D419:D421">
    <cfRule type="expression" dxfId="1" priority="199">
      <formula>AND(SUMPRODUCT(IFERROR(1*(($D$419:$D$421&amp;"x")=(D419&amp;"x")),0))&gt;1,NOT(ISBLANK(D419)))</formula>
    </cfRule>
  </conditionalFormatting>
  <conditionalFormatting sqref="D425:D427">
    <cfRule type="duplicateValues" dxfId="0" priority="195"/>
  </conditionalFormatting>
  <conditionalFormatting sqref="D496:D497">
    <cfRule type="expression" dxfId="1" priority="159">
      <formula>AND(SUMPRODUCT(IFERROR(1*(($D$496:$D$497&amp;"x")=(D496&amp;"x")),0))&gt;1,NOT(ISBLANK(D496)))</formula>
    </cfRule>
  </conditionalFormatting>
  <conditionalFormatting sqref="D541:D543">
    <cfRule type="expression" dxfId="1" priority="153">
      <formula>AND(SUMPRODUCT(IFERROR(1*(($D$541:$D$543&amp;"x")=(D541&amp;"x")),0))&gt;1,NOT(ISBLANK(D541)))</formula>
    </cfRule>
  </conditionalFormatting>
  <conditionalFormatting sqref="D588:D589">
    <cfRule type="expression" dxfId="1" priority="61">
      <formula>AND(SUMPRODUCT(IFERROR(1*(($D$588:$D$589&amp;"x")=(D588&amp;"x")),0))&gt;1,NOT(ISBLANK(D588)))</formula>
    </cfRule>
  </conditionalFormatting>
  <conditionalFormatting sqref="D600:D602">
    <cfRule type="expression" dxfId="1" priority="57">
      <formula>AND(SUMPRODUCT(IFERROR(1*(($D$600:$D$602&amp;"x")=(D600&amp;"x")),0))&gt;1,NOT(ISBLANK(D600)))</formula>
    </cfRule>
  </conditionalFormatting>
  <conditionalFormatting sqref="D604:D605">
    <cfRule type="expression" dxfId="1" priority="40">
      <formula>AND(SUMPRODUCT(IFERROR(1*(($D$604:$D$605&amp;"x")=(D604&amp;"x")),0))&gt;1,NOT(ISBLANK(D604)))</formula>
    </cfRule>
  </conditionalFormatting>
  <conditionalFormatting sqref="D609:D611">
    <cfRule type="expression" dxfId="1" priority="56">
      <formula>AND(SUMPRODUCT(IFERROR(1*(($D$609:$D$611&amp;"x")=(D609&amp;"x")),0))&gt;1,NOT(ISBLANK(D609)))</formula>
    </cfRule>
  </conditionalFormatting>
  <conditionalFormatting sqref="D615:D617">
    <cfRule type="duplicateValues" dxfId="0" priority="53"/>
  </conditionalFormatting>
  <conditionalFormatting sqref="D632:D634">
    <cfRule type="expression" dxfId="1" priority="7">
      <formula>AND(SUMPRODUCT(IFERROR(1*(($D$632:$D$634&amp;"x")=(D632&amp;"x")),0))&gt;1,NOT(ISBLANK(D632)))</formula>
    </cfRule>
  </conditionalFormatting>
  <conditionalFormatting sqref="D1044:D1045">
    <cfRule type="expression" dxfId="1" priority="106">
      <formula>AND(SUMPRODUCT(IFERROR(1*(($D$1044:$D$1045&amp;"x")=(D1044&amp;"x")),0))&gt;1,NOT(ISBLANK(D1044)))</formula>
    </cfRule>
  </conditionalFormatting>
  <conditionalFormatting sqref="G233:G234">
    <cfRule type="expression" dxfId="2" priority="236">
      <formula>AND(NOT(ISBLANK(E233)),ISNA(VLOOKUP(_xlfn.CONCAT(E233,"##",F233,"##",G233),'C:\Users\LXCX\Desktop\2026文件\2026项目库新建\村报表\国富村\[√国富村2025年巩固拓展脱贫攻坚成果和乡村振兴项目库拟入库项目申报表.xlsx]项目类型'!#REF!,1,FALSE)))</formula>
    </cfRule>
  </conditionalFormatting>
  <conditionalFormatting sqref="M419:M421">
    <cfRule type="expression" dxfId="1" priority="197">
      <formula>AND(SUMPRODUCT(IFERROR(1*(($M$419:$M$421&amp;"x")=(M419&amp;"x")),0))&gt;1,NOT(ISBLANK(M419)))</formula>
    </cfRule>
  </conditionalFormatting>
  <conditionalFormatting sqref="M632:M634">
    <cfRule type="expression" dxfId="1" priority="6">
      <formula>AND(SUMPRODUCT(IFERROR(1*(($M$632:$M$634&amp;"x")=(M632&amp;"x")),0))&gt;1,NOT(ISBLANK(M632)))</formula>
    </cfRule>
  </conditionalFormatting>
  <conditionalFormatting sqref="M691:M692">
    <cfRule type="expression" dxfId="3" priority="148">
      <formula>AND(SUMPRODUCT(IFERROR(1*(($M$691:$M$692&amp;"x")=(M691&amp;"x")),0))&gt;1,NOT(ISBLANK(M691)))</formula>
    </cfRule>
  </conditionalFormatting>
  <conditionalFormatting sqref="M1044:M1047">
    <cfRule type="expression" dxfId="1" priority="103">
      <formula>AND(SUMPRODUCT(IFERROR(1*(($M$1044:$M$1047&amp;"x")=(M1044&amp;"x")),0))&gt;1,NOT(ISBLANK(M1044)))</formula>
    </cfRule>
  </conditionalFormatting>
  <conditionalFormatting sqref="M1048:M1049">
    <cfRule type="duplicateValues" dxfId="0" priority="102"/>
  </conditionalFormatting>
  <conditionalFormatting sqref="N6:N1268">
    <cfRule type="expression" dxfId="2" priority="240">
      <formula>N6&lt;&gt;O6+P6</formula>
    </cfRule>
  </conditionalFormatting>
  <conditionalFormatting sqref="D347 D349">
    <cfRule type="duplicateValues" dxfId="0" priority="222"/>
  </conditionalFormatting>
  <conditionalFormatting sqref="D406 D408">
    <cfRule type="duplicateValues" dxfId="0" priority="203"/>
  </conditionalFormatting>
  <conditionalFormatting sqref="D416 D418">
    <cfRule type="duplicateValues" dxfId="0" priority="198"/>
  </conditionalFormatting>
  <conditionalFormatting sqref="D447 D449">
    <cfRule type="duplicateValues" dxfId="0" priority="177"/>
  </conditionalFormatting>
  <conditionalFormatting sqref="D559 D624:D626 D620:D622 D591:D594 D575:D579 D562:D564">
    <cfRule type="duplicateValues" dxfId="0" priority="68"/>
  </conditionalFormatting>
  <conditionalFormatting sqref="D582 D584">
    <cfRule type="expression" dxfId="1" priority="46">
      <formula>AND(SUMPRODUCT(IFERROR(1*(($D$582&amp;"x")=(D582&amp;"x")),0))+SUMPRODUCT(IFERROR(1*(($D$584&amp;"x")=(D582&amp;"x")),0))&gt;1,NOT(ISBLANK(D582)))</formula>
    </cfRule>
  </conditionalFormatting>
  <conditionalFormatting sqref="D637:D643 D713:D745 D708:D711 D703:D706 D682:D701 D676:D680 D670:D674 D661:D668 D656:D659 D651:D654 D645:D649">
    <cfRule type="expression" dxfId="3" priority="149">
      <formula>AND(SUMPRODUCT(IFERROR(1*(($D$637:$D$643&amp;"x")=(D637&amp;"x")),0))+SUMPRODUCT(IFERROR(1*(($D$713:$D$745&amp;"x")=(D637&amp;"x")),0))+SUMPRODUCT(IFERROR(1*(($D$708:$D$711&amp;"x")=(D637&amp;"x")),0))+SUMPRODUCT(IFERROR(1*(($D$703:$D$706&amp;"x")=(D637&amp;"x")),0))+SUMPRODUCT(IFERROR(1*(($D$682:$D$701&amp;"x")=(D637&amp;"x")),0))+SUMPRODUCT(IFERROR(1*(($D$676:$D$680&amp;"x")=(D637&amp;"x")),0))+SUMPRODUCT(IFERROR(1*(($D$670:$D$674&amp;"x")=(D637&amp;"x")),0))+SUMPRODUCT(IFERROR(1*(($D$661:$D$668&amp;"x")=(D637&amp;"x")),0))+SUMPRODUCT(IFERROR(1*(($D$656:$D$659&amp;"x")=(D637&amp;"x")),0))+SUMPRODUCT(IFERROR(1*(($D$651:$D$654&amp;"x")=(D637&amp;"x")),0))+SUMPRODUCT(IFERROR(1*(($D$645:$D$649&amp;"x")=(D637&amp;"x")),0))&gt;1,NOT(ISBLANK(D637)))</formula>
    </cfRule>
  </conditionalFormatting>
  <conditionalFormatting sqref="M637:M643 M713:M745 M708:M711 M703:M706 M693:M701 M687:M690 M682:M685 M676:M680 M670:M674 M661:M668 M656:M659 M651:M654 M645:M649">
    <cfRule type="expression" dxfId="3" priority="150">
      <formula>AND(SUMPRODUCT(IFERROR(1*(($M$637:$M$643&amp;"x")=(M637&amp;"x")),0))+SUMPRODUCT(IFERROR(1*(($M$713:$M$745&amp;"x")=(M637&amp;"x")),0))+SUMPRODUCT(IFERROR(1*(($M$708:$M$711&amp;"x")=(M637&amp;"x")),0))+SUMPRODUCT(IFERROR(1*(($M$703:$M$706&amp;"x")=(M637&amp;"x")),0))+SUMPRODUCT(IFERROR(1*(($M$693:$M$701&amp;"x")=(M637&amp;"x")),0))+SUMPRODUCT(IFERROR(1*(($M$687:$M$690&amp;"x")=(M637&amp;"x")),0))+SUMPRODUCT(IFERROR(1*(($M$682:$M$685&amp;"x")=(M637&amp;"x")),0))+SUMPRODUCT(IFERROR(1*(($M$676:$M$680&amp;"x")=(M637&amp;"x")),0))+SUMPRODUCT(IFERROR(1*(($M$670:$M$674&amp;"x")=(M637&amp;"x")),0))+SUMPRODUCT(IFERROR(1*(($M$661:$M$668&amp;"x")=(M637&amp;"x")),0))+SUMPRODUCT(IFERROR(1*(($M$656:$M$659&amp;"x")=(M637&amp;"x")),0))+SUMPRODUCT(IFERROR(1*(($M$651:$M$654&amp;"x")=(M637&amp;"x")),0))+SUMPRODUCT(IFERROR(1*(($M$645:$M$649&amp;"x")=(M637&amp;"x")),0))&gt;1,NOT(ISBLANK(M637)))</formula>
    </cfRule>
  </conditionalFormatting>
  <conditionalFormatting sqref="D751:D752 D783:D832 D754:D781">
    <cfRule type="expression" dxfId="1" priority="126">
      <formula>AND(SUMPRODUCT(IFERROR(1*(($D$751:$D$752&amp;"x")=(D751&amp;"x")),0))+SUMPRODUCT(IFERROR(1*(($D$783:$D$832&amp;"x")=(D751&amp;"x")),0))+SUMPRODUCT(IFERROR(1*(($D$754:$D$781&amp;"x")=(D751&amp;"x")),0))&gt;1,NOT(ISBLANK(D751)))</formula>
    </cfRule>
  </conditionalFormatting>
  <conditionalFormatting sqref="M1014:M1017 M1027 M1034:M1035 M1031:M1032">
    <cfRule type="duplicateValues" dxfId="0" priority="117"/>
  </conditionalFormatting>
  <conditionalFormatting sqref="G1059 G1061 G1065:G1067 G1071:G1072 G1074:G1075 G1085:G1087">
    <cfRule type="expression" dxfId="2" priority="107">
      <formula>AND(NOT(ISBLANK(E1059)),ISNA(VLOOKUP(_xlfn.CONCAT(E1059,"##",F1059,"##",G1059),'C:\Users\Administrator\Documents\WeChat Files\wxid_uf6bv804aqug22\FileStorage\File\2025-07\[001 - 澧县2025年巩固拓展脱贫攻坚成果和乡村振兴项目库拟入库项目申报表（码头铺镇5.6）.xlsx]项目类型'!#REF!,1,FALSE)))</formula>
    </cfRule>
  </conditionalFormatting>
  <dataValidations count="3">
    <dataValidation type="list" allowBlank="1" showInputMessage="1" showErrorMessage="1" sqref="F32 F48 F51 F57 F78 F118 F139 F205 F219 F274 F314 F318 F415 F504 F544 F574 F576 F582 F585 F590 F595 F599 F603 F606 F619 F632 F743 F954 F956 F975 F977 F1000 F1023 F1130 F1153 F1157 F1175 F1201 F1211 F1214 F1236 F21:F22 F115:F116 F122:F124 F144:F145 F214:F217 F222:F223 F233:F236 F302:F304 F560:F561 F566:F567 F569:F571 F579:F580 F608:F609 F614:F615 F623:F624 F627:F628 F749:F750 F959:F962 F965:F968 F972:F973 F979:F980 F987:F990 F993:F995 F1006:F1009 F1059:F1060 F1172:F1173 F1204:F1205 F1218:F1220 F1247:F1248 F1254:F1255">
      <formula1>"生产项目,加工流通项目,配套设施项目,产业服务支撑项目.金融保险配套项目,高质量庭院经济,务工补助,就业,创业,乡村工匠,公益性岗位,""农村基础设施（含产业配套基础设施）"",人居环境整治,农村公共服务,易地搬迁后扶,住房,教育,健康,综合保障,乡村治理,农村精神文明建设,项目管理费,其他"</formula1>
    </dataValidation>
    <dataValidation type="list" allowBlank="1" showInputMessage="1" showErrorMessage="1" sqref="E48 E51 E57 E78 E89 E205 E222 E297 E308 E325 E332 E396 E399 E415 E504 E651 E685 E687 E704 E743 E786 E1023 E1130 E1136 E1153 E1157 E1175 E1190 E1201 E1211 E1236 E1245 E18:E22 E31:E32 E115:E119 E122:E124 E136:E139 E142:E144 E149:E152 E158:E159 E214:E217 E233:E235 E272:E274 E299:E304 E329:E330 E548:E550 E556:E632 E749:E750 E954:E1009 E1059:E1061 E1095:E1096 E1166:E1167 E1172:E1173 E1204:E1205 E1219:E1220 E1223:E1225 E1247:E1248 E1253:E1255">
      <formula1>"产业发展,就业项目,乡村建设行动,易地搬迁后扶,巩固三保障成果,乡村治理和精神文明建设,项目管理费,其他"</formula1>
    </dataValidation>
    <dataValidation type="list" allowBlank="1" showInputMessage="1" showErrorMessage="1" sqref="H75 H97 H239 H323 H329 H342 H349 H366 H485 H487 H550 H640 H649 H651 H668 H704 H731 H743 H786 H1025 H1054 H1130 H1153 H1190 H1201 H1211 H1236 H1245 H1247 H1253 H17:H24 H30:H32 H53:H58 H62:H64 H80:H81 H88:H89 H115:H119 H122:H124 H136:H139 H142:H144 H149:H152 H205:H208 H214:H217 H272:H274 H299:H304 H392:H399 H413:H414 H476:H477 H480:H481 H489:H490 H556:H564 H567:H569 H571:H573 H575:H579 H581:H584 H586:H589 H591:H594 H596:H598 H600:H602 H604:H607 H609:H613 H615:H618 H620:H626 H628:H631 H670:H672 H683:H685 H687:H689 H733:H735 H746:H750 H938:H939 H954:H1009 H1057:H1063 H1095:H1096 H1166:H1167 H1172:H1177 H1179:H1180 H1203:H1205 H1219:H1221 H1223:H1225">
      <formula1>"新建,改建,扩建,迁建,恢复"</formula1>
    </dataValidation>
  </dataValidations>
  <pageMargins left="0.75" right="0.75" top="1" bottom="1" header="0.5" footer="0.5"/>
  <pageSetup paperSize="9" orientation="portrait"/>
  <headerFooter/>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县级审定</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江湖郎中</cp:lastModifiedBy>
  <dcterms:created xsi:type="dcterms:W3CDTF">2018-04-22T01:52:00Z</dcterms:created>
  <dcterms:modified xsi:type="dcterms:W3CDTF">2025-12-17T03:05:41Z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591037D7810D436B858F095F6B1C60F6_13</vt:lpwstr>
  </property>
  <property fmtid="{D5CDD505-2E9C-101B-9397-08002B2CF9AE}" pid="4" name="KSOReadingLayout">
    <vt:bool>true</vt:bool>
  </property>
  <property fmtid="{D5CDD505-2E9C-101B-9397-08002B2CF9AE}" pid="5" name="CalculationRule">
    <vt:i4>0</vt:i4>
  </property>
</Properties>
</file>