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775"/>
  </bookViews>
  <sheets>
    <sheet name="1" sheetId="1" r:id="rId1"/>
  </sheets>
  <definedNames>
    <definedName name="_xlnm._FilterDatabase" localSheetId="0" hidden="1">'1'!$A$4:$P$497</definedName>
    <definedName name="_xlnm.Print_Titles" localSheetId="0">'1'!$1:$3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<sst xmlns="http://schemas.openxmlformats.org/spreadsheetml/2006/main" count="3470" uniqueCount="1855">
  <si>
    <t>澧县2026年度巩固拓展脱贫攻坚成果和乡村振兴项目年度实施计划表</t>
  </si>
  <si>
    <t>序号</t>
  </si>
  <si>
    <t>计划项目名称</t>
  </si>
  <si>
    <t>镇街</t>
  </si>
  <si>
    <t>实施单位</t>
  </si>
  <si>
    <t>项目类别</t>
  </si>
  <si>
    <t>项目建设内容</t>
  </si>
  <si>
    <t>计划投入资金</t>
  </si>
  <si>
    <t>其中</t>
  </si>
  <si>
    <t>项目建设计划开始日期</t>
  </si>
  <si>
    <t>项目建设计划完工日期</t>
  </si>
  <si>
    <t>绩效目标</t>
  </si>
  <si>
    <t>项目受益
总户数和总人数</t>
  </si>
  <si>
    <t>受益脱贫总户数和总人数</t>
  </si>
  <si>
    <t>群众参与和利益联结机制</t>
  </si>
  <si>
    <t>备注</t>
  </si>
  <si>
    <t>衔接资金</t>
  </si>
  <si>
    <t>自筹资金</t>
  </si>
  <si>
    <t>2026年度新型农业经营主体贷款贴息</t>
  </si>
  <si>
    <t>县级</t>
  </si>
  <si>
    <t>计财股</t>
  </si>
  <si>
    <t>产业发展</t>
  </si>
  <si>
    <t>全县211家新型农业经营主体贷款贴息（家庭农场19家、合作社82家、种养大户27家、其他类型16家、龙头企业66家和社会化服务组织1家）</t>
  </si>
  <si>
    <t>①产出指标：数量指标：经审核符合贴息条件的新型农业经营主体数209家；
②效益指标：缓解经营主体融资成本，能够带动社员及周围小农户发展农业生产。</t>
  </si>
  <si>
    <t>带动社员及周围小农户发展农业生产，示范效应好，引领能力强，促进农民增收致富。</t>
  </si>
  <si>
    <t>2026年春季雨露计划补助</t>
  </si>
  <si>
    <t>帮扶股</t>
  </si>
  <si>
    <t>巩固三保障成果</t>
  </si>
  <si>
    <t>对脱贫户和监测户中就读职业学历学校的学生按1500元/人的标准进行2026年春季雨露计划资助</t>
  </si>
  <si>
    <t>①产出指标：资助建档立卡脱贫户、监测户子女人数1037人，接受补助的学生中建档立卡脱贫户子女占比100%，资助标准达标率100%， 资助经费及时发放率100%。                                         ②效益指标：建档立卡脱贫户子女全程全部接受资助的比例100%。                                          ③满意度：100%。</t>
  </si>
  <si>
    <t>受益脱贫户、监测户家庭子女1110人，受益补助资金人均1500元。</t>
  </si>
  <si>
    <t>2026年小额信贷贴息</t>
  </si>
  <si>
    <t>第一期小额信贷贴息50万</t>
  </si>
  <si>
    <t>①产出指标：按3.7%利率标准，小额信贷贴息扶持脱贫户、监测户。
②效益指标：进一步巩固脱贫成果，帮助有意愿有能力的脱贫户、监测户发展产业。
③满意度：100%</t>
  </si>
  <si>
    <t>通过小额信贷，帮助有意愿有能力的脱贫户、监测户发展产业</t>
  </si>
  <si>
    <t>2026年中央资金项目管理费</t>
  </si>
  <si>
    <t>项目管理费</t>
  </si>
  <si>
    <t>中央衔接资金项目管理费20万</t>
  </si>
  <si>
    <t>满意度：100%</t>
  </si>
  <si>
    <t>项目管理</t>
  </si>
  <si>
    <t>2026年秋季雨露计划补助</t>
  </si>
  <si>
    <t>对脱贫户和监测户中就读职业学历学校的学生按1500元/人的标准进行2026年秋季雨露计划资助</t>
  </si>
  <si>
    <t>①产出指标：资助建档立卡脱贫户、监测户子女人数1133人，接受补助的学生中建档立卡脱贫户子女占比100%，资助标准达标率100%， 资助经费及时发放率100%。                                         ②效益指标：建档立卡脱贫户子女全程全部接受资助的比例100%。                                          ③满意度：100%。</t>
  </si>
  <si>
    <t>受益脱贫户、监测户家庭子女1133人，受益补助资金人均1500元。</t>
  </si>
  <si>
    <t>2026年务工交通补贴</t>
  </si>
  <si>
    <t>就业项目</t>
  </si>
  <si>
    <t>对脱贫户和监测户中外出务工人员按省外400元/人、市外省内200元/人、县外市内100元/人的标准进行交通补贴</t>
  </si>
  <si>
    <t>①产出指标：按400、200的标准，扶持脱贫户、监测户外出就业。
②效益指标：进一步巩固脱贫成果，帮助输送有意愿有能力的脱贫户、监测户劳动力外出就业。
③满意度：100%</t>
  </si>
  <si>
    <t>就业帮扶</t>
  </si>
  <si>
    <t>2026年公益性岗位补贴</t>
  </si>
  <si>
    <t>2026年公益性岗位补助</t>
  </si>
  <si>
    <t>①产出指标：按510/月的标准，补贴就近务工的脱贫户、监测户。
②效益指标：进一步巩固脱贫成果，帮助有意愿有能力的脱贫户、监测户劳动力实现家门口就业。
③满意度：100%</t>
  </si>
  <si>
    <t>2026年省级资金项目管理费</t>
  </si>
  <si>
    <t>省级衔接资金项目管理费20万</t>
  </si>
  <si>
    <t>2026年乡村振兴车间稳岗补贴</t>
  </si>
  <si>
    <t>全县符合条件的乡村振兴车间稳岗补贴2000/人</t>
  </si>
  <si>
    <t>完成对全县105家符合条件的乡村振兴车间发放稳岗补助，标准：2000元/人</t>
  </si>
  <si>
    <t>通过发放乡村振兴车间稳岗补助，达到带动脱贫对象和监测户稳岗增收。</t>
  </si>
  <si>
    <t>2026年县级配套-小额信贷风险补偿金</t>
  </si>
  <si>
    <t>根据2025年放贷规模，今年预计新增贷款规模1000万元左右，按10％计算风险补偿金需增加100万元。</t>
  </si>
  <si>
    <t>①产出指标：小额信贷贴息扶持脱贫户、监测户。
②效益指标：进一步巩固脱贫成果，帮助有意愿有能力的脱贫户、监测户发展产业。
③满意度：100%</t>
  </si>
  <si>
    <t>2026年“两有户”产业奖补</t>
  </si>
  <si>
    <t>根据《奖补方案》对全县脱贫户、监测户中有生产经营性收入的对象进行测算，打卡发放产业奖补</t>
  </si>
  <si>
    <t>对全县3610户“两有”脱贫户、监测户发放产业发展物资。满意度100%</t>
  </si>
  <si>
    <t>通过发放产业发展物资，达到带动两有脱贫户、监测户产业发展，稳收增收。</t>
  </si>
  <si>
    <t>澧县天供山国有林场2026年欠发达国有林场产业发展建设项目</t>
  </si>
  <si>
    <t>林业局</t>
  </si>
  <si>
    <t>1.林下土地整理，面积80亩；2.种植林下中药材（淫羊藿）80亩；3.生产及灌溉等配套设施设备。</t>
  </si>
  <si>
    <t>澧县天供山国有林场2026年欠发达国有林场产业发展建设项目，满意度：100%</t>
  </si>
  <si>
    <t>通过产业发展建设项目，达到带动脱贫对象和监测户就业增收。</t>
  </si>
  <si>
    <t>金罗镇草堰村12组沟渠整修480米</t>
  </si>
  <si>
    <t>金罗镇</t>
  </si>
  <si>
    <t>草堰村</t>
  </si>
  <si>
    <t>乡村建设行动</t>
  </si>
  <si>
    <t>金罗镇草堰村12组机埠至曹学菊屋后沟渠整修硬化480米，底宽0.6米，高0.9米</t>
  </si>
  <si>
    <t>1、完成沟渠整修硬化480米
2、项目验收合格率：100%
3、切实改变本地农田灌溉</t>
  </si>
  <si>
    <t>①带动群众参与项目建设务工增收；②降低群众生产生活成本增产增收；③吸纳群众参与项目管护就业增收。</t>
  </si>
  <si>
    <t>金罗镇界岭村2组县道至1组道路硬化1020米</t>
  </si>
  <si>
    <t>界岭村</t>
  </si>
  <si>
    <t>金罗镇界岭村2组县道至1组张生化家到户路硬化，长1020米、宽3米、厚0.18米</t>
  </si>
  <si>
    <t>1、完成产业路硬化：1020M
2、项目验收合格率：100%
3、切实改变本地群众出行难，明显改善交通运输状况</t>
  </si>
  <si>
    <t>金罗镇界岭村4组中药材玉竹种植50亩</t>
  </si>
  <si>
    <t>1、完成中药材种植50亩
2、项目验收合格率：100%
3、切实管护到位，使经济效益快速提升。</t>
  </si>
  <si>
    <t>①带动群众参与项目建设务工增收；②建设产业项目发展壮大集体经济；③吸纳群众参与项目管护就业增收；</t>
  </si>
  <si>
    <t>金罗镇界溪河村3组马宏柏至陈家台公路硬化330米</t>
  </si>
  <si>
    <t>界溪河村</t>
  </si>
  <si>
    <t>金罗镇界溪河村3组马宏柏至陈家台公路硬化330米，宽3米，厚0.2米</t>
  </si>
  <si>
    <t>1、完成道路硬化：330M
2、项目验收合格率：100%
3、切实改变本地群众出行难，明显改善交通运输状况。</t>
  </si>
  <si>
    <t>金罗镇界溪河村农产品仓储保鲜冷链基础设施建设</t>
  </si>
  <si>
    <t>金罗镇界溪河村农产品仓储保鲜冷链基础设施建设1处库体约550立方米，储藏果蔬类。</t>
  </si>
  <si>
    <t>1、完成农产品仓储保鲜冷链基础设施1处
2、项目验收合格率：100%
3、切实管护到位，使经济效益快速提升，增加村民收入。</t>
  </si>
  <si>
    <t>金罗镇金鸡岭社区2组、8组公路硬化500米</t>
  </si>
  <si>
    <t>金鸡岭社区</t>
  </si>
  <si>
    <t>金罗镇金鸡岭社区2组、8组公路硬化合计500米：①2组任加岩屋旁-六角桥界岭交界处公路硬化330米，宽3米 米，厚0.18米。②社区8组张天炎门前-黄大柏公路硬化合计170米，3米宽，厚0.18米</t>
  </si>
  <si>
    <t>1、完成道路硬化：500M
2、项目验收合格率：100%
3、切实改变本地群众出行难，明显改善交通运输状况</t>
  </si>
  <si>
    <t>金罗镇金鸡岭社区6组，7组水稻种植示范片2口灌溉堰塘清淤扩容14亩</t>
  </si>
  <si>
    <t>金罗镇金鸡岭社区水稻示范片2口堰塘清淤扩容，7组模范大堰8亩,6组张家大堰6亩。</t>
  </si>
  <si>
    <t>1、完成堰塘清淤：14亩
2、项目验收合格率：100%
3、可持续影响效益，持续增强后续产业发展</t>
  </si>
  <si>
    <t>金罗镇2026年产业帮扶-监测户直接帮扶项目</t>
  </si>
  <si>
    <t>为金罗镇10个村居“两有”监测户发放生产物资发展到户产业。包括：鸡、鸡饲料、复合肥、猪仔、羊仔等。</t>
  </si>
  <si>
    <t xml:space="preserve">1.为金罗镇10个村居“两有”监测户发放生产物资发展到户产业。包括：鸡、鸡饲料、复合肥、猪仔、羊仔等。                                                           2.带动农户发展产业，增加农户收入
3.带动受益人口50人                                                                                                               </t>
  </si>
  <si>
    <t>通过向监测户直接发放关键生产物资（鸡苗、饲料、肥料、猪仔）的方式，采取“直接帮扶”的模式，降低农户的生产启动成本，扶持其发展庭院经济和特色种养业，从而激发内生动力，实现通过劳动增收致富、巩固脱贫攻坚成果的目标。</t>
  </si>
  <si>
    <t>金罗镇2026年产业帮扶-以奖代补项目</t>
  </si>
  <si>
    <t>为金罗镇10个村居“两有”脱贫户、监测户进行产业奖补，鼓励发展到户产业稳定增收。</t>
  </si>
  <si>
    <t xml:space="preserve">1.为金罗镇10个村居“两有”脱贫户，监测户进行产业奖补，鼓励发展到户产业稳定增收；                                                     
2.带动农户发展产业，增加农户收入
3.带动受益人口1400人                                                                                                               </t>
  </si>
  <si>
    <t>通过向监测户、脱贫户以奖代补的方式，鼓励其发展到户产业，从而激发内生动力，实现通过劳动增收致富、巩固脱贫攻坚成果的目标。</t>
  </si>
  <si>
    <t>金罗镇金园村五组蔡家湾公路加宽硬化300米、堰塘清淤扩容7亩</t>
  </si>
  <si>
    <t>金园村</t>
  </si>
  <si>
    <t>①金罗镇金园村五组蔡家湾公路加宽硬化，加宽部分路长300米，宽1.5米，厚0.2米；
②金园村五组蔡家湾堰塘清淤扩容7亩，护砌面长160米，高3.2米，厚0.1米</t>
  </si>
  <si>
    <t>1、完成道路硬化300M；堰塘清淤7亩
2、项目验收合格率：100%
3、切实改变本地群众出行难，明显改善交通运输状况</t>
  </si>
  <si>
    <t>金罗镇金园村4组脆蜜桃70亩</t>
  </si>
  <si>
    <t>金园村4组脆蜜桃35亩</t>
  </si>
  <si>
    <t>1、完成脆蜜桃种植35亩
2、项目验收合格率：100%
3、切实管护到位，使经济效益快速提升。</t>
  </si>
  <si>
    <t>金罗镇鲁家冲村6组孙柏庆屋旁至张习贵屋前公路硬化300米</t>
  </si>
  <si>
    <t>鲁家冲村</t>
  </si>
  <si>
    <t>金罗镇鲁家冲村6组孙柏庆屋旁至张习贵屋前公路硬化300米，宽3米，厚0.18米</t>
  </si>
  <si>
    <t>1、完成道路硬化：300M
2、项目验收合格率：100%
3、切实改变本地群众出行难，明显改善交通运输状况</t>
  </si>
  <si>
    <t>金罗镇鲁家冲村4组中药材玉竹种植50亩</t>
  </si>
  <si>
    <t>31</t>
  </si>
  <si>
    <t>金罗镇双溪村四组刘学舫屋旁堰堤上至张业生屋后公路硬化435米</t>
  </si>
  <si>
    <t>双溪村</t>
  </si>
  <si>
    <t>双溪村四组刘学舫屋旁堰堤上至张业生屋后柑橘产业园，公路硬化加路基整修，规模：路长435米，宽3.5米，厚0.2米</t>
  </si>
  <si>
    <t>①完成道路硬化435米；
②提高项目沿途环境卫生质量；
③切实改变本地群众出行难，明显改善交通运输状况。</t>
  </si>
  <si>
    <t>金罗镇双溪村1组农产品仓储保鲜冷链基础设施建设</t>
  </si>
  <si>
    <t>金罗镇双溪村1组农产品仓储保鲜冷链基础设施建设，库体约550立方米，储藏果蔬类。</t>
  </si>
  <si>
    <t>①完成仓储建设：450立方米；
②项目验收合格率：100%
③可持续影响效益，持续增强后续产业发展</t>
  </si>
  <si>
    <t>金罗镇新开寺村红旗片果园新建一处滴灌设施,堰塘清淤5亩</t>
  </si>
  <si>
    <t>新开寺村</t>
  </si>
  <si>
    <t>金罗镇新开寺村红旗片120亩果园新建一处滴灌设施，含水管、水泵等：堰塘清淤5亩</t>
  </si>
  <si>
    <t xml:space="preserve">
①完成果园滴灌120亩；
②与传统漫灌相比，亩均灌溉用水量降低40%-50%；
③节水节肥直接降低生产成本，产量品质提升增强市场竞争力，形成“降本-增效-增收”良性循环。</t>
  </si>
  <si>
    <t>金罗镇新开寺村2组养殖猪300头，羊100头</t>
  </si>
  <si>
    <t>金罗镇新开寺村2组养殖猪180头</t>
  </si>
  <si>
    <t>1、完成猪养殖180头
2、项目验收合格率：100%
3、切实管护到位，使经济效益快速提升，增加村民收入。</t>
  </si>
  <si>
    <t>金罗镇新颜村2组中药材种植100亩</t>
  </si>
  <si>
    <t>新颜村</t>
  </si>
  <si>
    <t>金罗镇新颜村2组中药材黄蜀葵种植100亩</t>
  </si>
  <si>
    <t>1、完成中药材黄蜀葵种植100亩
2、项目验收合格率：100%
3、切实管护到位，使经济效益快速提升，增加村民收入。</t>
  </si>
  <si>
    <t>金罗镇新颜村农产品仓储保鲜冷链基础设施建设</t>
  </si>
  <si>
    <t>金罗镇新颜村农产品仓储保鲜冷链基础设施建设1处，库体约550立方米，果蔬类储藏。</t>
  </si>
  <si>
    <t>金罗镇幸福桥社区9组养殖羊100头</t>
  </si>
  <si>
    <t>幸福桥社区</t>
  </si>
  <si>
    <t>1、完成养殖羊：100头
2、项目验收合格率：100%
3、切实管护到位，使经济效益快速提升，增加村集体收入。</t>
  </si>
  <si>
    <t>澧阳街道孟家港社区1.2组看守棚2处，共80平方米</t>
  </si>
  <si>
    <t>澧阳街道</t>
  </si>
  <si>
    <t>孟家港社区</t>
  </si>
  <si>
    <t>1组精养鱼池堰塘清淤、扫障、护坎、提干加固、加高，毛岩水泥护砌坡坎共计7亩；看守棚一处，共计40平方米。
2组精养鱼池堰塘清淤、扫障、护坎、提干加固、加高，毛岩水泥护砌坡坎共计8亩；看守棚一处，共计40平方米</t>
  </si>
  <si>
    <t>①1组堰塘清淤1口7亩；新建看守棚1处，共计40平方米；
②2组堰塘清淤1口8亩；新建看守棚1处，共计40平方米；
②带动脱贫、监测户就业7户，增加务工收入；
③项目（工程）验收合格率100%。</t>
  </si>
  <si>
    <t>维修精养鱼池，提供看守鱼池岗位提供脱贫监测户，优先租赁脱贫监测户发展产业。</t>
  </si>
  <si>
    <t>澧阳街道孟家港社区6组道路硬化600米</t>
  </si>
  <si>
    <t>1.新三干排渠北堤600米基础整修硬化、宽3.5米、厚.2米
2.北堤西160米沟渠清淤、扫障、安装涵管，铺设机耕路</t>
  </si>
  <si>
    <t>①新三干排渠北堤600米基础整修硬化、宽③5米、厚.2米；
②受益脱贫户及监测户8户；
③项目（工程）验收合格率100%。</t>
  </si>
  <si>
    <t>1.发挥项目联农机制提高本社区农户尤其是脱贫户及监测户收入；
2.通过项目为群众的生产生活提供便利，减少生产生活成本，达到持续增收的效果。</t>
  </si>
  <si>
    <t>澧阳街道孟家港社区6组、8组道路硬化300</t>
  </si>
  <si>
    <t>6组、8组道路基础硬化300米、拓宽1.2米、厚0.2米</t>
  </si>
  <si>
    <t>①道路基础硬化300米、拓宽①2米、厚0.2米。；
②受益脱贫户及监测户7户；
③项目（工程）验收合格率100%。</t>
  </si>
  <si>
    <t>澧阳街道孟家港社区5组、6组、8组机耕路830米</t>
  </si>
  <si>
    <t>种植基地配套设施5组、8组机耕路铺砖渣，山卵石整形长830米、宽3.5米、高0.7米</t>
  </si>
  <si>
    <t>①新增机耕路铺砖渣，山卵石整形830米；
②受益脱贫户及监测户6户；
③项目（工程）验收合格率100%。</t>
  </si>
  <si>
    <t>澧阳街道澹坪社区1.2组机耕道基础建设及U型渠重建500米</t>
  </si>
  <si>
    <t>澹坪社区</t>
  </si>
  <si>
    <t>1.2组机耕道：长500米，均宽3米；U型渠500米</t>
  </si>
  <si>
    <t>①新建机耕道基础建设500米；U型渠重建500米；
②受益脱贫户及监测户3户；
③项目（工程）验收合格率100%。</t>
  </si>
  <si>
    <t>澧阳街道澹坪社
区稻田收割机、旋耕机共3台</t>
  </si>
  <si>
    <t>采购稻田收割机2台，旋耕机1台</t>
  </si>
  <si>
    <t>1.新购收割机2台，旋耕机1台
2.受益脱贫户及监测户27户
3.项目（工程）验收合格率100%</t>
  </si>
  <si>
    <t>购置设备的资产权属归村集体所有，由集体经济合作社组织运营，提高社区集体经济收益；与社区脱贫户、监测户中参与双季稻种植的对象签订帮扶协议，提供免费农机服务、带动务工等服务，减少帮扶对象生产支出成本，起到增收作用。</t>
  </si>
  <si>
    <t>澧阳街道高桥社区5组机耕桥长14米</t>
  </si>
  <si>
    <t>高桥社区</t>
  </si>
  <si>
    <t>种植基地配套设施高桥社区5组机耕桥长14米，宽4米</t>
  </si>
  <si>
    <t>1.新建桥梁14米；
2.受益脱贫户及监测户3户；
3.项目（工程）验收合格率100%。</t>
  </si>
  <si>
    <t>1.发挥项目联农机制提高本社区农户收入；
2.通过项目为群众的生产生活提供便利，减少生产生活成本，达到持续增收的效果。</t>
  </si>
  <si>
    <t>澧阳街道高桥社
区稻田收割机、旋耕机共2台</t>
  </si>
  <si>
    <t>购置半喂入式联合收割机1台、粉碎旋耕机1台。</t>
  </si>
  <si>
    <t>1.数量指标：购置边柜式收割机、稻草旋耕粉碎还田机、稻草打捆耕田机等农用机械 ≥1台
2.质量指标：项目（工程）验收合格率 100%
3.时效指标：项目（工程）完成及时率 ≥100%</t>
  </si>
  <si>
    <t>澧阳街道黄桥社区5组沟渠清淤1170米</t>
  </si>
  <si>
    <t>黄桥社区</t>
  </si>
  <si>
    <t>黄桥社区5组猪场仓库场坪往西沟渠清淤20米，清明堰往北沟渠清淤350米，何元金堰塘往东接何家溶机埠800米排涝沟渠清理</t>
  </si>
  <si>
    <t>①完成排涝沟渠清理约1170米；
②增加水流通道，提高水流的输送能力，减少洪水雨季滞留和淹没风险，有助于防灾减灾。
③疏通沟渠可以减少污水、垃圾积聚，降低水体污染风险，改善生态环境。</t>
  </si>
  <si>
    <t>参与前期项目入库会议、决议；项目实施过程中参与评选理事会，对施工质量和资金使用进行监督，农户通过以工代赈方式参与项目建设；项目完成后参与后续维护与管理。</t>
  </si>
  <si>
    <t>澧阳街道2026年产业帮扶-以奖代补项目</t>
  </si>
  <si>
    <t>孟家港社区等5个社区</t>
  </si>
  <si>
    <t>为澧阳街道孟家港社区等5个社区“两有”，脱贫户127户368人进行产业奖补，鼓励发展到户产业稳定增收。</t>
  </si>
  <si>
    <t>1.为澧阳街道孟家港社区等5个社区“两有”脱贫户127户368人进行产业奖补，鼓励发展到户产业稳定增收。。
2.发放资金5万元。
3.带动受益人口129人</t>
  </si>
  <si>
    <t>澧阳街道2026年产业帮扶-直接帮扶项目</t>
  </si>
  <si>
    <t>为澧阳街道孟家港社区等5个社区“两有”监测户12户28人直接奖补，发放饲料、鸡苗等物资，鼓励发展到户产业稳定增收。</t>
  </si>
  <si>
    <t>1.为澧阳街道孟家港社区等5个社区“两有”监测户12户28人直接奖补，发放饲料、鸡苗等物资，鼓励发展到户产业稳定增收。
2.带动受益人口129人</t>
  </si>
  <si>
    <t>澧阳街道平阳社
区稻田收割机、旋耕机共2台</t>
  </si>
  <si>
    <t>平阳社区</t>
  </si>
  <si>
    <t>1.数量指标：购置边柜式收割机、稻草旋耕粉碎还田机等农用机械 ≥1台
2.质量指标：项目（工程）验收合格率 100%
3.时效指标：项目（工程）完成及时率 ≥100%</t>
  </si>
  <si>
    <t>大堰垱镇2026年产业帮扶-监测户直接帮扶项目</t>
  </si>
  <si>
    <t>大堰垱镇</t>
  </si>
  <si>
    <t>为大堰垱镇白云寺社区等17个村居符合条件的“两有”户发放生产物资，发展到户产业。包括：鸡苗、羊羔、猪仔等。</t>
  </si>
  <si>
    <t xml:space="preserve">1.为大堰垱镇白云寺社区等17个村居符合条件的“两有”户发放到户生产物资，发展到户产业，包括：鸡苗、羊羔、猪仔等                                                              2.带动农户发展产业，增加农户收入
3.提升本村产业发展能力                                                                                                               </t>
  </si>
  <si>
    <t>扶持监测户、脱贫户发展到户产业稳定增收。</t>
  </si>
  <si>
    <t>大堰垱镇2026年产业帮扶-以奖代补项目</t>
  </si>
  <si>
    <t>为大堰垱镇白云寺社区等17个村居符合条件的“两有”户进行产业奖补，鼓励发展到户产业稳定增收。</t>
  </si>
  <si>
    <t xml:space="preserve">1.为大堰垱镇白云寺社区等17个村居符合条件的“两有”户进行产业奖补，鼓励发展到户产业稳定增收。
 2.带动农户发展产业，增加农户收入
3.提升本村产业发展能力              </t>
  </si>
  <si>
    <t>大堰垱镇白云寺社区4组省道至刘得珍屋道路硬化250米,护砌100米</t>
  </si>
  <si>
    <t>白云寺社区</t>
  </si>
  <si>
    <t>大堰垱镇白云寺社区四组从刘得珍屋旁边至S302大公路道路硬化，长150米，宽3米，厚0.2米，池溏填充0.2亩，4组牛场至S302公路道路硬化，长100米，宽3米，厚0.2米，护坡100米，高1.5米，宽30至50公分</t>
  </si>
  <si>
    <t>①计划实施道路硬化250m；护砌100米②方便31户农户出行；③优化沿途环境卫生</t>
  </si>
  <si>
    <t>①带动群众参与项目建设务工增收；
②降低群众生产生活成本增产增收；
③吸纳群众参与项目管护就业增收。</t>
  </si>
  <si>
    <t>大堰垱镇亘山村柑橘种植基地建设1处</t>
  </si>
  <si>
    <t>亘山村</t>
  </si>
  <si>
    <t>大堰垱镇亘山村建设柑橘种植产业基地1处</t>
  </si>
  <si>
    <t>①计划建设柑橘种植产业基地1处，②帮助23脱贫、监测户发展柑橘产业；③增加集体经济收入，带动就业，促进农户增收</t>
  </si>
  <si>
    <t>①带动群众参与项目建设务工增收；
②建设产业项目发展壮大集体经济；
③吸纳群众参与项目管护就业增收；
④带动群众参与发展到户产业增收。</t>
  </si>
  <si>
    <t>大堰垱镇南阳村2组云金春至李运春屋旁公路硬化300米</t>
  </si>
  <si>
    <t>南阳村</t>
  </si>
  <si>
    <t>大堰垱镇南阳村2组云金春屋前至李运春屋旁全场300米，宽3.5米、厚0.2米道路土建、硬化</t>
  </si>
  <si>
    <t>①计划实施道路硬化300m；②方便18户农户出行；③提高群众生活质量，提升生产效益④群众满意度≥95%</t>
  </si>
  <si>
    <t>大堰垱镇涔南村19组刘传喜至刘永忠屋前道路硬化520米</t>
  </si>
  <si>
    <t>涔南村</t>
  </si>
  <si>
    <t>大堰垱镇涔南村19组刘传喜至刘永忠屋前道路硬化，长520米、宽3米、厚0.2米新建节制闸一座</t>
  </si>
  <si>
    <t xml:space="preserve">
①计划实施道路硬化520m；计划实施节制闸一座                            ②方便54户农户出行；               ③ 优化沿途环境卫生                   </t>
  </si>
  <si>
    <t>大堰垱镇陈管垱村8组危桥改造</t>
  </si>
  <si>
    <t>陈管垱村</t>
  </si>
  <si>
    <t>大堰垱镇陈管垱村8组危桥改造1座，净跨6米，净宽4.5米</t>
  </si>
  <si>
    <t>①计划实施桥梁改造，改造后净跨6米，净宽4.5米；②方便87户农户出行；③优化沿途环境卫生</t>
  </si>
  <si>
    <t>大堰垱镇陈管垱村柑橘种植基地建设1处</t>
  </si>
  <si>
    <t>大堰垱镇陈管垱村建设柑橘种植产业基地1处</t>
  </si>
  <si>
    <t>①计划建设柑橘种植产业基地1处，②帮助25脱贫、监测户发展柑橘产业；③增加集体经济收入，带动就业，促进农户增收</t>
  </si>
  <si>
    <t>大堰垱镇干河村曾大公路八支半往南路面翻新硬化608米</t>
  </si>
  <si>
    <t>干河村</t>
  </si>
  <si>
    <t>大堰垱镇干河村曾大公路八支半往南至26组交界处全长608米，均宽2.5米，厚0.2米道路翻新硬化。</t>
  </si>
  <si>
    <t>①计划实施道路硬化608m；②方便40户农户出行；③提高群众生活质量，提升生产效益④群众满意度≥95%</t>
  </si>
  <si>
    <t>大堰垱镇干河村小型农产品交易市场建设1处</t>
  </si>
  <si>
    <t>①计划建设农产品交易市场建设1处，②帮助40脱贫、监测户发展柑橘产业；③增加集体经济收入，带动就业，促进农户增收</t>
  </si>
  <si>
    <t>大堰垱镇花圃村花圃片7、8组堰塘清淤20亩</t>
  </si>
  <si>
    <t>花圃村</t>
  </si>
  <si>
    <t>①计划实施堰塘清淤20亩；②方便100户农户生产生活用水；③优化沿途环境卫生</t>
  </si>
  <si>
    <t>大堰垱镇九旺村小型农产品交易市场建设1处</t>
  </si>
  <si>
    <t>九旺村</t>
  </si>
  <si>
    <t>①计划建设农产品交易市场建设1处，②帮助37脱贫、监测户发展柑橘产业；③增加集体经济收入，带动就业，促进农户增收</t>
  </si>
  <si>
    <t>大堰垱镇宋家台村28组水稻种植片周用生屋旁至叶丕叔屋旁道路硬化430米</t>
  </si>
  <si>
    <t>宋家台村</t>
  </si>
  <si>
    <t>大堰垱镇宋家台村28组周用生屋旁至叶丕叔屋旁道路硬化，规模：长430m、宽3m、厚0.2m。</t>
  </si>
  <si>
    <t>①计划实施道路硬化430m；②方便42户农户出行；③优化沿途环境卫生</t>
  </si>
  <si>
    <t>大堰垱镇筒车村22组胡国清至胡国平到组公路硬化500米</t>
  </si>
  <si>
    <t>筒车村</t>
  </si>
  <si>
    <t>大堰垱镇筒车村22组胡国清至胡国平到组公路硬化长500米，宽3米，厚0.2米</t>
  </si>
  <si>
    <t xml:space="preserve">
①完成道路硬化500米；
②提高项目沿途环境卫生质量；
③切实改变本地群众出行难，明显改善交通运输状况。</t>
  </si>
  <si>
    <t>大堰垱镇星星村18组水稻种植片陈华屋旁至南干渠桥梁道路硬化410米</t>
  </si>
  <si>
    <t>星星村</t>
  </si>
  <si>
    <t>大堰垱镇星星村18组陈华屋旁至南干渠桥梁旧路破碎后重新硬化，长410米，宽度5米，厚度0.2米。</t>
  </si>
  <si>
    <t>①计划实施道路硬化410m；②方便60户农户出行；③优化沿途环境卫生</t>
  </si>
  <si>
    <t>大堰垱镇星星村冷链仓库建设1座</t>
  </si>
  <si>
    <t>①新建冷藏仓库1处②增加本村集体经济收益③带动就业，促进农户增收</t>
  </si>
  <si>
    <t>大堰垱镇熊家湾村14组20组31组3段道路扩宽1450米</t>
  </si>
  <si>
    <t>熊家湾村</t>
  </si>
  <si>
    <t>大堰垱镇熊家湾村31组华立冬屋前至曾广先屋北1000*1*0.2道路扩宽，14组江从宽屋前至胡良波150*0.6*0.2道路扩宽，20组李先春屋前至赵明国屋前300*1*0.2道路扩宽</t>
  </si>
  <si>
    <t>①计划实施路面破损翻修1450米②方便17户农户出行；③优化沿途环境卫生</t>
  </si>
  <si>
    <t>大堰垱镇中武桥社区2组玉米种植片谭绍岗至王作青屋旁道路硬化791米</t>
  </si>
  <si>
    <t>中武桥社区</t>
  </si>
  <si>
    <t>大堰垱镇中武桥社区2组谭绍岗门口到13组主公路王作青屋旁道路硬化，长791米，宽3米，厚0.18米。</t>
  </si>
  <si>
    <t>①计划实施路面硬化791米；②方便46户农户出行；③优化沿途环境卫生</t>
  </si>
  <si>
    <t>大堰垱镇中武桥社区9组冷链仓库建设1座</t>
  </si>
  <si>
    <t>大堰垱镇中武桥社区菊花产业基地建设1处</t>
  </si>
  <si>
    <t>大堰垱镇中武桥社区建设菊花种植产业基地1处，实施产业帮扶</t>
  </si>
  <si>
    <t>①计划建设菊花种植基地1处，②帮助58户脱贫、监测户发展菊花产业；③增加集体经济收入，带动就业，促进农户增收</t>
  </si>
  <si>
    <t>大堰垱镇玉圃村32组花卉种植片主干道至孙权屋前620米道路硬化</t>
  </si>
  <si>
    <t>玉圃村</t>
  </si>
  <si>
    <t>大堰垱镇玉圃村32组主干道至孙权屋前道路硬化620m*3m*0.2m；</t>
  </si>
  <si>
    <t>①计划实施道路硬化620m；②方便16户农户出行；③优化沿途环境卫生</t>
  </si>
  <si>
    <t>大堰垱镇玉圃村7组水稻种植片主公路至张伟屋旁道路硬化420米</t>
  </si>
  <si>
    <t>大堰垱镇玉圃村7组主公路至张伟屋旁道路硬化420m*3m*0.2m</t>
  </si>
  <si>
    <t>①计划实施道路扩宽420m；②方便21户农户出行；③优化沿途环境卫生</t>
  </si>
  <si>
    <t>大堰垱镇文昌阁社区1组扬红梅屋旁道路硬化100米</t>
  </si>
  <si>
    <t>文昌阁社区</t>
  </si>
  <si>
    <t>大堰垱镇文昌阁社区一组扬红梅家旁边100米，宽3.5米，厚0.2米</t>
  </si>
  <si>
    <t>①计划实施道路硬化100m；②方便65户农户出行；③优化沿途环境卫生</t>
  </si>
  <si>
    <t>大堰垱镇石公桥村柑橘种植基地建设1处</t>
  </si>
  <si>
    <t>石公桥村</t>
  </si>
  <si>
    <t>大堰垱镇石公桥村建设柑橘种植产业基地1处</t>
  </si>
  <si>
    <t>①计划建设柑橘种植产业基地1处，②帮助32脱贫、监测户发展柑橘产业；③增加集体经济收入，带动就业，促进农户增收</t>
  </si>
  <si>
    <t>大堰垱镇石公桥村14组水稻种植片公路至双溪村道路硬化1000米</t>
  </si>
  <si>
    <t>大堰垱镇石公桥村14组公路至双溪村长1000米、宽3米、厚0.18、</t>
  </si>
  <si>
    <t>①计划实施道路加宽1000米；②方便10户农户出行；③群众满意度≥95%④优化沿途环境卫生</t>
  </si>
  <si>
    <t>大堰垱镇戴家河村4组水稻种植片尤见平至唐春生屋前、10组陈义初至颜克森屋前道路硬化453米</t>
  </si>
  <si>
    <t>戴家河村</t>
  </si>
  <si>
    <t>大堰垱镇戴家河村4组尤见平屋前至唐春生屋前道路硬化长357米，宽3米，厚0.18米；10组陈义初屋后-颜克森屋前道路硬化长96米，宽2.5米,厚0.18米</t>
  </si>
  <si>
    <t>①计划实施道路硬化453米②方便27户农户农业生产用水；③提高给排水效能，提升生产效益</t>
  </si>
  <si>
    <t>大堰垱镇戴家河村小型农产品交易市场建设1处</t>
  </si>
  <si>
    <t>①计划建设农产品交易市场建设1处，②帮助22脱贫、监测户发展柑橘产业；③增加集体经济收入，带动就业，促进农户增收</t>
  </si>
  <si>
    <t>盐井镇白马庙村2组龚道千屋前至胡昌立屋后道路硬化750米</t>
  </si>
  <si>
    <t>盐井镇</t>
  </si>
  <si>
    <t>白马庙村</t>
  </si>
  <si>
    <t>白马庙村2组龚道千屋前至胡昌立屋后道路硬化750米，宽3米，厚0.18米</t>
  </si>
  <si>
    <t>①完成道路硬化750米；
②提高项目沿途耕地质量、水资源利用率；
③带动10户脱贫户受益。</t>
  </si>
  <si>
    <t>带动农户参与项目实施，农户可通过参与项目实施及项目后期管护获取报酬，增加收入。项目的实施为群众的生产生活提供便利，减少生产生活成本，以达到持续增收的效果。</t>
  </si>
  <si>
    <t>盐井镇白马庙村保鲜冷冻库建设项目</t>
  </si>
  <si>
    <t>白马庙村村集体建设保鲜冷冻库200平方米</t>
  </si>
  <si>
    <t>①建设保鲜冷冻库200平方米；
②提高藠头种子及柑橘等农副产品存储质量；                         
③带动10户脱贫户受益。</t>
  </si>
  <si>
    <t>通过建设保鲜冷冻库，增加村集体经济收入，从而推动本村发展，提高藠头种子及柑橘等农副产品存储质量，达到持续增收的效果。</t>
  </si>
  <si>
    <t>盐井镇豹子岭村4组彭世柏屋后至陈国田屋后道路硬化400米</t>
  </si>
  <si>
    <t>豹子岭村</t>
  </si>
  <si>
    <t>豹子岭村4组彭世柏屋后至陈国田屋后道路硬化长400米、宽3米、厚0.18米</t>
  </si>
  <si>
    <t>①完成道路硬化长400米；
②完善基础设施建设，方便群众出行及农副产品运输，助力顺利完成乡村振兴任务；
③带动2户脱贫户受益。</t>
  </si>
  <si>
    <t>盐井镇豹子岭村8组雷学爱屋旁至杨诗海屋前道路硬化400米</t>
  </si>
  <si>
    <t>豹子岭村8组雷学爱屋旁至杨诗海屋前道路硬化长400米、宽3米、厚0.18米</t>
  </si>
  <si>
    <t>①完成道路硬化长400米；
②完善基础设施建设，方便群众出行及农副产品运输，助力顺利完成乡村振兴任务；
③带动4户脱贫户受益。</t>
  </si>
  <si>
    <t>盐井镇蔡家坡村2组独桥河渠水坝修建25米</t>
  </si>
  <si>
    <t>蔡家坡村</t>
  </si>
  <si>
    <t>蔡家坡村2组独桥河渠水坝修建，长25米、宽2.5米、高1.5米</t>
  </si>
  <si>
    <t>①完成独桥河渠水坝修建1处；
②节约排水时间，增加河渠水流；     
③方便灌溉，使农户增产增收；清洁水源，亮化周边环境。</t>
  </si>
  <si>
    <t>盐井镇蔡家坡村村集体产业发展项目</t>
  </si>
  <si>
    <t>盐井镇蔡家坡村村集体产业发展</t>
  </si>
  <si>
    <t>①完成村集体产业发展项目；
②增加村集体经济收入，从而推动本村发展；
③带动12户脱贫户受益。</t>
  </si>
  <si>
    <t>通过村集体发展产业，增加村集体经济收入，从而推动本村发展，同时带动本村农户发展产业，达到持续增收的效果。</t>
  </si>
  <si>
    <t>盐井镇福新村5组刘以春屋前至刘学法屋后道路硬化600米</t>
  </si>
  <si>
    <t>福新村</t>
  </si>
  <si>
    <t>福新村5组刘以春屋前至刘学法屋后道路硬化长600米、宽2.7米、厚0.18米</t>
  </si>
  <si>
    <t>①完成道路硬化600米；
②改善生产生活条件，方便出行；
③巩固5户脱贫户及监测户的脱贫成果。</t>
  </si>
  <si>
    <t>盐井镇福新村村集体产业发展项目</t>
  </si>
  <si>
    <t>盐井镇福新村村集体产业发展</t>
  </si>
  <si>
    <t>盐井镇观山凸村2组骆昌琼屋旁道路硬化300米</t>
  </si>
  <si>
    <t>观山凸村</t>
  </si>
  <si>
    <t>观山凸村2组骆昌琼屋旁道路硬化长300m、宽3m、厚0.2m</t>
  </si>
  <si>
    <t>①完成道路硬化300米；
②提高项目沿途环境卫生质量；
③切实改变本地群众出行难，明显改善交通运输状况。</t>
  </si>
  <si>
    <t>盐井镇观山凸村1组胡波屋旁至呙林炎屋旁道路硬化300米</t>
  </si>
  <si>
    <t>观山凸村1组胡波屋旁至呙林炎屋旁道路硬化长300m、宽3m、厚0.2m</t>
  </si>
  <si>
    <t>盐井镇洪杨村4组澧北干线至张自成屋旁道路硬化600米</t>
  </si>
  <si>
    <t>洪杨村</t>
  </si>
  <si>
    <t>洪杨村4组澧北干线至张自成屋旁道路硬化600米、宽2.8米、厚0.18米</t>
  </si>
  <si>
    <t>①完成道路硬化600米；
②提高项目沿途环境卫生质量；
③切实改变本地群众出行难问题，明显改善交通运输状况。</t>
  </si>
  <si>
    <t>盐井镇洪杨村村集体产业发展项目</t>
  </si>
  <si>
    <t>盐井镇洪杨村村集体产业发展</t>
  </si>
  <si>
    <t>盐井镇金马社区2组吴金波屋旁至戴作生屋后道路硬化360米</t>
  </si>
  <si>
    <t>金马社区</t>
  </si>
  <si>
    <t>金马社区2组吴金波屋旁至戴作生屋后道路硬化，规模：长360m、宽3m、厚0.2m。</t>
  </si>
  <si>
    <t>①完成道路硬化360米；
②提高项目沿途环境卫生质量；
③切实改变本地群众出行难，明显改善交通运输状况。</t>
  </si>
  <si>
    <t>盐井镇金马社区村集体产业发展项目</t>
  </si>
  <si>
    <t>盐井镇金马社区村集体产业发展</t>
  </si>
  <si>
    <t>盐井镇菊花岭村5组跑马岭公路至段孝金屋道路硬化450米</t>
  </si>
  <si>
    <t>菊花岭村</t>
  </si>
  <si>
    <t>菊花岭村5组跑马岭公路至段孝金屋道路硬化，规模：长450m，宽3m，厚0.2m</t>
  </si>
  <si>
    <t>①完成道路硬化450米；
②提高项目沿途环境卫生质量；
③切实改变本地群众出行难，明显改善交通运输状况。</t>
  </si>
  <si>
    <t>盐井镇菊花岭村村集体产业发展项目</t>
  </si>
  <si>
    <t>盐井镇菊花岭村村集体产业发展</t>
  </si>
  <si>
    <t>盐井镇三圣庙村2组毛传胜屋至倪章云屋道路硬化380米</t>
  </si>
  <si>
    <t>三圣庙村</t>
  </si>
  <si>
    <t>三圣庙村2组毛传胜屋至倪章云屋道路硬化，规模：380米，宽3米，厚0.2米</t>
  </si>
  <si>
    <t>①完成道路硬化380米；
②提高项目沿途环境卫生质量；
③切实改变本地群众出行难问题，明显改善交通运输状况。</t>
  </si>
  <si>
    <t>盐井镇三圣庙村1组彭官线公路桥到部承军家道路硬化400米</t>
  </si>
  <si>
    <t>三圣庙村1组彭官线公路桥到部承军家道路硬化，规模：长400米，宽3米，厚0.2米</t>
  </si>
  <si>
    <t>①完成道路硬化400米；
②提高项目沿途环境卫生质量；
③切实改变本地群众出行难问题，明显改善交通运输状况。</t>
  </si>
  <si>
    <t>盐井镇万花村9组尖角山至吕长明屋前公路硬化330米</t>
  </si>
  <si>
    <t>万花村</t>
  </si>
  <si>
    <t>万花村9组尖角山至吕长明屋前公路硬化。规格：330m*3m*0.2m</t>
  </si>
  <si>
    <t>①完成道路硬化330米；
②改善群众生产生活条件，方便出行；
③提高项目沿途环境卫生质量。</t>
  </si>
  <si>
    <t>盐井镇伍家岗社区1组苏运铁屋旁至苏振涛屋前道路硬化450米</t>
  </si>
  <si>
    <t>伍家岗社区</t>
  </si>
  <si>
    <t>伍家岗社区1组苏运铁屋旁至苏振涛屋前道路硬化长450米、宽3米、厚0.15米</t>
  </si>
  <si>
    <t>盐井镇伍家岗社区6组黄泽凡屋至黄绪珍屋道路硬化500米</t>
  </si>
  <si>
    <t>伍家岗社区6组黄泽凡屋至黄绪珍屋道路硬化长500米、宽3米、厚0.15米</t>
  </si>
  <si>
    <t>①完成道路硬化500米；
②提高项目沿途环境卫生质量；
③切实改变本地群众出行难问题，明显改善交通运输状况。</t>
  </si>
  <si>
    <t>盐井镇新华村5组葡萄柚基地建设</t>
  </si>
  <si>
    <t>新华村</t>
  </si>
  <si>
    <t>新华村葡萄柚基地建设（葡萄柚50亩）。帮扶形式：直接帮扶</t>
  </si>
  <si>
    <t>①完成葡萄柚基地建设；
②葡萄柚基地建设，促进农业经济发展；
③带动10户脱贫户受益。</t>
  </si>
  <si>
    <t>盐井镇新华村3组刘兰贵路口至李宽钢屋后道路硬化460米</t>
  </si>
  <si>
    <t>新华村3组刘兰贵路口至李宽钢屋后道路硬化460米*3米*0.2米</t>
  </si>
  <si>
    <t>①完成道路硬化460米；
②提高项目沿途环境卫生质量；
③切实改变本地群众出行难，明显改善交通运输状况。</t>
  </si>
  <si>
    <t>盐井镇岩桥村4组刘方柏屋至伍小林屋道路硬化480米</t>
  </si>
  <si>
    <t>岩桥村</t>
  </si>
  <si>
    <t>岩桥村4组刘方柏屋至伍小林屋道路硬化，规模：长480米、宽2.7米、厚0.18米。</t>
  </si>
  <si>
    <t>①完成道路硬化480米；
②提高项目沿途环境卫生质量；
③切实改变本地群众出行难问题，明显改善交通运输状况。</t>
  </si>
  <si>
    <t>盐井镇岩桥村村集体产业发展项目</t>
  </si>
  <si>
    <t>盐井镇岩桥村村集体产业发展</t>
  </si>
  <si>
    <t>盐井镇盐井村村集体产业发展项目</t>
  </si>
  <si>
    <t>盐井村</t>
  </si>
  <si>
    <t>盐井村村集体产业发展项目新建柑橘打蜡厂：建设钢构棚宽23米，长40米；分果、清洗、打蜡、抛光一提机；120吨地磅秤长18米、宽3米</t>
  </si>
  <si>
    <t>①完成柑橘打蜡厂建设；
②完善产业设施建设，方便群众农副产品出售，助力顺利完成乡村振兴任务；
③带动23户脱贫户受益。</t>
  </si>
  <si>
    <t>通过建设柑橘打蜡厂，增加村集体经济收入，从而推动本村发展。项目的实施为群众的生产销售提供便利，减少生产销售成本，以达到持续增收的效果。</t>
  </si>
  <si>
    <t>盐井镇宜万岭村1组周泽金屋前至黄泽员屋后道路硬化300米</t>
  </si>
  <si>
    <t>宜万岭村</t>
  </si>
  <si>
    <t>宜万岭村1组周泽金屋前至黄泽员屋后道路硬化长300米、宽3.5米、厚0.2米</t>
  </si>
  <si>
    <t>盐井镇张家垱村2组施光贵屋前至大山坡道路硬化371米</t>
  </si>
  <si>
    <t>张家垱村</t>
  </si>
  <si>
    <t>张家垱村2组施光贵屋前至大山坡道路硬化长371米、宽2.5米、厚0.18米</t>
  </si>
  <si>
    <t>①完成道路硬化371米；
②改善生产生活条件，方便出行；
③巩固13户脱贫户及监测户的脱贫成果。</t>
  </si>
  <si>
    <t>盐井镇张家垱村村集体产业发展项目</t>
  </si>
  <si>
    <t>盐井镇张家垱村村集体产业发展</t>
  </si>
  <si>
    <t>盐井镇2026年产业帮扶-直接帮扶项目</t>
  </si>
  <si>
    <t>为盐井镇伍家岗社区等16个村居“两有”脱贫群众发放生产物资发展到户产业。</t>
  </si>
  <si>
    <t>1.为盐井镇伍家岗社区等16个村居的“两有”脱贫群众发放到户生产物资发展到户产业；                                    
2.带动农户发展产业，增加农户收入；
3.带动受益人口230人。</t>
  </si>
  <si>
    <t>通过向脱贫群众直接发放关键生产物资的方式，采取“直接帮扶”的模式，降低农户的生产启动成本，扶持其发展庭院经济和特色种养殖业，从而激发内生动力，实现通过劳动增收致富、巩固脱贫攻坚成果的目标。</t>
  </si>
  <si>
    <t>盐井镇2026年产业帮扶-以奖代补项目</t>
  </si>
  <si>
    <t>为盐井镇伍家岗社区等16个村居“两有”脱贫群众进行产业奖补，鼓励发展到户产业稳定增收。</t>
  </si>
  <si>
    <t>1.为盐井镇伍家岗社区等16个村居“两有”脱贫群众进行产业奖补，鼓励发展到户产业稳定增收；
2.带动农户发展产业，增加农户收入；
3.带动受益人口1100人。</t>
  </si>
  <si>
    <t>澧澹街道邓家滩村生态林建设</t>
  </si>
  <si>
    <t>澧澹街道</t>
  </si>
  <si>
    <t>邓家滩村</t>
  </si>
  <si>
    <t>建设地点：澧澹街道邓家滩村村集体规划生态林地
建设内容：开展生态防护林与经济林混交造林，配套林区基础设施、智能管护系统及林下生态保育工程。
建设规模：
新造生态混交林 300亩（其中生态防护林200亩，乡土珍稀树种经济林100亩）；
建设林区防火隔离带 5公里，巡护步道 3公里（砂石路面，宽1.2米）；
安装智能林区管护系统 1套（含高清监控摄像头10个、土壤墒情监测站3个、无人机巡护平台1个）；
配套建设蓄水池 3座（每座容积50立方米），节水滴灌系统覆盖全部经济林区域；
设立生态科普标识牌、界桩等设施。
产权归属：全部林木资产、基础设施、智能系统产权归村集体所有。</t>
  </si>
  <si>
    <t>一、产出指标
① 完成指标：
完成生态混交林造林面积≥300亩，种植成活率≥85%；
建成防火隔离带≥5公里，巡护步道≥3公里；
安装智能管护系统1套并投入使用。
② 质量指标：
林木种苗符合国家良种标准，混交林树种配置科学；
工程验收合格率100%，智能系统运行稳定率≥95%。
③ 时效指标：项目开工后12个月内完成造林及基础设施建设。
④ 成本指标：总投资控制在90万元以内（其中苗木采购与种植约40万元，基础设施约30万元，智能系统约20万元）。
二、效益指标
⑤ 经济效益指标：
经济林进入产果期后，年产值≥50万元；
村集体通过碳汇交易、林产品收益等实现年收入≥15万元；
带动就业≥30人（其中脱贫户、监测对象≥30人），人均年增收≥1.5万元
⑥ 社会效益指标：
受益脱贫户及防止返贫监测对象人数≥30人；
培训生态护林员、林业技术员≥20名；
提供休闲游憩空间，年接待生态体验游客≥5000人次。
⑦ 生态效益指标：
项目区森林覆盖率提升≥25%，水土流失减少≥40%；
年均固碳量≥200吨，区域空气质量改善显著；
生物多样性保护树种占比≥30%。
⑧ 可持续影响指标：
林木生长周期≥20年，智能管护系统使用年限≥8年；
形成“生态修复+碳汇开发+林旅融合”长效发展机制。
三、满意度指标
⑨ 服务对象满意度指标：参与造林管护的脱贫户及监测对象满意度≥95%，周边村民对生态环境改善满意度≥90%。</t>
  </si>
  <si>
    <t>生态补偿与收益共享：
村集体设立“生态收益基金”，从碳汇交易、林产品销售收入中提取 40% ，用于：
脱贫户、监测对象生态补偿分红（占50%）；
聘用脱贫劳动力担任生态护林员（10-15个岗位，占30%）；
林地抚育劳务补贴（占20%）。
就业与技能结合：
优先聘用本村劳动力参与造林、抚育、巡护等工作，签订季节性用工协议；
开展“生态林业技术培训”，每年培训不少于200人次，培养本土技术骨干。
林地复合经营带动：
引导脱贫户承包经营林下经济单元（如林下菌、草、禽），村集体免费提供技术指导并协助销售；
对监测对象实行“零租金林地承包”政策，前三年免收承包费用。
合作开发模式：
村集体与专业林业公司合作开发碳汇项目，按 6:4 比例分享碳汇收益（村集体占60%）；
合作方需承担智能系统维护升级，并优先采购本村劳务服务。
生态产业反哺：
每年从收益中提取20%投入“村级生态银行”，用于林地可持续抚育、生态教育设施建设；
联合文旅企业开发生态研学线路，门票收入的30%返还参与服务的脱贫户。</t>
  </si>
  <si>
    <t>澧澹街道樟柳社区铁扫帚成品加工及废弃物处理建设</t>
  </si>
  <si>
    <t>樟柳社区</t>
  </si>
  <si>
    <t>建设地点：澧澹街道樟柳社区集体闲置厂房
建设内容：建设铁扫帚成品加工生产线，配套原料处理车间、成品仓库、废弃物资源化处理设施，打造“种植—加工—废料利用”一体化产业链。
建设规模：
改造标准化加工车间 1栋（建筑面积500平方米，含原料分选区、加工区、成品包装区）；
建设铁扫帚原料晾晒场 800平方米（混凝土硬化，带防雨棚）；
购置自动化铁扫帚加工设备 1套（含去叶机、压捆机、整形机、手柄安装机等），设计产能≥50万把/年；
配套建设废弃物处理车间 150平方米，安装秸秆粉碎机、颗粒成型机等设备，实现废料资源化处理；
配套除尘、降噪、消防等环保安全设施。
产权归属：所有车间、场地、设备固定资产产权归村集体所有。</t>
  </si>
  <si>
    <t>一、产出指标
① 完成指标：
改造加工车间≥500平方米，建成原料晾晒场≥800平方米；
安装自动化铁扫帚生产线1套、废弃物处理设备1套并投产；
年加工铁扫帚成品≥50万把，处理废料≥200吨。
② 质量指标：
工程验收合格率100%，加工产品合格率≥98%；
废弃物资源化利用率≥90%，粉尘排放符合环保标准。
③ 时效指标：项目开工后8个月内建成投产。
④ 成本指标：总投资控制在90万元以内（其中厂房改造与晾晒场建设约35万元，加工设备约40万元，环保处理设备约15万元）。
二、效益指标
⑤ 经济效益指标：
项目达产后，年产值≥300万元，村集体通过加工收益、废料销售等实现年收入≥20万元；
带动就业≥35人（其中脱贫户、监测对象≥35人），务工人员人均年增收≥2万元；
推动本地铁扫帚种植面积扩大≥500亩，种植户亩均增收≥800元。
⑥ 社会效益指标：
受益脱贫户及防止返贫监测对象人数≥35人；
培训加工技术工人≥50名，带动周边农户参与种植、初加工≥100户；
形成区域性铁扫帚加工集散中心，吸引外来订单≥3项/年。
⑦ 生态效益指标：
加工废料（枝叶、短茎）资源化利用制成生物质颗粒燃料，替代燃煤使用量≥100吨/年；
全流程粉尘收集处理率≥85%，噪声控制达标率100%。
⑧ 可持续影响指标：
设备设计使用年限≥10年，废料处理系统可持续运行；
构建“订单种植—标准加工—绿色循环”产业闭环模式。
三、满意度指标
⑨ 服务对象满意度指标：参与种植、加工的脱贫户及监测对象满意度≥96%，周边居民对环保措施满意度≥90%。</t>
  </si>
  <si>
    <t>收益多元化分配：
村集体每年从加工收益中提取 50% ，设立专项分配基金：
脱贫户、监测对象分红（按户分配，占比40%）；
加工岗位绩效奖励（占比30%，向一线脱贫劳动力倾斜）；
废料回收补贴（占比20%，鼓励农户上交废料）；
村级产业风险储备金（占比10%）。
就业与技能提升：
优先招聘本村劳动力参与分选、加工、包装等环节，签订长期用工合同，月均工资≥3000元；
开展“技能等级认证”，对脱贫户工人进行免费培训并颁发资格证书，提升就业竞争力。
订单保底收购：
与种植户（特别是脱贫户）签订“铁扫帚原料保底收购协议”，约定最低收购价，并免费提供优质种苗与技术指导；
对监测对象实行“原料代加工”服务，免收加工费，成品销售后返还90%货款。
合作运营模式：
村集体将加工车间及设备租赁给本地合作社或加工企业运营，签订 5年 协议，采用“固定租金+利润分成”模式（保底年租金12万元，超额利润按3:7分成）；
合作方需承诺聘用本村劳动力占比≥85%，并每年收购本地原料≥80%。
废弃物循环促增收：
建立“废料换燃料”机制，农户可用加工废料兑换生物质颗粒燃料，降低生活用能成本；
开发生物质颗粒燃料销售渠道，所得收入的30%用于支持脱贫户生产补贴。</t>
  </si>
  <si>
    <t>澧澹街道上福社区林下经济作物建设</t>
  </si>
  <si>
    <t>上福社区</t>
  </si>
  <si>
    <t>建设地点：澧澹街道上福社区集体林场（林地面积约200亩）
建设内容：发展林下复合生态种植基地，包括林下菌菇种植区、林下中药材种植区、配套菌棒生产车间、灌溉系统及管护设施。
建设规模：
标准化林下种植基地 150亩（其中林下菌菇种植100亩，林下中药材种植50亩）；
新建轻钢结构菌棒生产车间 1座（建筑面积200平方米），配套菌种培养室、灭菌设备、接种设备；
建设林区作业道 2公里（宽1.5米，砂石压实路面），铺设节水滴灌系统覆盖全部种植区；
购置菌棒自动化生产设备 1套、中药材初加工设备（切片机、烘干机） 2台、防鸟防害设施若干。
产权归属：全部设施、设备及基地经营权归村集体所有，林地权属不变。</t>
  </si>
  <si>
    <t>一、产出指标
① 完成指标：
建成林下种植基地≥150亩；
建成菌棒生产车间≥200平方米，配套设备安装完成；
建设林区作业道≥2公里，铺设灌溉系统覆盖全部基地。
② 质量指标：工程验收合格率100%，设备运行稳定性≥95%。
③ 时效指标：项目（工程）完成及时率100%
④ 成本指标：总投资控制在70万元以内（其中基地建设约35万元，设备采购约25万元，其他费用10万元）。
二、效益指标
⑤ 经济效益指标：
项目进入稳产期后，年产值≥80万元（菌菇类50万元，中药材30万元）；
村集体通过自主经营或合作经营，年收益≥12万元；
带动就业≥25人（其中脱贫户、监测对象≥25人）
⑥ 社会效益指标：
受益脱贫户及防止返贫监测对象人数≥25人；
⑦ 生态效益指标：
林下种植减少水土流失，土壤有机质含量提升≥5%；
实现林木生长与林下经济共生，生物多样性保护效果显著。
⑧ 可持续影响指标：
基地可持续生产周期≥8年；
形成“林木管护+林下种植+加工销售”一体化产业链。
三、满意度指标
⑨ 服务对象满意度指标：参与项目的脱贫户及监测对象满意度≥96%，林业管护人员对项目协同性满意度≥90%。</t>
  </si>
  <si>
    <t>收益共享分配：
村集体每年从项目收益中提取 50% 用于：脱贫户及监测对象分红（占60%）、公益岗位工资（占20%）、林地生态补偿基金（占20%）；
设置“产量激励奖”，对承包管护的脱贫户超出基础产量的部分给予30%收益返还。
就业与承包带动：
优先聘用本村劳动力从事菌棒生产、种植管护、采收加工等工作，人均月工资不低于2500元；
鼓励脱贫户承包经营林下种植单元（每户5-10亩），村集体提供菌棒、技术并保底收购产品。
技术托管与保底收购：
对缺乏技术的脱贫户，由村集体统一提供“技术托管服务”，收取成本费用，并按约定价格收购产品；
对监测对象实行“零成本入园”政策，免费提供菌棒、种苗，产品由村集体代销。
合作经营模式：
村集体与专业林业公司或合作社合作，采用“村集体提供基地设施+公司负责技术销售”模式，按 5:5 比例共享净利润；
合作方需承诺吸纳本村劳动力占比不低于80%，并每年培训农户不少于200人次。
生态与产业协同：
设立“林下经济反哺基金”，每年从收益中提取15%用于林木养护、生态监测，实现“以林养菌、以菌护林”良性循环；
联合电商平台打造“林下珍品”品牌，对脱贫户产品实行标识化溢价销售。</t>
  </si>
  <si>
    <t>澧澹街道白羊湖社区农产品仓储保鲜冷链基础设施建设</t>
  </si>
  <si>
    <t>白羊湖社区</t>
  </si>
  <si>
    <t>建设地点：澧澹街道白羊湖社区集体建设用地
建设内容：建设村级农产品仓储保鲜冷链设施，包括高温冷藏库、预冷处理区、冷链装卸平台及配套供电、保温系统。
建设规模：
新建装配式保温冷藏库 1座，库内净容积 300立方米（约10m×6m×5m，等效库容约120吨）；
配套建设预冷整理车间 60平方米（轻钢结构）；
购置安装制冷机组 2套（一备一用）、冷链物流装卸平台 1个、仓储货架及温湿度监控系统 1套；
库体保温材料符合国家节能标准，制冷剂符合环保要求。
产权归属：全部冷藏库、车间、设备固定资产产权归村集体所有。</t>
  </si>
  <si>
    <t>一、产出指标
① 完成指标：
建成冷藏库1座，有效容积≥300立方米；
建成预冷车间≥60平方米；
② 质量指标：工程验收合格率100%
③ 时效指标：项目（工程）完成及时率100%
④ 成本指标：总投资控制在50万元以内
二、效益指标
⑤ 经济效益指标：
项目投用后，通过仓储租赁及代储服务，村集体年收入≥7万元；
延长本地果蔬保鲜期15-30天，降低产后损失率≥20%；
⑥ 社会效益指标：
受益脱贫户及防止返贫监测对象人数≥78人；
⑦ 生态效益指标：
采用环保制冷剂，符合国家碳排放控制要求；
减少果蔬腐烂导致的废弃物污染，垃圾减量≥30吨/年。
⑧ 可持续影响指标：
设施设计使用年限≥12年；
形成“仓储服务+市场对接+品牌赋能”长效运营机制。
三、满意度指标
⑨ 服务对象满意度指标：使用仓储服务的脱贫户及监测对象满意度≥95%</t>
  </si>
  <si>
    <t>收益分配优先：村集体每年从冷链仓储收益中提取 40% ，专项用于：
脱贫户、监测对象分红（占比50%）；
设置仓储管理、保洁等公益岗位3-4个（优先聘用监测对象）；
支持本地农户农产品预冷处理补贴。
就业与技术服务：
优先聘用本村劳动力从事冷链装卸、温度监控、日常维护等工作，签订季节性用工协议；
为脱贫户提供免费或优惠的农产品预冷、短期贮藏服务（每年每户不超过5吨）。
合作共赢模式：
村集体将冷链设施租赁给本地合作社或农业企业运营，签订 5年 合同，采用“固定租金+周转量分红”模式（保底年租金5万元）；
约定运营方优先收购本村脱贫户农产品并代储，收取费用低于市场价20%。
产业链带动：
联合合作社发展“仓储+订单”模式，引导农户按标准分级包装，实现优质优价；
建立“村集体+运营方+农户”三方质量监督小组，提升农产品商品化处理水平。</t>
  </si>
  <si>
    <t>澧澹街道蔡口滩村秸秆综合利用建设</t>
  </si>
  <si>
    <t>蔡口滩村</t>
  </si>
  <si>
    <t>建设地点：澧澹街道蔡口滩村
建设内容：建设秸秆标准化收储加工中心，包括钢结构收储车间、硬化堆场、秸秆粉碎生产线及配套环保与安全设施。
建设规模：
①新建轻钢结构收储车间1栋，建筑面积 500平方米（约长25m×宽20m）；
②新建混凝土硬化堆场 800平方米；
③购置中型秸秆粉碎机、打包机、输送带等成套加工设备1套，设计年处理秸秆能力 2000吨；
④配套建设厂区围栏、消防设施、除尘设备及简易管理房。
产权归属：全部建筑、场地、设备固定资产产权归村集体所有。</t>
  </si>
  <si>
    <t>一、产出指标
① 完成指标：
建成收储车间≥500平方米
建成硬化堆场≥800平方米
购置安装秸秆加工设备1套
② 质量指标：项目工程验收合格率100%
③ 时效指标：项目（工程）完成及时率100%
④ 成本指标：总投资控制在50万元以内，其中建筑工程约30万元，设备采购约15万元，其他费用5万元。
二、效益指标
⑤ 经济效益指标：
项目投产后，通过租赁或合作经营，村集体年收入≥6万元；
带动就业≥55人（其中脱贫户、监测对象≥55人）；
参与秸秆供应的农户户均年增收≥1000元。
⑥ 社会效益指标：
受益脱贫户及监测对象人数≥55人；
⑦ 生态效益指标：
覆盖区域内秸秆综合利用率达到85%以上，减少因焚烧造成的环境污染；
加工过程粉尘收集率≥90%，噪声达标排放。
⑧ 可持续影响指标：
固定资产设计使用年限≥15年；
建立“村集体+专业运营方+农户”的长效合作机制。
三、满意度指标
⑨ 服务对象满意度指标：受益脱贫户及监测对象满意度≥95%。</t>
  </si>
  <si>
    <t>资产收益分配：村集体每年从项目收益中提取 40% 用于设立村级公益岗位、脱贫户分红及村内小型公益事业，其中脱贫户与监测对象分红占比不低于70%。
就业带动：项目运营期间，优先聘用本村脱贫劳动力从事秸秆收储、加工、运输等工作，签订用工协议，保障月均工资不低于当地最低工资标准。
秸秆保底收购：与本村农户（特别是脱贫户）签订秸秆收购协议，按每吨高于市场价30元的价格收购，并提供免费运输服务。
技能培训与入股合作：定期组织秸秆加工技术培训，鼓励农户以劳务、秸秆资源等方式参与合作社运营；符合条件的脱贫户可优先以资源入股享受二次分红。
合作运营模式：村集体将建成的车间、设备租赁给本地秸秆利用合作社或企业，签订 5年 以上合同，明确 “保底租金+收益分成” 方式，并约定用工本地化比例不低于80%。</t>
  </si>
  <si>
    <t>澧澹街道2025年产业帮扶-监测户直接帮扶项目</t>
  </si>
  <si>
    <t>白羊湖社区等15个村居</t>
  </si>
  <si>
    <t>为澧澹街道白羊湖社区等15个村居“两有”监测户（44户130人）发放生产物资发展到户产业。包括：鸡苗、鹅苗、鸡鹅饲料、鱼饲料、复合肥、钾肥、尿素、玉米种子、棉花种子等。</t>
  </si>
  <si>
    <t>1.为澧澹街道白羊湖社区等15个村居的44户两有监测户（44户130人）发放到户生产物资，发展到户产业，包括：鸡苗、鹅苗、鸡鹅饲料、鱼饲料、复合肥、钾肥、尿素、玉米种子、棉花种子等                                                           
2.带动农户发展产业，增加农户收入
3.带动受益人口130人</t>
  </si>
  <si>
    <t>通过向监测户直接发放关键生产物资（鸡苗、鹅苗、鸡鹅饲料、鱼饲料、复合肥、钾肥、尿素、玉米种子、棉花种子等）的方式，采取“直接帮扶”的模式，降低农户的生产启动成本，扶持其发展庭院经济和特色种养业，从而激发内生动力，实现通过劳动增收致富、巩固脱贫攻坚成果的目标。</t>
  </si>
  <si>
    <t>澧澹街道2025年产业帮扶-以奖代补项目</t>
  </si>
  <si>
    <t>樟柳社区等15个村社</t>
  </si>
  <si>
    <t>为澧澹街道樟柳社区等15个村居“两有”，脱贫户93户329人进行产业奖补，鼓励发展到户产业稳定增收。</t>
  </si>
  <si>
    <t xml:space="preserve">1.为澧澹街道樟柳社区等15个村社“两有”脱贫户93户329人，鼓励发展到户产业稳定增收。发放资金58492元。                                                         
2.带动农户发展产业，增加农户收入
3.带动受益人口329人                                                                                                               </t>
  </si>
  <si>
    <t>澧澹街道夹堤社区4组农贸市场西边至5组高守峰屋前沟渠疏通扩建240米</t>
  </si>
  <si>
    <t>夹堤社区</t>
  </si>
  <si>
    <t>建设地点：澧澹街道夹堤4组农贸市场西边至高守峰屋前
建设内容：沟渠疏通240米
建设规模：沟渠疏通扩建全长约240米</t>
  </si>
  <si>
    <t>一、产出指标
①完成指标：完成沟渠疏通≥240米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⑥社会效益指标：受益脱贫数及防止返贫监测对象人数≥18人 
⑦生态效益指标：水资源利用率比上年提升
⑧可持续影响指标：工程设计使用年限≥10年
三、效益指标
⑨服务对象满意度指标：受益脱贫及防止返贫监测对象满意度≥90%</t>
  </si>
  <si>
    <t>确定联农带农对象，带动农户参与项目发展，通过项目带动当地老百姓就业，以参与项目实施、参与项目后续管护等方式增加劳动者收入</t>
  </si>
  <si>
    <t>澧澹街道玉皇社区7组机埠改造1处</t>
  </si>
  <si>
    <t>玉皇社区</t>
  </si>
  <si>
    <t>建设地点：澧澹街道玉皇社区7组
建设内容：机房翻建40平方米
建设规模：机房翻建40平方米、机械老化换新：22KW水泵机，引水窝砌石硬化</t>
  </si>
  <si>
    <t>一、产出指标
①完成指标：机埠翻建数量≥1座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⑥社会效益指标：受益脱贫数及防止返贫监测对象人数≥37人 
⑦生态效益指标：水资源利用率比上年提升
⑧可持续影响指标：工程设计使用年限≥10年
三、效益指标
⑨服务对象满意度指标：受益脱贫及防止返贫监测对象满意度≥90%</t>
  </si>
  <si>
    <t>澧澹街道澧东村二广高速至14组周志平屋后矮子堤加固980米</t>
  </si>
  <si>
    <t>澧东村</t>
  </si>
  <si>
    <t>建设地点：澧澹街道澧东村二广高速至14组周志平屋后
建设内容：矮子堤加固980米
建设规模：矮子堤加固，共计980米，宽3.5米，高0.5米</t>
  </si>
  <si>
    <t>一、产出指标
①完成指标：完成河堤加固≥980米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⑥社会效益指标：受益脱贫数及防止返贫监测对象人数≥32人 
⑦生态效益指标：水资源利用率比上年提升
⑧可持续影响指标：工程设计使用年限≥10年
三、效益指标
⑨服务对象满意度指标：受益脱贫及防止返贫监测对象满意度≥90%</t>
  </si>
  <si>
    <t>澧澹街道东洲社区4组张思港堰塘清淤扶坡</t>
  </si>
  <si>
    <t>东洲社区</t>
  </si>
  <si>
    <t>建设地点：澧澹街道东洲社区4组
建设内容：张思港堰塘清淤扶坡50亩
建设规模：张思港堰塘清淤扶坡，面积约50亩，镶码头6处（规模1米宽，8阶，材质砖混）</t>
  </si>
  <si>
    <t>一、产出指标
①完成指标：完成堰塘清淤护坡≥50亩
②质量指标：项目工程验收合格率100%
③时效指标：项目（工程）完成及时率100%
④成本指标：堰塘清淤补助标准100元/亩
二、效益指标
⑤经济效益指标：联农带农增加劳动者收入≥100元
⑥社会效益指标：受益脱贫数及防止返贫监测对象人数≥18人 
⑦生态效益指标：水资源利用率比上年提升
⑧可持续影响指标：工程设计使用年限≥5年
三、效益指标
⑨服务对象满意度指标：受益脱贫及防止返贫监测对象满意度≥90%</t>
  </si>
  <si>
    <t>澧澹街道蔡津社区8组道路硬化320米</t>
  </si>
  <si>
    <t>蔡津社区</t>
  </si>
  <si>
    <t>建设地点：澧澹街道蔡津社区8组
建设内容：道路硬化总计320米
建设规模：
①澧澹街道蔡津社区8组宋三六至李传悦道路硬化长60米，均宽2.2米，厚0.2米
②澧澹街道蔡津社区8组宋春桃至李元青道路硬化260米，均宽2.8米，厚0.2米
采用材质：商品砼、人工、路基整理</t>
  </si>
  <si>
    <t>一、产出指标
①完成指标：完成道路硬化≥320米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⑥社会效益指标：受益脱贫数及防止返贫监测对象人数≥3人 
⑦生态效益指标：修建道路后周围垃圾的数量比上年降低
⑧可持续影响指标：工程设计使用年限≥10年
三、效益指标
⑨服务对象满意度指标：受益脱贫及防止返贫监测对象满意度≥90%</t>
  </si>
  <si>
    <t>澧澹街道大巷口社区7组道路翻新硬化290米</t>
  </si>
  <si>
    <t>大巷口社区</t>
  </si>
  <si>
    <t>建设地点：澧澹街道大巷口社区7组老公路覃道屋旁至澧水河王波屋旁
建设内容：道路翻新硬化290米
建设规模：道路翻新硬化长290m*宽3.5m*厚0.2m
混凝土方量：203立方米
实施方法：首先用刨机把路刨开，再用挖机和转运车辆对碎石进行清运，并用挖机对路面进行整形，再对路面用混凝土硬化，最后进行护肩。</t>
  </si>
  <si>
    <t>一、产出指标
①完成指标：完成道路硬化≥290米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</si>
  <si>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澧澹街道民堰村10组至4组赵季东300米道路加宽1.5米</t>
  </si>
  <si>
    <t>民堰村</t>
  </si>
  <si>
    <t>建设地点：澧澹街道民堰村10组路口至4组赵季东段
建设内容：道路加宽300米
建设规模：道路加宽全长300米，道路拓宽1.5米，开挖、铺碎石垫层，埋涵管300个，回填，打混凝土。</t>
  </si>
  <si>
    <t>一、产出指标
①完成指标：完成道路加宽≥300米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⑥社会效益指标：受益脱贫数及防止返贫监测对象人数≥10人 
⑦生态效益指标：修建道路后周围垃圾的数量比上年降低
⑧可持续影响指标：工程设计使用年限≥10年
三、满意度指标
⑨服务对象满意度指标：受益脱贫及防止返贫监测对象满意度≥90%</t>
  </si>
  <si>
    <t>澧澹街道仁和社区5组夹堤老公路至永固社区中药材种植基地产业路硬化700米</t>
  </si>
  <si>
    <t>仁和社区</t>
  </si>
  <si>
    <t>建设地点：澧澹街道仁和社区5组夹堤老公路至永固社区
建设内容：产业路硬化700米
建设规模：产业路硬化长700米*宽3米*厚0.2米
混凝土方量：420立方米
采用材质：砼（水泥、砂石）（包括整路基）</t>
  </si>
  <si>
    <t>一、产出指标
①完成指标：完成道路硬化≥700米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⑥社会效益指标：受益脱贫数及防止返贫监测对象人数≥10人 
⑦生态效益指标：修建道路后周围垃圾的数量比上年降低
⑧可持续影响指标：工程设计使用年限≥10年
三、效益指标
⑨服务对象满意度指标：受益脱贫及防止返贫监测对象满意度≥90%</t>
  </si>
  <si>
    <t>澧澹街道三甲社区1组、4组道路硬化352米</t>
  </si>
  <si>
    <t>三甲社区</t>
  </si>
  <si>
    <t>建设地点：澧澹街道三甲社区1组、4组
建设内容：道路硬化总计352米
建设规模：
①澧澹街道三甲社区1组刘仕署至津澧大道197米*宽2.5米*厚0.2米,混凝土方量：98.5立方米
②澧澹街道三甲社区4组周平至十三亩155米*宽2.5米*厚0.2米,混凝土方量：77.5立方米
采用材质：砼（水泥、砂石）（含路基整理）</t>
  </si>
  <si>
    <t>一、产出指标
①完成指标：完成道路硬化≥352米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</si>
  <si>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澧澹街道拥宪社区2、8组道路硬化308米</t>
  </si>
  <si>
    <t>拥宪社区</t>
  </si>
  <si>
    <t>建设地点：澧澹街道拥宪社区2、8组
建设内容：道路硬化总计308米，混凝土总方量为169.3方
建设规模：
①澧澹街道拥宪社区8组孙龙英至尹宏香道路硬化长76米*宽2.5米*厚0.2米，混凝土方量：38立方米
②澧澹街道拥宪社区8组赵因萍至张儒元道路硬化105米*宽2.5米*厚.0.2米，混凝土方量：52.5立方米
③澧澹街道拥宪社区孙龙英至张儒淼道路硬化长62米*宽3米*厚0.2米，混凝土方量：37.2立方米
 ④澧澹街道拥宪社区2组黄华庆至黄承明65米*宽3.2米*厚0.2米，混凝土方量：41.6立方米</t>
  </si>
  <si>
    <t>一、产出指标
①完成指标：完成道路硬化≥308米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⑥社会效益指标：受益脱贫数及防止返贫监测对象人数≥6人 
⑦生态效益指标：修建道路后周围垃圾的数量比上年降低
⑧可持续影响指标：工程设计使用年限≥10年
三、效益指标
⑨服务对象满意度指标：受益脱贫及防止返贫监测对象满意度≥90%</t>
  </si>
  <si>
    <t>澧澹街道永固社区2组程泽民地至傅玉玲屋后中药材种植基地产业路硬化550米</t>
  </si>
  <si>
    <t>永固社区</t>
  </si>
  <si>
    <t>建设地点：澧澹街道永固社区2组程泽民地至傅玉玲屋后
建设内容：产业路硬化550米
建设规模：长550米*宽2.5米*高0.2米
混凝土方量：275立方米</t>
  </si>
  <si>
    <t>一、产出指标
①完成指标：完成道路硬化≥550米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⑥社会效益指标：受益脱贫数及防止返贫监测对象人数≥22人 
⑦生态效益指标：修建道路后周围垃圾的数量比上年降低
⑧可持续影响指标：工程设计使用年限≥10年
三、效益指标
⑨服务对象满意度指标：受益脱贫及防止返贫监测对象满意度≥90%</t>
  </si>
  <si>
    <t>澧澹街道樟柳社区农产品品牌打造和展销平台</t>
  </si>
  <si>
    <t>建设地点：澧澹街道樟柳社区集体闲置公共用房
建设内容：打造本土农产品品牌体系，并建设集产品展销、电商直播、包装设计、品牌体验于一体的村级展销服务平台
建设规模：
改造建设村级农产品展销中心1栋（建筑面积400平方米，含产品展示区、直播区、包装车间、冷链暂存区）；
开发并注册区域公共品牌商标1个，设计系列化包装方案不少于5类产品；
建设“一村一品”电商直播间2个，配备专业直播设备、灯光及网络设施；
搭建农产品质量追溯平台1套，覆盖生产、加工、检测、销售全流程；
购置冷链配送车1辆、农产品标准化检测设备1套、包装封口设备2台。
产权归属：展销中心房屋及装修、品牌商标所有权、设备车辆等固定资产归村集体所有。</t>
  </si>
  <si>
    <t>一、产出指标
① 完成指标：
建成展销中心≥400平方米，电商直播间≥2个并投入使用；
完成区域公共品牌商标注册及5类以上农产品包装设计；
质量追溯平台上线运行，覆盖合作社≥3家、产品≥10款。
② 质量指标：工程验收合格率100%；
③ 时效指标：项目（工程）完成及时率100%。
④ 成本指标：总投资控制在90万元以内（其中场地改造与建设约40万元，设备采购约30万元，品牌打造与平台开发约20万元）。
二、效益指标
⑤ 经济效益指标：
通过品牌溢价带动本地农产品销售价格提升≥15%，年销售额增长≥100万元；
村集体通过展销服务、品牌授权等实现年收入≥15万元；
带动就业≥30人（其中脱贫户、监测对象≥15人），孵化村级直播带货员≥10名。
⑥ 社会效益指标：
受益脱贫户及防止返贫监测对象人数≥30人；
培训电商运营、直播技能人才≥200人次，带动合作社、家庭农场≥10家融入品牌体系；
提升区域农产品知名度，年接待参观采购团≥50批次。
⑦ 生态效益指标：
推动绿色包装使用率≥80%，减少传统泡沫箱使用量；
通过追溯体系倒逼生产环节规范化，降低农业面源污染风险。
⑧ 可持续影响指标：
品牌商标有效期10年并可续展，设施设备使用年限≥8年；
形成“品牌引领+平台服务+多渠道销售”可持续商业模式。
三、满意度指标
⑨ 服务对象满意度指标：使用品牌与展销服务的脱贫户及监测对象满意度≥95%，合作企业满意度≥90%。</t>
  </si>
  <si>
    <t>品牌收益共享机制：
村集体设立“品牌公益基金”，从品牌授权使用费、销售提成中提取 40% ，专项用于：脱贫户产品包装补贴（占50%）、电商技能培训（占30%）、村级公益岗位（占20%）；
对脱贫户实行“零费用品牌授权”，免费使用统一包装、追溯标识。
就业与创业孵化：
优先聘用本村青年、脱贫户从事直播带货、包装设计、物流管理等工作，签订劳动合同；
实施“村播培育计划”，免费培训监测对象成为农产品带货主播，孵化成功后提供设备支持与流量扶持。
产销对接保障：
与脱贫户签订“品牌保底收购协议”，对达标的农产品以高于市场价10%收购，并通过展销中心统一销售；
为监测对象提供“一站式代销服务”，免收仓储、包装费用。
合作运营模式：
村集体成立展销运营团队，委托专业电商公司进行技术托管，采用“基础服务费+销售额分成”模式（保底年收益10万元）；
合作方需承诺每年为脱贫户开展技能培训不少于300人次，并协助拓展3个以上稳定销售渠道。
产业融合发展：
设立“品牌创新奖补”，每年从收益中提取20%支持脱贫户开发新产品、新包装；
联合旅游合作社开发“品牌农产品+乡村旅游”体验线路，实现农旅互促。</t>
  </si>
  <si>
    <t>澧澹街道白羊湖社区新堤7、8、9组生产路硬化355米</t>
  </si>
  <si>
    <t>建设地点：澧澹街道白羊湖社区新堤8组赵远伍屋旁至小河堰
建设内容：生产路硬化355米
建设规模：
①道路硬化长355米*宽2米*厚0.15米；混凝土方量：106.5立方米（355*2*0.15）
②修建取水码头2座（宽1.5米，30阶，材质砖混）
采用材质：砼（水泥、砂石）（含路基整理）；</t>
  </si>
  <si>
    <t>一、产出指标
①完成指标：完成道路硬化≥355米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⑥社会效益指标：受益脱贫数及防止返贫监测对象人数≥25人 
⑦生态效益指标：修建道路后周围垃圾的数量比上年降低
⑧可持续影响指标：工程设计使用年限≥10年
三、效益指标
⑨服务对象满意度指标：受益脱贫及防止返贫监测对象满意度≥90%</t>
  </si>
  <si>
    <t>澧澹街道东洲社区1组唐伟成屋前沟渠扶彻两边总长375米</t>
  </si>
  <si>
    <t>建设地点：澧澹街道东洲社区1组唐伟成屋前
建设内容：沟渠扶彻375米
建设规模：沟渠扶彻，沟渠南边长205米，北边长170米，合计总长度375米（挖机清淤扫障坡面整形，人工开挖阻滑墙，C25阻滑墙砼、C25边坡砼、C25帽石砼）</t>
  </si>
  <si>
    <t>一、产出指标
①完成指标：完成沟渠扶彻≥375米
②质量指标：项目工程验收合格率100%
③时效指标：项目（工程）完成及时率100%
④成本指标：水利工程补助标准100元/平方米
二、效益指标
⑤经济效益指标：联农带农增加劳动者收入≥100元
⑥社会效益指标：受益脱贫数及防止返贫监测对象人数≥9人 
⑦生态效益指标：水资源利用率比上年提升
⑧可持续影响指标：工程设计使用年限≥10年
三、效益指标
⑨服务对象满意度指标：受益脱贫及防止返贫监测对象满意度≥90%</t>
  </si>
  <si>
    <t>澧澹街道大巷口社区3组王大喜屋前至5组老公路王劲屋旁道路硬化长270米</t>
  </si>
  <si>
    <t>建设地点：澧澹街道大巷口社区3组王大喜屋前至5组老公路王劲屋旁
建设内容：道路硬化270米
建设规模：道路硬化长270m*宽3m*厚0.2m
混凝土方量：162立方米
实施方法：首先路面挖机清障并进行路面整形，用碎砖渣进行加宽，用碎石对路基增强，再对路面用混凝土硬化，最后进行护肩。</t>
  </si>
  <si>
    <t>一、产出指标
①完成指标：完成道路硬化≥270米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⑥社会效益指标：受益脱贫数及防止返贫监测对象人数≥9人 
⑦生态效益指标：修建道路后周围垃圾的数量比上年降低
⑧可持续影响指标：工程设计使用年限≥10年
三、效益指标
⑨服务对象满意度指标：受益脱贫及防止返贫监测对象满意度≥90%</t>
  </si>
  <si>
    <t>澧澹街道民堰村4组赵兴武至赵兴房道路硬化93米</t>
  </si>
  <si>
    <t>建设地点：澧澹街道民堰村4组赵兴武至赵兴房段
建设内容：道路硬化总计93米，混凝土总方量为46.5方
建设规模：
①澧澹街道民堰村4组赵兴武至赵从炎道路硬化42米，宽2.5米，厚0.2米，混凝土方量：21立方米
②澧澹街道民堰村4组赵从炎至赵兴房道路硬化51米，宽2.5米，厚0.2米，混凝土方量：25.5立方米
采用材质：砼（水泥、砂石）（包括整路基），堰边需浆砌护坡</t>
  </si>
  <si>
    <t>一、产出指标
①完成指标：完成道路硬化≥93米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⑥社会效益指标：受益脱贫数及防止返贫监测对象人数≥11人 
⑦生态效益指标：修建道路后周围垃圾的数量比上年降低
⑧可持续影响指标：工程设计使用年限≥10年
三、效益指标
⑨服务对象满意度指标：受益脱贫及防止返贫监测对象满意度≥90%</t>
  </si>
  <si>
    <t>澧澹街道仁和社区10组周自立户至仁和养鸡场产业路硬化210米</t>
  </si>
  <si>
    <t>建设地址：澧澹街道仁和社区10组周自立户至仁和养鸡场
建设内容：产业路硬化210米
建设规模：长210米，宽3米，厚0.2米
混凝土方量：126立方米
采用材质：砼（水泥、砂石）（包括整路基）</t>
  </si>
  <si>
    <t>一、产出指标
①完成指标：完成产业路硬化≥210米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⑥社会效益指标：受益脱贫数及防止返贫监测对象人数≥26人⑦生态效益指标：修建道路后周围垃圾的数量比上年降低
⑧可持续影响指标：工程设计使用年限≥10年
三、效益指标
⑨服务对象满意度指标：受益脱贫及防止返贫监测对象满意度≥90%</t>
  </si>
  <si>
    <t>澧澹街道三甲社区6组王年成至王观卫道路硬化270米</t>
  </si>
  <si>
    <t>建设地点：澧澹街道三甲社区6组王年成至王观卫段
建设内容：道路硬化270米
建设规模：道路硬化270米*宽3.5米*厚0.2米。
混凝土方量：189立方米
采用材质：砼（水泥、砂石）（含路基整理）</t>
  </si>
  <si>
    <t>一、产出指标
①完成指标：完成道路硬化≥270米
②质量指标：项目工程验收合格率100%
③时效指标：项目（工程）完成及时率100%
④成本指标：道路补助标准100元/平方米
二、效益指标
⑤经济效益指标：联农带农增加劳动者收入≥100元
⑥社会效益指标：受益脱贫数及防止返贫监测对象人数≥20人 
⑦生态效益指标：修建道路后周围垃圾的数量比上年降低
⑧可持续影响指标：工程设计使用年限≥10年
三、效益指标
⑨服务对象满意度指标：受益脱贫及防止返贫监测对象满意度≥90%</t>
  </si>
  <si>
    <t>甘溪滩镇古北村古南桥到皮明仿屋前公路路基加宽护砌</t>
  </si>
  <si>
    <t>甘溪滩镇</t>
  </si>
  <si>
    <t>古北村</t>
  </si>
  <si>
    <t>古北村古南桥到皮明仿屋前公路路基护砌，长225米</t>
  </si>
  <si>
    <t>1.完成古南桥到皮明仿屋前公路路基加宽护砌的工程；
2.完成路基加宽护砌明显改善群众生产生活条件，方便出行，提高粮食产量。
3.带动周边31户脱贫户和监测户收益。</t>
  </si>
  <si>
    <t>甘溪滩镇古北村古南桥到皮明仿屋前公路窄改宽，路面硬化918米</t>
  </si>
  <si>
    <t>古北村古南桥到皮明仿屋前公路窄改宽，路面硬化长918米，宽2.5米。</t>
  </si>
  <si>
    <t>1.完成古南桥到皮明仿屋前公路窄改宽，路面硬化918米；
2.完成路基加宽护砌明显改善群众生产生活条件，方便出行，提高粮食产量。
3.带动周边31户脱贫户和监测户收益。</t>
  </si>
  <si>
    <t>甘溪滩镇古北村利民片利民桥头至郭绪兵门口公路路基护砌，长213米</t>
  </si>
  <si>
    <t>古北村利民片利民桥头至郭绪兵门口公路路基护砌，长213米</t>
  </si>
  <si>
    <t>1.完成利民桥头至郭绪兵门口公路路基护砌213米；
2.完成路基加宽护砌明显改善群众生产生活条件，方便出行，提高粮食产量。
3.带动周边27户脱贫户和监测户收益。</t>
  </si>
  <si>
    <t>甘溪滩镇古北村强民市场服务有限公司生产场地建设</t>
  </si>
  <si>
    <t>甘溪滩镇古北村强民市场服务有限公司生产场地建设1925.7㎡*厚0.25米</t>
  </si>
  <si>
    <t>1.完成厂房门口场坪硬化；
2.完成后带动村民就业增收；
3.群众满意度100%。</t>
  </si>
  <si>
    <t>甘溪滩镇精华寺社区8组张瑞武屋旁公路加宽护砌</t>
  </si>
  <si>
    <t>精华寺社区</t>
  </si>
  <si>
    <t>8组张瑞武屋旁公路加宽护砌长160米，宽0.8米，高1.3米</t>
  </si>
  <si>
    <t>①完成原公路加宽护砌。
②完成公路护砌建设后，改善交通环境及群众生产生活条件，方便出行。
③带动11户脱贫户监测户受益。</t>
  </si>
  <si>
    <t>参与前期项目入库会议、决议；项目实施过程中参与评选理事会，对施工质量和资金使用进行监督；项目完成后参与后续维护与管理，通过项目带动当地老百姓发展就业，以同工同酬的方式增加劳动者收入持续增加收入</t>
  </si>
  <si>
    <t>甘溪滩镇精华寺社区从张家湾水库溢洪出口至007县道，沟渠护砌长120米</t>
  </si>
  <si>
    <t>从张家湾水库溢洪出口至007县道，沟渠护砌长120米，宽1.5米，高1米</t>
  </si>
  <si>
    <t>①沟渠整修后，极大地减少因洪水对农田和农作物的损失，增加农民收入
②经济效益，降低群众生产生活成本，提高生产收益；持续增强后续产业发展；                       
③出行方便、农副产品运输便捷，农户增产增收；提高群众
满意度：</t>
  </si>
  <si>
    <t>甘溪滩镇东门村天星片7组大公路到周红兵门口公路整修加硬化</t>
  </si>
  <si>
    <t>东门村</t>
  </si>
  <si>
    <t>天星片7组大公路到周红兵门口公路整修加硬化150米，3米宽，0.2米厚；</t>
  </si>
  <si>
    <t>①产出指标：安全效率，提高安全指数；                          
②生态效益：方便群众、车辆安全出行；                         
③ 满意度指标：群众满意度100%。</t>
  </si>
  <si>
    <t>参与前期项目入库会议、决议；项目实施过程中参与评选理事会，对施工质量和资金使用进行监督；项目实施后参与道路护肩任务，项目完成后参与后持续维护管理。
间接受益人均：100</t>
  </si>
  <si>
    <t>甘溪滩镇东门村东门片5组刘玉香田旁边水稻种植区机耕桥1座</t>
  </si>
  <si>
    <t>甘溪滩镇东门村东门片5组刘玉香田旁边水稻种植区机耕桥，长10米，宽4米，宽4米；厚0.25米；2个桥墩，单个桥墩长1.5米，宽4米，高2米；2个桥墩岩石护砌4处，每处长2米，宽1米，高2米；</t>
  </si>
  <si>
    <t xml:space="preserve">①完成东门片5组便民桥长6米、宽③5米；                           ②切实改变项目区群众出行及生产生活状况；
③提高项目沿途环境卫生质量。   </t>
  </si>
  <si>
    <t>参与前期项目入库会议、决议；项目实施过程中参与评选理事会，对施工质量和资金使用进行监督；项目实施后参与道路护肩任务，项目完成后参与后持续维护管理。通过同工同酬，增加周边农户收入
间接受益人均：100</t>
  </si>
  <si>
    <t>甘溪滩镇丰年村18组产业路损毁修复及硬化300米</t>
  </si>
  <si>
    <t>丰年村</t>
  </si>
  <si>
    <t>18组产业路损毁修复及硬化，规模：长300米，宽3.5米，厚0.2米。</t>
  </si>
  <si>
    <t>①完成通组产业路损毁修复300米
②完成修复后，改善群众生产生活条件，方便出行，提高粮食产量。
③带动10户脱贫户监测户受益。</t>
  </si>
  <si>
    <t>带动农户参与项目实施，通过项目带动当地老百姓发展就业，以同工同酬的方式增加劳动者收入持续增加收入。</t>
  </si>
  <si>
    <t>甘溪滩镇丰年村咸水片3组至5组水稻种植区公路窄加宽及路基整修1.1公里</t>
  </si>
  <si>
    <t>3组至5组水稻种植区公路窄加宽及路基整修，规模：路基平均加宽1米，整修长度1.1公里。</t>
  </si>
  <si>
    <t>①完成公路加宽及路基整修①1公里。
②完成道路硬化后，改善群众生产生活条件，方便出行，提高粮食产量。
③带动20户脱贫户监测户受益。</t>
  </si>
  <si>
    <t>甘溪滩镇丰年村丰年片23组木耳基地高效棚栽设施建设</t>
  </si>
  <si>
    <t>23组木耳基地建设高效盆栽设施，规模：①高效吊床棚架5个（长32米*宽8米），晾晒大棚（长22米*宽7米）及晾晒床1个。②菌棒100000个，三箱四线电缆、碎旧棒机1台，50CDL20-150三箱18.5KW水泵，50PE水管。</t>
  </si>
  <si>
    <t>①完成木耳种植基地配套设施建设。
②完成配套设施后，发展产业，增加脱贫户、监测户收入。
③带动21户脱贫户监测户受益。</t>
  </si>
  <si>
    <t>带动农户参与项目实施，通过项目带动当地老百姓发展就业，参与日常管护，减少生产生活成本，达到持续增收的效果。</t>
  </si>
  <si>
    <t>甘溪滩镇甘溪村顺桥片9组杨纪美门前堰塘整修1.2亩</t>
  </si>
  <si>
    <t>甘溪村</t>
  </si>
  <si>
    <t>9组杨纪美门前堰塘整修，规摸：面积1.2亩，清淤护砌长49米，宽1米，高4米，护坡长29米，宽5米，厚0.1米，包含配套排水设施。</t>
  </si>
  <si>
    <t>①完成堰塘整修①2亩；
②完成后改善群众生产生活条件；
③群众满意度96%。</t>
  </si>
  <si>
    <t>甘溪滩镇甘溪村顺桥片6组通组公路新建桥梁1座</t>
  </si>
  <si>
    <t>6组通组公路桥梁新建，规模：净跨长12米，桥面宽5米；护栏及八字浆砌石挡墙护砌。</t>
  </si>
  <si>
    <t>①完成新建通组公路桥梁1座。
②完成公路桥梁建设后，改善群众生产生活条件，方便出行，提高粮食产量。
③带动10户脱贫户监测户受益。</t>
  </si>
  <si>
    <t>甘溪滩镇甘溪村顺桥片9组公路加宽硬化</t>
  </si>
  <si>
    <t>顺桥片9组杨纪辉屋旁至皂果树公路加宽硬化，规模：长150米x宽1米x高0.2米，浆砌石护砌长80米x宽1米x高1.5米，包含涵管设施等。</t>
  </si>
  <si>
    <t>①完成公路加宽硬化150米。      ②完成公路加宽硬化后，改善群众生产生活条件，方便出行。                 ③群众满意度96% 。</t>
  </si>
  <si>
    <t>甘溪滩镇2026年产业帮扶-监测户直接帮扶项目</t>
  </si>
  <si>
    <t>为甘溪滩镇精华寺社区等16个村居“两有”监测户发放生产物资发展到户产业。包括：仔鸡、仔猪、羔羊、猪饲料、鸡饲料、复合肥等。</t>
  </si>
  <si>
    <t xml:space="preserve">1.为甘溪滩镇精华寺社区等16个村居的47户两有监测户发放到户生产物资，发展到户产业，包括： 仔鸡、仔猪、羔羊、猪饲料、鸡饲料、复合肥等。                                                             2.带动农户发展产业，增加农户收入
                                                                                                             </t>
  </si>
  <si>
    <t>通过向监测户直接发放关键生产物资（仔鸡、仔猪、羔羊、饲料、肥料）的方式，采取“直接帮扶”的模式，降低农户的生产启动成本，扶持其发展庭院经济和特色种养业，从而激发内生动力，实现通过劳动增收致富、巩固脱贫攻坚成果的目标。</t>
  </si>
  <si>
    <t>甘溪滩镇2026年产业帮扶-以奖代补项目</t>
  </si>
  <si>
    <t>为甘溪滩镇精华寺社区等16个村居“两有”脱贫户、监测户进行产业奖补，鼓励发展到户产业稳定增收。</t>
  </si>
  <si>
    <t xml:space="preserve">1.为甘溪滩镇精华寺社区等16个村居“两有”脱贫户、监测户进行产业奖补，鼓励发展到户产业稳定增收发放资金90万元。                                                         
2.带动农户发展产业，增加农户收入
                                                                                                            </t>
  </si>
  <si>
    <t>河口村全村机耕道及沿河种植枳壳80亩</t>
  </si>
  <si>
    <t>河口村</t>
  </si>
  <si>
    <t>河口村全村机耕道及沿河种植枳壳80亩（含人工栽培）</t>
  </si>
  <si>
    <t>1.完成枳壳种植80亩；
2.项目带动4户10人脱贫户监测户参与务工。
3.群众满意度98%</t>
  </si>
  <si>
    <t>河口村全村蔬菜种植50亩</t>
  </si>
  <si>
    <t>河口村全村蔬菜种植50亩 规模：50亩蔬菜种植，生产期1年</t>
  </si>
  <si>
    <t>1.完成蔬菜种植50亩；
2.项目带动6户15人脱贫户监测户参与务工。
3.群众满意度98%</t>
  </si>
  <si>
    <t>河口村21组皮修力屋旁公路护砌20米</t>
  </si>
  <si>
    <t>21组皮修力屋旁公路护砌，规模：长20米，高4米。</t>
  </si>
  <si>
    <t>1.完成公路护砌20米；
2.切实改变本地群众出行难，明显改善交通运输状况。
3.群众满意度98%</t>
  </si>
  <si>
    <t>甘溪滩镇芦茅村芦茅片5组道路硬化154米</t>
  </si>
  <si>
    <t>芦茅村</t>
  </si>
  <si>
    <t>芦茅片5组陈本云屋旁至芦茅村村部旁道路修复100米，宽6米，厚0.2。加宽1米，长54米，厚0.2。</t>
  </si>
  <si>
    <t>①完成公路硬化长100米，宽6米，厚0.2米；破板路面清运整形100米；道路硬化54米加宽1米厚0.2米；
②提高项目沿途环境卫生质量；
③切实改善群众生产生活条件，方便出行同时为群众耕种提供便利。</t>
  </si>
  <si>
    <t>参与前期项目入库会议、决议；项目实施过程中参与评选理事会，对施工质量和资金使用进行监督，农户通过以工代赈方式参与项目建设；项目完成后参与后续维护与管理。
间接受益人均：1000</t>
  </si>
  <si>
    <t>甘溪滩镇芦茅村爱国片、荣华片、芦茅片野菊花种植100亩</t>
  </si>
  <si>
    <t>芦茅片、荣华片、爱国片野菊花种植100亩，土地平整、发放种苗肥料等生产物资，农户直接受益。</t>
  </si>
  <si>
    <t>1.芦茅片、荣华片、爱国片野菊花种植100亩；
2.提高项目沿途环境卫生质量；
3.切实提高群众收入。</t>
  </si>
  <si>
    <t>甘溪滩镇马溪村月池片7组新建产业路160米</t>
  </si>
  <si>
    <t>马溪村</t>
  </si>
  <si>
    <t>7组加工厂左侧新建生产场地160米，宽2.5米，厚0.2米.</t>
  </si>
  <si>
    <t>①完成7组新建生产场地160米；
②提高项目沿途环境卫生质量；
③场地建成后，实现月池片7组产业园区域与主干道之间的无障碍通行。</t>
  </si>
  <si>
    <t>甘溪滩镇马溪村双峰片3组通村公路改道加河道护砌长52米</t>
  </si>
  <si>
    <t xml:space="preserve">3组孙昌平屋旁至皮振东屋旁公路改道加河道护砌长52米，宽4米，高2.5米 </t>
  </si>
  <si>
    <t xml:space="preserve">①完成52米新路基、路面硬化建设，达到农村公路建设标准；
②完成河道岸坡护砌，满足防洪标准，防止水土流失和岸坡崩塌；
③消除原路段急弯安全隐患1处，提升行车视距和安全通行能力；
④方便农用机械、运输车辆通行。
</t>
  </si>
  <si>
    <t>甘溪滩镇马溪村马溪片1-5组石菖蒲产业园节水灌溉设施管网改造150亩</t>
  </si>
  <si>
    <t>1-5组石菖蒲产业园节水灌溉设施管网改造，规模：150亩，含抗旱机埠建设一处。</t>
  </si>
  <si>
    <t>①完成石菖蒲产业园节水灌溉设施管网改造150亩。
②完成管网改造后，发展中药材产业，带动周边群众增收；
③带动14户脱贫户监测户受益。</t>
  </si>
  <si>
    <t>甘溪滩镇狮象村5组孙国舫水泵至主河沟沟渠清淤护砌长250米。</t>
  </si>
  <si>
    <t>狮象村</t>
  </si>
  <si>
    <t>甘溪滩镇狮象村5组孙国舫水泵至主河沟沟渠清淤护砌长250米，宽0.55米，高0.6米</t>
  </si>
  <si>
    <t>①完成沟渠清淤护砌全长250米，宽0.55米，高0.6米
②完成沟渠清淤护砌后，改善群众生产生活条件，方便出行，提高粮食产量。
③带动4户脱贫户监测户受益。</t>
  </si>
  <si>
    <t>带动农户参与项目实施，通过项目带动当地老百姓发展就业，以同工同酬的方式增加劳动者收入持续增加收入</t>
  </si>
  <si>
    <t>甘溪滩镇石板村石板片黄大成屋旁至太青水库公路硬化300米</t>
  </si>
  <si>
    <t>石板村</t>
  </si>
  <si>
    <t>石板片黄大成屋旁至太青水库公路硬化，长300米，宽3米，厚0.2米</t>
  </si>
  <si>
    <t>①完成新建公路硬化300米
②完成公路硬化建设后，改善群众生产生活条件，方便出行，提高粮食产量。
③带动60户脱贫户监测户受益。</t>
  </si>
  <si>
    <t>甘溪滩镇太青村黑猪养殖</t>
  </si>
  <si>
    <t>太青村</t>
  </si>
  <si>
    <t>黑猪养殖300头</t>
  </si>
  <si>
    <t>①完成黑猪养殖300头
②完成黑猪养殖后，改善群众生产生活条件
③带动32户脱贫户监测户受益。</t>
  </si>
  <si>
    <t>甘溪滩镇太青村安坪片9组河垱新建(一）</t>
  </si>
  <si>
    <t>安坪片9组河垱新建(一）长12米，宽3米、高3米</t>
  </si>
  <si>
    <t>①完成河垱新建长12米，宽3米、高3米
②完成河垱新建后，改善群众生产生活条件
③带动20户脱贫户监测户受益。</t>
  </si>
  <si>
    <t>甘溪滩镇太青村安坪片9组河垱新建(二）</t>
  </si>
  <si>
    <t>安坪片9组河垱新建(二）长12米，宽3米、高3米</t>
  </si>
  <si>
    <t>甘溪滩镇探峪村探峪片白杨片蔬菜种植50亩</t>
  </si>
  <si>
    <t>探峪村</t>
  </si>
  <si>
    <t>白杨片探峪片边河片蔬菜种植
规模：50亩蔬菜种植，生长期为（1年）
备注：壮大村集体经济收入，打造村级蔬菜种植基地</t>
  </si>
  <si>
    <t>①完成蔬菜种植50亩。
②蔬菜种植示范点打造，引领村民蔬菜产业发展，确保农户增产增收，壮大村集体经济收入。</t>
  </si>
  <si>
    <t>带动农户参与项目实施，通过项目带动当地老百姓发展就业，参与日常管护，减少生产生活成本，达到持续增收的效果</t>
  </si>
  <si>
    <t>甘溪滩镇田冲村11组张家峪堰塘泄洪口护砌硬化</t>
  </si>
  <si>
    <t>田冲村</t>
  </si>
  <si>
    <t>11组张家峪堰塘泄洪口护砌长17米、宽0.6米、高0.8米，硬化长8.5米、宽1米、厚0.2米，涵管掩埋5米，道路硬化长50米、宽3米、厚0.18米，河沟护砌长150米、宽0.6米、高1米</t>
  </si>
  <si>
    <t>①完成堰塘泄洪口护砌长17米；
②提高项目沿途环境卫生质量；
③明显改善生产运输状况。</t>
  </si>
  <si>
    <t>甘溪滩镇岩门村村部周边种植枳壳10亩</t>
  </si>
  <si>
    <t>岩门村</t>
  </si>
  <si>
    <t>岩门村村部种植枳壳10亩，（包含枳壳树苗每亩约40-45株、人工栽培及施肥、土地扫障及翻耕。</t>
  </si>
  <si>
    <t>①完成枳壳种植10亩。
②完成枳壳种植基地后，发展产业，增加脱贫户受益
③巩固12户脱贫户监测户脱贫成果</t>
  </si>
  <si>
    <t>甘溪滩镇遇市村5组金兴国屋后至村部公路扩宽硬化42米</t>
  </si>
  <si>
    <t>遇市村</t>
  </si>
  <si>
    <t>5组金兴国屋后至村部公路扩宽硬化，规模：1.路面硬化长42米，宽1米，厚0.2米；2.其中护砌长32米，宽1.2米， 高3米，立柱3根；</t>
  </si>
  <si>
    <t>①完成公路扩宽硬化42米其中护砌长32米。
②完成公路拓宽硬化后，改善群众生产生活条件，方便出行。
③带动3户脱贫户监测户受益。</t>
  </si>
  <si>
    <t>甘溪滩镇遇市村长桥片3组大堰清淤3.56亩及整堤护坡长24米</t>
  </si>
  <si>
    <t>长桥片3组大堰清淤整修3.56亩，清淤方约2851方，整堤护坡长24米，宽4米，厚0.1米</t>
  </si>
  <si>
    <t>①完成长桥片3组大堰清淤整修③56亩。
②完成后明显改善项目区贫困落后的农田耕种状况。
③切实改变本地群众生产生活用水困难问题。</t>
  </si>
  <si>
    <t>甘溪滩镇遇市村遇市片6组槐巴堰清淤1.6亩及堰堤护砌加固25米</t>
  </si>
  <si>
    <t>遇市片6组槐巴堰清淤整修1.6亩，清淤方约1590方，堰堤护砌25米，宽0.8，高3.5米</t>
  </si>
  <si>
    <t>①完成遇市片6组槐巴堰清淤整修①6亩。
②完成后明显改善项目区贫困落后的农田耕种状况。
③切实改变本地群众生产生活用水困难问题。</t>
  </si>
  <si>
    <t xml:space="preserve">甘溪滩镇长冲村群化片4组王先兰门口至杨建设门口粮食生产区路基加宽3500米 </t>
  </si>
  <si>
    <t>长冲村</t>
  </si>
  <si>
    <t>4组王先兰门口至杨建设门口粮食生产区路基加宽，规模：长3500米，平均加宽1米，厚0.18米。</t>
  </si>
  <si>
    <t>①完成公路路基窄加宽3500米.
②提高项目沿途环境卫生质量；
②切实改变本地群众出行难，明显改善交通运输状况。
④带动105户脱贫户监测户受益。</t>
  </si>
  <si>
    <t>甘溪滩镇长冲村长冲片3组长冲水库长冲水库至铺儿垭北干渠整修加固1000米</t>
  </si>
  <si>
    <t>长冲村长冲片3组长冲水库至铺儿垭北干渠整修加固，规模：长1000米，断面尺寸为：1.4米*1.2米。</t>
  </si>
  <si>
    <t>①完成沟渠维修加固1000米。
②改善探峪村、狮象村、长冲村农业灌用水问题，提高粮食产量。
③群众满意度98%。</t>
  </si>
  <si>
    <t>甘溪滩镇长冲村富裕片山桐子种植</t>
  </si>
  <si>
    <t>长冲村富裕片5.6组山桐子种植200亩</t>
  </si>
  <si>
    <t>①完成山桐子种植200亩
②发展庭院经济，增加脱贫户收益
③巩固12户脱贫户监测户脱贫成果</t>
  </si>
  <si>
    <t>王家厂镇白马庙村7组玉米、水稻、水果种植区产业路硬化长252米。</t>
  </si>
  <si>
    <t>王家厂镇</t>
  </si>
  <si>
    <t>王家厂镇白马庙村7组肖家大堰至刘审武屋前玉米、水稻、水果种植区产业路硬化长252米、均宽2.8米、均厚0.2米。</t>
  </si>
  <si>
    <t>①完成产业路硬化建设长252米；
②提高农业生产区农产品运输效率，降低群众物流成本，人均100元
③巩固5户16人脱贫人口脱贫成果</t>
  </si>
  <si>
    <t>项目建设完成后将有效完善玉米、水稻、水果种植区产业路条件，改善农业生产基础条件，提高农机转场效率和种粮区运输效率，降低群众物流成本，人均100元。同时也能改善农业生产区生态人居环境，提高群众生产生活水平，项目受益脱贫户5户16人。</t>
  </si>
  <si>
    <t>王家厂镇白马庙村集体经济发展项目</t>
  </si>
  <si>
    <t>王家厂镇白马庙村集体经济发展水果包装厂冷链仓储设施建设项目。投入约52万元新建500m³冷链仓储设施，冻库归村集体所有，由村集体出租使用权给合作社和农户用于水果、农副产品储存，每年带动集体经济增长约4万元以上。</t>
  </si>
  <si>
    <t>1、新增500立方米冷链设施。
2、每年预计增加村集体经济收入4万元.
3、巩固12户37人脱贫人口脱贫成果。</t>
  </si>
  <si>
    <t>项目建设完成后将有效改善村级集体经济薄弱的情况，通过出租预计每年能增加4万元集体经济收入。冷库建成不仅能提高农产品附加值，带动农户发展产业，更能提高群众发展产业意愿，增加群众务工及参与产业发展收入，提高群众收益。项目受益脱贫户12户37人。</t>
  </si>
  <si>
    <t>王家厂镇枞杨村3组玉米种植区产业路硬化合计长602米</t>
  </si>
  <si>
    <t>枞杨村</t>
  </si>
  <si>
    <t>王家厂镇枞杨村黄木片3组玉米种植区产业路硬化合计长602米。其中：1、罗承平屋旁至肖绍竹屋前公路硬化长235米，均宽3米，均厚0.2米；2、罗丕家胡忠锦屋前公路硬化，长367米，均宽3米，均厚0.2米。</t>
  </si>
  <si>
    <t>①完成产业路硬化长602米;
②提高种粮区的运输效率，降低群众物流成本，人均100元；
③巩固6户22人脱贫人口脱贫成果。</t>
  </si>
  <si>
    <t>项目建设完成后将有效完善生产区道路出行条件，改善农业生产基础条件，提高群众生产生活水平，提高种粮区的运输效率，降低群众物流成本，人均100元，项目受益脱贫户6户22人。</t>
  </si>
  <si>
    <t>王家厂镇枞杨村4组柑橘产业园新建泵站1座</t>
  </si>
  <si>
    <t>王家厂镇枞杨村4组柑橘产业园新建抗旱泵站1座及附属配套设施。</t>
  </si>
  <si>
    <t>①柑橘产业园新建抗旱泵站1座及附属配套设施；
②提高柑橘产业园抗旱能力，降低灌溉成本，亩均100元；
③巩固5户19人脱贫人口脱贫成果。</t>
  </si>
  <si>
    <t>项目建设完成后将有效完善柑橘产业园抗旱能力，改善农业生产基础条件，提高群众生产生活水平，提高园区的灌溉效率，降低灌溉成本，亩均100元，项目受益脱贫户5户19人。</t>
  </si>
  <si>
    <t>王家厂镇枞杨村30组玉米种植区产业路硬化长180米</t>
  </si>
  <si>
    <t>王家厂镇枞杨村30组玉米种植区产业路硬化向德顺屋旁至荒堰公路长180米、均宽3米、均厚0.2米。</t>
  </si>
  <si>
    <t>①完成产业路硬化建设长180米；
②提高粮食种植区农产品运输效率，降低群众物流成本，人均100元
③巩固6户21人脱贫人口脱贫成果</t>
  </si>
  <si>
    <t>项目建设完成后将有效完善玉米种植区产业路条件，改善农业生产基础条件，提高农机转场效率和种粮区运输效率，降低群众物流成本，人均100元。同时也能改善农业生产区生态人居环境，提高群众生产生活水平，项目受益脱贫户6户21人。</t>
  </si>
  <si>
    <t>王家厂镇大团村6组中药材及玉米种植区产业路硬化长450米</t>
  </si>
  <si>
    <t>大团村</t>
  </si>
  <si>
    <t>王家厂镇大团村6组中药材及玉米种植区产业路硬化肖支军屋前至戴作元屋前长450米、均宽2.8米、均厚0.2米。</t>
  </si>
  <si>
    <t>①完成产业路硬化建设长450米；
②提高粮食种植区农产品运输效率，降低群众物流成本，人均100元
③巩固8户27人脱贫人口脱贫成果</t>
  </si>
  <si>
    <t>项目建设完成后将有效完善中药材及玉米种植区产业路条件，改善农业生产基础条件，提高农机转场效率和种粮区运输效率，降低群众物流成本，人均100元。同时也能改善农业生产区生态人居环境，提高群众生产生活水平，项目受益脱贫户8户27人。</t>
  </si>
  <si>
    <t>王家厂镇大团村集体经济发展项目</t>
  </si>
  <si>
    <t>王家厂镇大团村集体经济发展中草药加工仓库冷链仓储设施建设项目。投入约61万元新建550m³冷链仓储设施，冻库归村集体所有，由村集体出租使用权给大团中草药合作社和农户用于中草药、农副产品储存，每年带动集体经济增长约5万元以上。</t>
  </si>
  <si>
    <t>1、新增550立方米冷链设施。
2、每年预计增加村集体经济收入5万元.
3、巩固31户103人脱贫人口脱贫成果。</t>
  </si>
  <si>
    <t>项目建设完成后将有效改善村级集体经济薄弱的情况，通过出租预计每年能增加5万元集体经济收入。冷库建成不仅能提高农产品附加值，带动农户发展产业，更能提高群众发展产业意愿，增加群众务工及参与产业发展收入，提高群众收益。项目受益脱贫户31户103人。</t>
  </si>
  <si>
    <t>王家厂镇建设街社区7组玉米种植区产业路硬化长380米</t>
  </si>
  <si>
    <t>建设街社区</t>
  </si>
  <si>
    <t>王家厂镇建设街社区7组玉米种植区产业路硬化刘绪全屋旁至彭世富门口公路长380米，均宽3米，均厚0.2米。</t>
  </si>
  <si>
    <t>①完成产业路硬化建设长380米；
②提高周边农户农产品运输效率，降低群众物流成本，人均100元。
③巩固5户18人脱贫人口脱贫成果。</t>
  </si>
  <si>
    <t>项目建设完成后将有效完善玉米种植区道路出行条件，改善农业生产基础条件，提高群众生产生活水平，提高农机转场效率和种粮区运输效率，降低群众物流成本，间接受益人均100元，项目受益5户18人脱贫人口。</t>
  </si>
  <si>
    <t>王家厂镇建设街社区农业社会化服务项目</t>
  </si>
  <si>
    <t>王家厂镇建设街社区农业社会化服务项目，新建秸秆综合利用粉碎打包仓储项目。投入约61万元新建1200平米秸秆综合利用粉碎打包场坪及仓库，仓库占地600平方米，粉碎打包设备及仓库归村集体所有，每年带动集体经济收入增长6万元以上，同时聘请在家贫困人口参与务工，带动脱贫户增收，预计带动务工增收人均1000元以上。</t>
  </si>
  <si>
    <t>1、新建1200平方米秸秆综合利用粉碎打包仓库。
2、每年预计增加村集体经济收入6万元.
3、巩固14户41人脱贫人口脱贫成果。</t>
  </si>
  <si>
    <t>项目建设完成后将有效改善村级集体经济薄弱的情况，通过新建秸秆综合利用粉碎打包仓储预计每年能增加6万元集体经济收入。仓储建成后聘请在家贫困人口参与务工，带动脱贫户增收，预计带动务工增收人均1000元以上，项目受益脱贫户14户41人。</t>
  </si>
  <si>
    <t>王家厂镇江西村12组玉米种植区产业路硬化长603米。</t>
  </si>
  <si>
    <t>江西村</t>
  </si>
  <si>
    <t>王家厂镇江西村12组玉米种植区村主公路至朱小山屋边产业路硬化长603米、均宽3米、均厚0.2米</t>
  </si>
  <si>
    <t>①完成产业路硬化长603米；
②提高种粮区的运输效率，降低群众物流成本，人均100元；
③巩固5户17人脱贫人口脱贫成果。</t>
  </si>
  <si>
    <t>项目建设完成后将有效完善生产区道路出行条件，改善农业生产基础条件，提高群众生产生活水平，提高种粮区的运输效率，降低群众物流成本，人均100元，项目受益脱贫户5户17人。</t>
  </si>
  <si>
    <t>王家厂镇江西村集体经济发展项目</t>
  </si>
  <si>
    <t>王家厂镇江西村集体经济发展四季果业冷链仓储设施建设项目。投入约51万元新建500m³冷链仓储设施，冻库归村集体所有，由村集体出租使用权给澧县四季果业公司和农户用于水果、农副产品储存，每年带动集体经济增长约5万元以上。</t>
  </si>
  <si>
    <t>王家厂镇柳津村5组优质稻种植区产业路硬化长220米</t>
  </si>
  <si>
    <t>柳津村</t>
  </si>
  <si>
    <t>王家厂镇柳津村5组优质稻种植区黄士军屋旁至村主公路产业路硬化长220米、均宽2.8米、均厚0.2米</t>
  </si>
  <si>
    <t>①完成产业路硬化长220米；
②提高种粮区的运输效率，降低群众物流成本，人均100元；
③巩固6户18人脱贫人口脱贫成果。</t>
  </si>
  <si>
    <t>项目建设完成后将有效完善群众农业生产及出行条件，提高群众生产生活水平，提高农业生产的运输效率，降低群众运输成本，人均100元，项目受益脱贫户6户18人。</t>
  </si>
  <si>
    <t>王家厂镇柳津村农业社会化服务项目</t>
  </si>
  <si>
    <t>王家厂镇柳津村优质稻产区农业社会化服务项目，投入约61万元购买秸秆综合利用粉碎机、打包机及运输车辆，粉碎机、打包机及运输车辆归村集体所有，每年带动集体经济收入增长6万元以上，同时聘请在家贫困人口参与打包、运输等环节务工，带动脱贫户增收，预计带动务工增收人均1500元以上。</t>
  </si>
  <si>
    <t>1、投入约61万元购买秸秆综合利用设施。
2、每年预计增加村集体经济收入6万元.
3、巩固16户43人脱贫人口脱贫成果。</t>
  </si>
  <si>
    <t>项目建设完成后将有效改善村级集体经济薄弱的情况，通过秸秆综合利用设备预计每年能增加6万元集体经济收入。设备聘请在家贫困人口参与打包运输等环节务工，带动脱贫户增收，预计带动务工增收人均1500元以上，项目受益脱贫户16户43人。</t>
  </si>
  <si>
    <t>王家厂镇南河村23组玉米种植区产业路扩宽硬化600米</t>
  </si>
  <si>
    <t>南河村</t>
  </si>
  <si>
    <t>王家厂镇南河村23组玉米种植区王立东屋前至26组马道香屋前产业路扩宽硬化600米，扩宽均宽1.5米，均厚0.2米。</t>
  </si>
  <si>
    <t>①完成产业路扩宽硬化长600米；
②提高种粮区的运输效率，降低群众物流成本，人均100元；
③巩固6户12人脱贫人口脱贫成果。</t>
  </si>
  <si>
    <t>项目建设完成后将有效完善生产区道路出行条件，改善农业生产基础条件，提高群众生产生活水平，提高种粮区的运输效率，降低群众物流成本，人均100元，项目受益脱贫户6户12人。</t>
  </si>
  <si>
    <t>王家厂镇南河村1组香橼产业园基地新建泵站1座</t>
  </si>
  <si>
    <t>①香橼产业基地新建泵站1座
②提高香橼基地种植区的灌溉效率，降低灌溉成本，每亩降低100元。
③受益户47户147人，其中巩固8户22人脱贫人口脱贫成果。</t>
  </si>
  <si>
    <t>项目建设完成后将有效完善香橼基地种植区的灌溉条件，提高灌溉效率，降低灌溉成本，亩均100元，提高群众生产生活水平，项目受益脱贫户8户22人。</t>
  </si>
  <si>
    <t>王家厂镇南河村26组玉米种植区产业路扩宽硬化300米</t>
  </si>
  <si>
    <t>王家厂镇南河村26组玉米种植区马道香屋前至27组陈金全屋前产业路扩宽硬化300米，扩宽均宽1.5米，均厚0.2米。</t>
  </si>
  <si>
    <t>①完成产业路扩宽硬化长300米；
②提高种粮区的运输效率，降低群众物流成本，人均100元；
③巩固5户12人脱贫人口脱贫成果。</t>
  </si>
  <si>
    <t>项目建设完成后将有效完善生产区道路出行条件，改善农业生产基础条件，提高群众生产生活水平，提高种粮区的运输效率，降低群众物流成本，人均100元，项目受益脱贫户5户12人。</t>
  </si>
  <si>
    <t>王家厂镇生产街社区3组优质稻及玉米种植区产业路硬化长650米</t>
  </si>
  <si>
    <t>生产街社区</t>
  </si>
  <si>
    <t>王家厂镇生产街社区3组优质稻及玉米种植区北干渠鸡公桥至刘全珍屋旁产业路硬化长650米、均宽2.7米、均厚0.2米。</t>
  </si>
  <si>
    <t>①完成产业路硬化长650米；
②提高种粮区的运输效率，降低群众物流成本，人均100元；
③巩固5户17人脱贫人口脱贫成果。</t>
  </si>
  <si>
    <t>项目建设完成后将有效完善果木种植园道路出行条件，改善产业发展区基础条件，提高群众生产生活水平，提高果木的运输效率，降低物流成本，人均100元，项目受益脱贫户5户17人。</t>
  </si>
  <si>
    <t>王家厂镇生产街社区1.2.3.6组堰塘清淤扩容护砌共5口</t>
  </si>
  <si>
    <t>王家厂镇生产街1.2.3.6组堰塘清淤扩容护砌共5口。其中：1组黄花堰塘清淤扩容，面积3亩、2500方；2组张儒平家堰塘清淤扩容1亩，800方；3组兴枝堰塘3亩，2500方；6组茨米堰塘清淤扩护砌长80米，宽0.5米，高3米。</t>
  </si>
  <si>
    <t>①完成堰塘清淤共5口、护砌长80米。
②提高种粮区的堰塘蓄水，灌溉能力，降低群众灌溉成本，人均100元。
③巩固8户26人脱贫、监测人口脱贫成果。</t>
  </si>
  <si>
    <t>项目建设完成后将有效完善生产区堰塘蓄水条件，提高群众生产生活水平，提高种粮区的蓄水、灌溉效率，降低群众灌溉成本，间接受益人均100元，项目受益脱贫、监测户8户26人。</t>
  </si>
  <si>
    <t>王家厂镇双庆村村部公路至戴上生、戴上新家公路硬化长300米。</t>
  </si>
  <si>
    <t>双庆村</t>
  </si>
  <si>
    <t>王家厂镇双庆村村部公路至戴上生、戴上新家屋旁公路硬化长300米，均宽3.5米，均厚0.2米。</t>
  </si>
  <si>
    <t>①完成道路硬化长300米
②提高种粮区的运输效率，降低群众物流成本，人均100元
③巩固9户32人脱贫人口脱贫成果</t>
  </si>
  <si>
    <t>项目建设完成后将有效完善生产区物流条件，改善农业生产基础条件，提高群众生产生活水平，提高种粮区的物流效率，降低群众物流和出行成本，人均100元，项目受益脱贫户9户32人。</t>
  </si>
  <si>
    <t>王家厂镇双庆村27组玉米种植区产业路硬化长240米</t>
  </si>
  <si>
    <t>王家厂镇双庆村27组玉米种植区胡建伍至新桥村1组戴作万屋旁产业路硬化长240米、均宽3米、均厚0.2米</t>
  </si>
  <si>
    <t>①完成产业路硬化长240米；
②提高种粮区的运输效率，降低群众物流成本，人均100元；
③巩固22户65人脱贫人口脱贫成果。</t>
  </si>
  <si>
    <t>项目建设完成后将有效完善生产区道路出行条件，改善农业生产基础条件，提高群众生产生活水平，提高种粮区的运输效率，降低群众物流成本，人均100元，项目受益脱贫户22户65人。</t>
  </si>
  <si>
    <t>王家厂镇双庆村26组优质稻产业种植基地沟渠砌护长290米。</t>
  </si>
  <si>
    <t>王家厂镇双庆村26组优质稻产业种植基地沟渠清淤防渗护砌全长290米，断面均宽1米，均高1米，新建便民桥5座。</t>
  </si>
  <si>
    <t>①完成沟渠防渗护砌长290米、便民桥5座；
②提高种粮区的沟渠灌溉能力，降低群众灌溉成本，人均100元；
③巩固6户21人脱贫人口脱贫成果。</t>
  </si>
  <si>
    <t>项目建设完成后将有效完善生产区沟渠通水条件，改善农业生产基础条件，提高群众生产生活水平，提高种粮区的灌溉效率和水资源利用率，降低群众灌溉成本，人均100元，项目受益脱贫户6户21人。</t>
  </si>
  <si>
    <t>王家厂镇长乐村22组柑橘、天草种植区产业路硬化长650米。</t>
  </si>
  <si>
    <t>长乐村</t>
  </si>
  <si>
    <t>王家厂镇长乐村22组柑橘、天草种植区黄东海门口至临澧县楼子村交界处产业路硬化长650米、均宽2.8米、均厚0.2米。</t>
  </si>
  <si>
    <t>①完成产业路硬化长650米；
②提高运输效率，降低群众出行成本，人均100元；
③巩固5户19人脱贫人口脱贫成果。</t>
  </si>
  <si>
    <t>项目建设完成后将有效完善柑橘、天草种植区物流条件，改善农业生产基础条件，提高群众生产生活水平，提高柑橘、天草种植区的物流效率，降低群众物流和出行成本，人均100元，项目受益脱贫户5户19人。</t>
  </si>
  <si>
    <t>王家厂镇长乐村农业社会化服务项目</t>
  </si>
  <si>
    <t>王家厂镇长乐村优质稻产区农业社会化服务项目，投入约41万元购买秸秆综合利用粉碎机、打包机及运输车辆，粉碎机、打包机及运输车辆归村集体所有，每年带动集体经济收入增长5万元以上，同时聘请在家贫困人口参与打包、运输等环节务工，带动脱贫户增收，预计带动务工增收人均1200元以上。</t>
  </si>
  <si>
    <t>1、投入约41万元购买秸秆综合利用设施。
2、每年预计增加村集体经济收入5万元.
3、巩固12户48人脱贫人口脱贫成果。</t>
  </si>
  <si>
    <t>项目建设完成后将有效改善村级集体经济薄弱的情况，通过秸秆综合利用设备预计每年能增加6万元集体经济收入。设备聘请在家贫困人口参与打包运输等环节务工，带动脱贫户增收，预计带动务工增收人均1200元以上，项目受益脱贫户12户48人。</t>
  </si>
  <si>
    <t>复兴镇曾家村6、10、19组堰塘清淤18.6亩</t>
  </si>
  <si>
    <t>复兴镇</t>
  </si>
  <si>
    <t>曾家村</t>
  </si>
  <si>
    <t>曾家村6组模范堰5.1亩，10组张家大堰5亩，19组板栗堰8.5亩</t>
  </si>
  <si>
    <t>1.完成堰塘清淤规模18.6亩
2.解决当地群众农业生产和人畜饮用水问题；调整农业结构，发展农业产业化项目
3.带动受益人口78人</t>
  </si>
  <si>
    <t>带动群众参与项目建设务工增收；降低群众生产生活成本增产增收；吸纳群众参与项目管护就业增收</t>
  </si>
  <si>
    <t>复兴镇曾家村9组公路硬化450米</t>
  </si>
  <si>
    <t>曾家村9组成家堰起至任泽杰家屋旁止公路硬化450米，2.8米宽，0.18米厚</t>
  </si>
  <si>
    <t>1.建成公路硬化规模450米                                                                   2.项目验收合格率达到100%
3.带动受益人口60人                                                                                                                    4.工程设计使用年限10年</t>
  </si>
  <si>
    <t>复兴镇大美新村1组公路硬化470米</t>
  </si>
  <si>
    <t>大美新村</t>
  </si>
  <si>
    <t>大美新村1组古塘村道至赵训为屋前公路硬化470米*3米*0.18米</t>
  </si>
  <si>
    <t>1.完成公路硬化470米                                                                  2.项目验收合格率达到100%
3.带动受益人口42人                                                                                                                    4.工程设计使用年限10年</t>
  </si>
  <si>
    <t>复兴镇大美新村6组公路硬化650米</t>
  </si>
  <si>
    <t>大美新村6组古塘村道至王中英屋旁公路硬化650米*3米*0.18米</t>
  </si>
  <si>
    <t>1.完成公路硬化650米                                                                  2.项目验收合格率达到100%
3.带动受益人口49人                                                                                                                    4.工程设计使用年限10年</t>
  </si>
  <si>
    <t>复兴镇又兴村20组公路硬化660米</t>
  </si>
  <si>
    <t>又兴村</t>
  </si>
  <si>
    <t>又兴村老207国道至20组万家国处公路硬化660米，宽2.8米，厚0.18米</t>
  </si>
  <si>
    <t>1.建成公路硬化规模660米                                                                                                                    2.项目验收合格率达到100%
3.带动受益人口40人                                                                                                                     4.工程设计使用年限10年</t>
  </si>
  <si>
    <t>复兴镇又兴村2组公路硬化380米</t>
  </si>
  <si>
    <t>又兴村2组新207国道至2组赵绪元处公路硬化380米，宽3米，厚0.18米</t>
  </si>
  <si>
    <t>1.建成公路硬化规模380米                                                                                                                    2.项目验收合格率达到100%
3.带动受益人口33人                                                                                                                     4.工程设计使用年限10年</t>
  </si>
  <si>
    <t>复兴镇复兴社区19组公路硬化600米</t>
  </si>
  <si>
    <t>复兴社区</t>
  </si>
  <si>
    <t>复兴社区19组陈德华屋旁往张贤林桔园通组公路硬化600米，宽3米、厚0.15米</t>
  </si>
  <si>
    <t>1.建成公路硬化规模600米                                                                   2.项目验收合格率达到100%
3.群众满意度达到98%</t>
  </si>
  <si>
    <t>复兴镇复兴社区2、10、11、12、18、19组堰塘清淤扩容28亩</t>
  </si>
  <si>
    <t>复兴社区2组宗堰1.5亩，10组毛葺垱旁横堰5亩，11组王家垱8亩，12屋谭灰抗屋后堰2亩，12组余学斌屋后堰2.5亩，18组陈祖玉门前堰4亩，胡圣初堰3.5亩，19组新堰1.5亩</t>
  </si>
  <si>
    <t>1.完成堰塘清淤扩容28亩                                                             2.项目验收合格率达到100%
3.群众满意度达到98%</t>
  </si>
  <si>
    <t>复兴镇双桥村9组村集体冷库建设项目</t>
  </si>
  <si>
    <t>双桥村</t>
  </si>
  <si>
    <t>于双桥村9组村集体打蜡厂旁新建长20.5米、宽9.5米、容积540立方米的标准化冷库1座，用于柑橘等农产品仓储保鲜，配套建设必要的电力、保温及制冷系统</t>
  </si>
  <si>
    <t>1.建成容积540立方米的标准化冷库1座；                                                              2.冷库投入使用后，可为村集体及周边农户提供农产品仓储保鲜服务，预计年储存周转农产品300吨以上；
3.通过延长农产品销售期、错峰销售，预计帮助受益农户户均年增收1000元以上。</t>
  </si>
  <si>
    <t>项目建设和运营期优先雇用本地劳动力，提供设备操作、维护等岗位。项目建成后优先并优惠为本村农户，特别是脱贫户及监测户的柑橘等农产品提供仓储保鲜服务，降低产后损失。</t>
  </si>
  <si>
    <t>复兴镇双龙村农机合作社购置设施设备</t>
  </si>
  <si>
    <t>双龙村</t>
  </si>
  <si>
    <t>为双龙村农机合作社购置农业机械1套，包括：旋耕机1台、播种机1台、开沟机1台、碎草机1台，用于提升本村及周边农业生产机械化与社会化服务水平；新建标准化农机库房与维修车间300平方米，配套农机具停放区、维修地沟、消防及安全设施</t>
  </si>
  <si>
    <t xml:space="preserve">1.建成一个功能齐全的现代化农机服务中心，购置大中型农机5台（套）以上，建设标准化库房300平方米；
2.服务中心年综合服务能力覆盖面积达到3000亩以上，可提供耕、种、管、收等多环节一体化服务；
3.为受益农户提供低于市场价的机械化作业服务，预计帮助农户亩均降低生产成本200元以上，户均年节省支出1000元以上；
4.通过提供服务，预计每年为村集体或合作社增加收入10万元以上。
</t>
  </si>
  <si>
    <t>为本村农户，特别是脱贫户及监测户提供优先、优惠的机械化作业服务，降低其生产成本；组织农户开展农机操作与维护培训，并优先雇用本地符合条件的驾驶员及维护人员；通过规模化、标准化作业，帮助农户提高农业生产效率，促进节本增收和产业升级。</t>
  </si>
  <si>
    <t>复兴镇界湖村18组熊家堰清淤扩容、护砌6亩</t>
  </si>
  <si>
    <t>界湖村</t>
  </si>
  <si>
    <t>界湖村18组熊家堰6亩，清淤扩容、护砌</t>
  </si>
  <si>
    <t>1.完成堰塘清淤规模6亩；
2.解决当地群众农业生产和人畜饮用水问题；
3.带动受益人口30人</t>
  </si>
  <si>
    <t>复兴镇界湖村22组-25组公路扩宽1200米</t>
  </si>
  <si>
    <t>界湖村22组至25组公路扩宽，长度1200米、宽1米、厚0.18米</t>
  </si>
  <si>
    <t>1.建成公路拓宽长度1200米   
2.项目验收合格率达到100%
3.带动受益人口35人                                                                                                                    4.工程设计使用年限10年</t>
  </si>
  <si>
    <t>复兴镇顺林桥社区发展水稻种植，购买水稻种植翻耕、收割设备，新建农机库棚200平方米</t>
  </si>
  <si>
    <t>顺林桥社区</t>
  </si>
  <si>
    <t>顺林桥社区购置水稻生产关键环节大型农机设备2台，具体为：1台东方红104型翻耕机（含配套农具），1台东方红1204型收割机（含配套割台），用于组建社区农机服务队，提升水稻种植全程机械化水平；新建农机库棚200平方米，配套维修工具间、燃油储备区及安全设施</t>
  </si>
  <si>
    <t>1.建成一个功能完备的水稻全程机械化服务中心，购置农机4台（套）以上，建设库棚200平方米；
2.服务中心年服务能力覆盖水稻面积1500亩以上，实现耕、种、收、防等关键环节全覆盖服务；
3.为受益农户提供便利、高效的机械化作业服务，预计帮助农户亩均降低生产成本150元，户均年节省支出800元以上；
4.通过提供社会化服务，预计每年为社区集体增加收入8万元以上。</t>
  </si>
  <si>
    <t>为本社区农户，特别是全部脱贫户及监测户提供翻耕、收割等关键环节的机械化服务，显著降低其劳动强度和生产成本；组织本社区青壮年劳动力开展农机操作、日常维护与安全规范培训，并优先录用培训合格人员作为服务队驾驶员及维修员，实现家门口就业；通过提供及时、专业的机械化服务，帮助农户应对农时紧张和劳动力短缺问题，保障水稻稳产增产，促进粮食安全。</t>
  </si>
  <si>
    <t>复兴镇温泉村21组公路硬化600米</t>
  </si>
  <si>
    <t>温泉村</t>
  </si>
  <si>
    <t>温泉村21组李家舫屋前至28组李远军屋后公路硬化600米，宽3米，厚0.2米</t>
  </si>
  <si>
    <t>1.建成公路硬化规模600米                                                                                                                    2.项目验收合格率达到100%
3.带动受益人口30人                                                                                                                     4.工程设计使用年限10年</t>
  </si>
  <si>
    <t>复兴镇双堰村15组堰塘清淤20亩</t>
  </si>
  <si>
    <t>双堰村</t>
  </si>
  <si>
    <t>双堰村15组陈逢柳垱坝20亩清淤扩容</t>
  </si>
  <si>
    <t>1.完成堰塘清淤扩容20亩                                                           2.项目验收合格率达到100%
3.带动受益人口30人</t>
  </si>
  <si>
    <t>复兴镇李家村6组公路硬化600米</t>
  </si>
  <si>
    <t>李家村</t>
  </si>
  <si>
    <t>李家村6组刘世军屋后至9组刘世华屋旁公路硬化600米，宽3米，厚0.18米</t>
  </si>
  <si>
    <t>1.建成公路硬化规模600米                                                                   2.项目验收合格率达到100%
3.带动受益人口40人                                                                                                                    4.工程设计使用年限10年</t>
  </si>
  <si>
    <t>复兴镇李家村25组公路硬化300米</t>
  </si>
  <si>
    <t>李家村25组赵复泉屋后至王化清屋旁公路硬化长300米，宽3米，厚0.18米</t>
  </si>
  <si>
    <t>1.建成公路硬化规模300米                                                                   2.项目验收合格率达到100%
3.带动受益人口20人                                                                                                                    4.工程设计使用年限10年</t>
  </si>
  <si>
    <t>复兴镇2026年产业帮扶-监测户直接帮扶项目</t>
  </si>
  <si>
    <t>复兴社区等11个村居</t>
  </si>
  <si>
    <t>为复兴镇复兴社区等11个村居的30户两有监测户（30户55人）发放生产物资发展到户产业，包括：鸡苗、鸭苗、鸡鸭饲料、复合肥、猪仔等</t>
  </si>
  <si>
    <t xml:space="preserve">1.为复兴镇复兴社区等11个村居的30户两有监测户（30户55人）发放生产物资发展到户产业，包括：鸡苗、鸭苗、鸡鸭饲料、复合肥、猪仔等                                                              2.带动农户发展产业，增加农户收入
3.带动受益人口55人                                                                                                                    </t>
  </si>
  <si>
    <t>通过向监测户直接发放关键生产物资（鸡苗、鸭苗、饲料、肥料、猪仔）的方式，采取“直接帮扶”的模式，降低农户的生产启动成本，扶持其发展庭院经济和特色种养业，从而激发内生动力，实现通过劳动增收致富、巩固脱贫攻坚成果的目标。</t>
  </si>
  <si>
    <t>复兴镇2026年产业帮扶-以奖代补项目</t>
  </si>
  <si>
    <t>为复兴镇复兴社区等11个村居“两有”监测户15户30人，脱贫户530户1470人进行产业奖补，鼓励发展到户产业稳定增收</t>
  </si>
  <si>
    <t xml:space="preserve">1.为复兴镇复兴社区等11个村居“两有”监测户15户30人，脱贫户530户1470人进行产业奖补，鼓励发展到户产业稳定增收。                                                         
2.带动农户发展产业，增加农户收入
3.带动受益人口1500人                                                                                                               </t>
  </si>
  <si>
    <t>为城头山镇车溪河社区等19个村居“两有”监测户发放生产物资发展到户产业。包括：鸡苗、鸡饲料、复合肥等。</t>
  </si>
  <si>
    <t>城头山镇</t>
  </si>
  <si>
    <t xml:space="preserve">1.为城头山镇周家坡社区等19个村居“两有”监测户发放生产物资发展到户产业。包括：鸡苗、鸡饲料、复合肥等                                                              2.带动农户发展产业，增加农户收入
3.带动受益人口107人                                                                                                               </t>
  </si>
  <si>
    <t>通过向监测户直接发放关键生产物资（鸡苗、鸡饲料、复合肥）的方式，采取“直接帮扶”的模式，降低农户的生产启动成本，扶持其发展特色种养业，从而激发内生动力，实现通过劳动增收致富、巩固脱贫攻坚成果的目标。</t>
  </si>
  <si>
    <t>为城头山镇车溪河社区等19个村居“两有”监测户，脱贫户进行产业奖补，鼓励发展到户产业稳定增收。</t>
  </si>
  <si>
    <t xml:space="preserve">1.为城头山镇周家坡社区等19个村居“两有”监测户，脱贫户进行产业奖补，鼓励发展到户产业稳定增收。发放资金38元。                                                         2.带动农户发展产业，增加农户收入
3.带动受益人口1087人               </t>
  </si>
  <si>
    <t>车溪河社区19组上湖河、下湖河大堰2口共8.5亩</t>
  </si>
  <si>
    <t>车溪河社区</t>
  </si>
  <si>
    <t>目标1：完成堰塘8.5亩清淤；
目标2：项目验收合格率：100%；
目标3：改善脱贫户及一般户的农田用水灌溉，改善农业生产条件</t>
  </si>
  <si>
    <t>参与项目实施、参与项目后期管护、通过项目的实施为群众的生产生活提供便利，减少生产生活成本，达到持续增收的效果</t>
  </si>
  <si>
    <t>城头山村11组滕小平至滕如意沟渠硬化382米</t>
  </si>
  <si>
    <t>城头山村</t>
  </si>
  <si>
    <t>城头山村11组沟渠硬化382米、堰塘1亩清淤护砌</t>
  </si>
  <si>
    <t>目标1：完成沟渠硬化382米
目标2：项目验收合格率：100%
目标3：改善脱贫户及一般户的生产生活条件</t>
  </si>
  <si>
    <t>城头山镇大庙村16组邓贞军屋后至张儒军屋后沟渠硬化250米</t>
  </si>
  <si>
    <t>大庙村</t>
  </si>
  <si>
    <t>大庙村16组邓贞军屋后至张儒军屋后，规模：全长250米，底宽0.6，高0.7米，砼压顶0.2米</t>
  </si>
  <si>
    <t>目标1：完成沟渠硬化250米                                                                   目标2：项目验收合格率：100%
目标4：改善脱贫户及一般户的生产生活条件</t>
  </si>
  <si>
    <t>城头山镇大兴村15组李玉红屋旁、阳陵屋旁入户路道路硬化300米</t>
  </si>
  <si>
    <t>大兴村</t>
  </si>
  <si>
    <t>大兴村15组李玉红屋旁、阳陵屋旁入户路道路硬化，规模：长度300m,宽度2.5m,厚0.2m</t>
  </si>
  <si>
    <t>目标1完成道路硬化300米；
目标2：提高项目沿途环境卫生质量；
目标3：切实改变本地群众出行难，明显改善交通运输状况。</t>
  </si>
  <si>
    <t>城头山镇东岳村4组、6组、12组通组道路硬化800米</t>
  </si>
  <si>
    <t>东岳村</t>
  </si>
  <si>
    <t>东岳村4组尹绍杰门口道路、6组葡萄园门口道路、12组通组道路硬化
长800米，路面宽3米，厚0.2米</t>
  </si>
  <si>
    <t xml:space="preserve">
目标1：完成道路硬化800米；
目标2：项目验收合格率：100%；
目标3：改善脱贫户及一般户的生产生活条件。</t>
  </si>
  <si>
    <t>城头山镇古大堤村10组道路基础及硬化300米</t>
  </si>
  <si>
    <t>古大堤村</t>
  </si>
  <si>
    <t>古大堤村10组邓道锦屋旁至14组殷学云屋旁。路基长：300米，宽：3.5米，高：0.2米，埋设涵管140米。道路硬化长300米，宽3米，厚0.2米</t>
  </si>
  <si>
    <t>目标1：完成道路基础300米                                                                   目标2：项目验收合格率：100%
目标3：改善脱贫户及一般户的生产生活条件</t>
  </si>
  <si>
    <t>城头山镇古大堤村购置固定资产提供社会化服务项目</t>
  </si>
  <si>
    <t>购置位于古大堤村5组春晖玉米于2022年以来共投入68万元修建了场坪、分中心一体的冻库1处，容积632立方米，总占地1500平方米，</t>
  </si>
  <si>
    <t>目标1：完成购置固定资产提供社会化服务                                                                  目标2：项目验收合格率：100%
目标3：改善脱贫户及一般户的生产生活条件</t>
  </si>
  <si>
    <t>参与项目实施、参与项目后期管护、通过项目的实施为计每年可增加村集体经济收入4万元，达到持续增收的效果</t>
  </si>
  <si>
    <t>城头山镇国富村原国富小学农产品收转中心场坪钢架棚700平方米</t>
  </si>
  <si>
    <t>国富村</t>
  </si>
  <si>
    <t>国富村原国富小学农产品收转中心场坪硬化700平方米，长28米，宽25米，高5米，周围铁艺围墙，门窗。</t>
  </si>
  <si>
    <t xml:space="preserve">
目标1：完成场坪钢架棚700平方米；周围铁艺围墙，门窗
目标2：提高农产品销售渠道；
目标3：切实噌加本地群众就业，明显提高村民收入。</t>
  </si>
  <si>
    <t>参与项目实施、参与项目后期管护、通过项目的实施为群众的农产品销售提供便利，增加就业岗位，减少生产生活成本，达到持续增收的效果</t>
  </si>
  <si>
    <t>城头山镇护国村25组赵兵至肖永生道路硬化600米</t>
  </si>
  <si>
    <t>护国村</t>
  </si>
  <si>
    <t>护国村25-28组赵兵至肖永生道路改建，规模：长600米，宽3米，厚0.2米</t>
  </si>
  <si>
    <t xml:space="preserve">
目标1：完成道路改建600米；
目标2：提高项目沿途环境卫生质量；
目标3：切实改变本地群众出行难，明显改善交通运输状况。</t>
  </si>
  <si>
    <t>城头山镇红星村三排干四支至五支道路浆砌及硬化1000米</t>
  </si>
  <si>
    <t>红星村</t>
  </si>
  <si>
    <t>红星村三排干浆砌及硬化：沟渠浆砌长1000米，高1.2米，上宽0.5米下宽0.65米；硬化1000米，宽1.6米，厚0.2米</t>
  </si>
  <si>
    <t>目标1：完成三排干浆砌及硬化1000米                                        目标2：项目验收合格率：100%       目标3：改善脱贫户及一般户的生产生活灌溉条件</t>
  </si>
  <si>
    <t>城头山镇红星村9组徐家大堰整形护坡250米</t>
  </si>
  <si>
    <t>红星村9组徐家大堰5.5亩，清淤护坡250米，日字砖阻脚，混凝土便道。φ300涵管7米。码头北步蹬一处。u型槽制安75米。堰塘南部开沟整形32米。</t>
  </si>
  <si>
    <t>目标1：完成9组徐家大堰清淤整形护坡250米                                        目标2：项目验收合格率：100%            目标3：改善脱贫户及一般户的生产生活灌溉条件</t>
  </si>
  <si>
    <t>城头山镇黄河村四支半道路硬化500米</t>
  </si>
  <si>
    <t>黄河村</t>
  </si>
  <si>
    <t>黄河村北二斗至北一斗道路硬化，规模：长500米、宽2.5米、厚0.2米</t>
  </si>
  <si>
    <t>目标1：完成道路硬化500米；
目标2：提高项目沿途环境卫生质量；
目标3：切实改变本地群众出行难，明显改善交通运输状况。</t>
  </si>
  <si>
    <t>城头山镇黄河村葡萄园套种中药材项目</t>
  </si>
  <si>
    <t>支持黄河村发展壮大村集体经济合作社，葡萄园套种石菖蒲200亩。</t>
  </si>
  <si>
    <t>目标1.完成石菖蒲套种200亩 
目标2.项目验收合格率：100%
目标3.改善脱贫户及一般户的生产生活条件</t>
  </si>
  <si>
    <t>参与项目实施、参与项目后期管护、通过项目的实施为计每年可增加村集体经济收入2万元，达到持续增收的效果</t>
  </si>
  <si>
    <t>城头山镇牌楼村17、20组九支到十支半中干渠公路破损修复1000平方米</t>
  </si>
  <si>
    <t>牌楼村</t>
  </si>
  <si>
    <t>牌楼村17组九支到十支半中干渠公路破损修复1000平方米</t>
  </si>
  <si>
    <t>目标1：完成更换破损硬化路面1000平方米；
目标2：方便村民出行农耕，增产增收得到保障；
目标3：改善脱贫户及一般户的生产生活条件</t>
  </si>
  <si>
    <t>城头山镇牌楼村水稻与大球盖菇轮作种植项目</t>
  </si>
  <si>
    <t>牌楼村200亩，5月初开始水稻播种，10月中下旬水稻收割后开始大球盖菇示范种植，直到来年4月中下旬完成大球盖菇采收。</t>
  </si>
  <si>
    <t>目标1：完成蘑菇镇面积200亩                                                                    目标2：项目验收合格率：100%
目标3：改善脱贫户及一般户的生产生活条件</t>
  </si>
  <si>
    <t>参与项目实施、参与项目后期管护、通过项目的实施为群众的产业结果调整提供支持，实现通过产业发展、劳动增收致富、巩固脱贫攻坚成果的目标。</t>
  </si>
  <si>
    <t>城头山镇彭头山村14组刘群益屋旁至王先兵屋前道路硬化长263米</t>
  </si>
  <si>
    <t>彭头山村</t>
  </si>
  <si>
    <t>彭头山村14组道路硬化，7支刘群益屋旁至王先兵屋前，长263米*2.5米*0.2米（包含路基扩宽、压实）</t>
  </si>
  <si>
    <t xml:space="preserve">目标1：完成道路硬化263米                                                               目标2：项目验收合格率：100%
目标3：改善脱贫户及一般户的生产生活条件"
</t>
  </si>
  <si>
    <t>城头山镇群乐村14组双孔闸至曹任村道路硬化120米</t>
  </si>
  <si>
    <t>群乐村</t>
  </si>
  <si>
    <t>群乐村14组双孔闸至曹任村道路硬化120米，宽4米，厚0.2米</t>
  </si>
  <si>
    <t>目标1.完成道路硬化120米                                                                   目标2.项目验收合格率：100%
目标3.改善脱贫户及一般户的生产生活条件</t>
  </si>
  <si>
    <t>城头山镇万兴村12组赵诗军屋前至覃剑平屋前道路硬化长140米</t>
  </si>
  <si>
    <t>万兴村</t>
  </si>
  <si>
    <t>万兴村12组道路精整长140米、宽3米
道路硬化长140米、宽2.8米,12组赵诗军屋前至覃剑平屋前</t>
  </si>
  <si>
    <t>目标1：完成道路硬化140米                                                                   目标2：项目验收合格率：100%
目标3：改善脱贫户及一般户的生产生活条件</t>
  </si>
  <si>
    <t>城头山镇万兴村2组毛先榜屋前至胡良波屋前道路硬化146米</t>
  </si>
  <si>
    <t>万兴村2组毛先榜屋前至胡良波屋前道路硬化，硬化长146米、宽3.5米/厚0.2米</t>
  </si>
  <si>
    <t>目标1：完成道路硬化146米                                                                   目标2：项目验收合格率：100%
目标3：改善脱贫户及一般户的生产生活条件</t>
  </si>
  <si>
    <t>城头山镇万兴村农机服务合作社购置烘干设备</t>
  </si>
  <si>
    <t>支持万兴村发展壮大村集体经济合作社，购置3台30吨烘干线，装卸车1台。</t>
  </si>
  <si>
    <t>目标1.购置烘干设备 1套
目标2.项目验收合格率：100%
目标3.改善脱贫户及一般户的生产生活条件</t>
  </si>
  <si>
    <t>城头山镇翊武村七组通组公路8组至彭羽洪家390米</t>
  </si>
  <si>
    <t>翊武村</t>
  </si>
  <si>
    <t>翊武村7组通组公路硬化8组至彭羽洪家长390米、宽3米</t>
  </si>
  <si>
    <t>目标1：完成生活生产公路硬化长390米；
目标2：方便村民出行农耕，增产增收得到保障；
目标3：改善脱贫户及一般户的生产生活条件</t>
  </si>
  <si>
    <t>城头山镇玉皇寺村15组苏国福屋前到聂鑫喆屋前道路加宽550米</t>
  </si>
  <si>
    <t>玉皇寺村</t>
  </si>
  <si>
    <t>玉皇寺村15组苏国福屋前到聂鑫喆屋前，宽1米，长550米。</t>
  </si>
  <si>
    <t xml:space="preserve">
目标1：完成道路加宽550米；
目标2：提高项目沿途环境卫生质量；
目标3：切实改变本地群众出行难，明显改善交通运输状况。</t>
  </si>
  <si>
    <t>城头山镇玉皇寺村农机服务合作社购置烘干设备</t>
  </si>
  <si>
    <t>支持玉皇寺村发展壮大村集体经济合作社，购置3台30吨烘干线，装卸车1台。</t>
  </si>
  <si>
    <t>城头山镇詹家岗村11组马世贵门前至万兴村交界处沟渠疏通及加固2000米</t>
  </si>
  <si>
    <t>詹家岗村</t>
  </si>
  <si>
    <t>詹家岗村11组马世贵门前至万兴村交界处沟渠疏通及加固2000米，矩形渠矩形加宽0.2米，加高0.2米，疏通</t>
  </si>
  <si>
    <t xml:space="preserve">目标1：完成沟渠疏通及加固2000米                                                                   目标2：项目验收合格率：100%
目标3：改善脱贫户及一般户的生产生活条件"
</t>
  </si>
  <si>
    <t>城头山镇詹家岗村水稻与大球盖菇轮作种植项目</t>
  </si>
  <si>
    <t>詹家岗村200亩，5月初开始水稻播种，10月中下旬水稻收割后开始大球盖菇示范种植，直到来年4月中下旬完成大球盖菇采收。</t>
  </si>
  <si>
    <t>张公庙社区3组王先贵屋旁道路硬化，长350米</t>
  </si>
  <si>
    <t>张公庙社区</t>
  </si>
  <si>
    <t>张公庙社区3组王先贵屋旁道路硬化，长350米，宽3米，厚0.2米</t>
  </si>
  <si>
    <t>目标1：完成道路硬化350米；
目标2：提高项目沿途环境卫生质量；
目标3：切实改变本地群众出行难，明显改善交通运输状况。</t>
  </si>
  <si>
    <t>城头山镇张公庙社区1-4组澧县农机合作社联合社</t>
  </si>
  <si>
    <t>城头山镇张公庙社区1-4组（蔬菜智能大棚，高标准大棚，冷库，分拣车间，公用设施区）</t>
  </si>
  <si>
    <t>目标1：完成蔬菜智能大棚，高标准大棚，冷库，分拣车间，公用设施区
目标2：项目验收合格率：100%
目标3：改善脱贫户及一般户的生产生活条件</t>
  </si>
  <si>
    <t>参与项目实施、参与项目后期管护、通过项目的实施为群众的就业提供便利，实现通过劳动增收致富、巩固脱贫攻坚成果的目标。</t>
  </si>
  <si>
    <t>城头山镇周家坡社区14组三排干桥梁新建1处</t>
  </si>
  <si>
    <t>周家坡社区</t>
  </si>
  <si>
    <t>周家坡社区14组三排干桥梁新建1处，长8米，宽6米</t>
  </si>
  <si>
    <t>目标1：完成桥梁新建1处；
目标2：提高项目沿途环境卫生质量；
目标3：切实改变本地群众出行难，明显改善交通运输状况。</t>
  </si>
  <si>
    <t>城头山镇智慧葡萄园产业服务项目</t>
  </si>
  <si>
    <t>购置葡萄分拣生产线冷藏存贮设备等</t>
  </si>
  <si>
    <t>目标1：完成葡萄分拣存储设备1套
目标2：项目验收合格率：100%
目标3：改善脱贫户及一般户的生产生活条件</t>
  </si>
  <si>
    <t>参与项目实施、参与项目后期管护、通过项目的实施为群众的就业提供便利，集体经济收入增加2万元，达到持续增收的效果</t>
  </si>
  <si>
    <t>如东镇2026年产业帮扶-监测户直接帮扶项目</t>
  </si>
  <si>
    <t>如东镇</t>
  </si>
  <si>
    <t>如东铺社区等16个村社区</t>
  </si>
  <si>
    <t>为如东镇如东铺社区等16个村居“两有”监测户发放生产物资发展到户产业。包括：鸡苗、鸭苗、尿素、复合肥、猪仔、羊崽等。</t>
  </si>
  <si>
    <t>1.为为如东镇如东铺社区等16个村居“两有”监测户发放生产物资发展到户产业。包括：鸡苗、鸭苗、尿素、复合肥、猪仔、羊崽等。                                                            2.带动农户发展产业，增加农户收入
3.带动受益人口8人</t>
  </si>
  <si>
    <t>通过向监测户直接发放关键生产物资（鸡苗、鸭苗、尿素、肥料、猪仔）的方式，采取“直接帮扶”的模式，降低农户的生产启动成本，扶持其发展庭院经济和特色种养业，从而激发内生动力，实现通过劳动增收致富、巩固脱贫攻坚成果的目标。</t>
  </si>
  <si>
    <t>如东镇2026年产业帮扶-以奖代补项目</t>
  </si>
  <si>
    <t>为如东镇如东铺社区等16个村居“两有”脱贫户、监测户进行产业奖补，鼓励发展到户产业稳定增收。</t>
  </si>
  <si>
    <t>1.为如东镇如东铺社区等16个村居“两有”脱贫户、监测户进行产业奖补，鼓励发展到户产业稳定增收。                                                         2.带动农户发展产业，增加农户收入
3.带动受益人口1599人</t>
  </si>
  <si>
    <t>如东镇曾家港村18组葡萄产业园建设</t>
  </si>
  <si>
    <t>曾家港村</t>
  </si>
  <si>
    <t>如东镇曾家港村18组葡萄种植园建设一处，包含大棚，灌溉设施，种苗种植等。</t>
  </si>
  <si>
    <t>目标1：完成如东镇曾家港村18组葡萄种植园建设一处，包含大棚，灌溉设施，种苗种植等。
目标2：项目验收合格率100%
目标3：工程完工后提高脱贫户及一般户的生产生活条件
目标4：群众满意度98%</t>
  </si>
  <si>
    <t>如东镇驰马岗村15组柑橘种植园建设</t>
  </si>
  <si>
    <t>驰马岗村</t>
  </si>
  <si>
    <t>如东镇驰马岗村15组柑橘种植园建设一处，包含山地开荒，灌溉设施，种苗种植等。</t>
  </si>
  <si>
    <t>目标1：完成如东镇驰马岗村15组柑橘种植园建设一处，包含山地开荒，灌溉设施，种苗种植等。
目标2：项目验收合格率100%
目标3：工程完工后提高脱贫户及一般户的生产生活条件
目标4：群众满意度98%</t>
  </si>
  <si>
    <t>如东镇传讯村16组柑橘种植园建设</t>
  </si>
  <si>
    <t>传讯村</t>
  </si>
  <si>
    <t>如东镇传讯村16组柑橘种植园建设一处，包含山地开荒，灌溉设施，种苗种植等。</t>
  </si>
  <si>
    <t>目标1：完成如东镇传讯村16组柑橘种植园建设一处，包含山地开荒，灌溉设施，种苗种植等。
目标2：项目验收合格率100%
目标3：工程完工后提高脱贫户及一般户的生产生活条件
目标4：群众满意度98%</t>
  </si>
  <si>
    <t>如东镇大周村18组葡萄产业园建设</t>
  </si>
  <si>
    <t>大周村</t>
  </si>
  <si>
    <t>如东镇大周村18组葡萄种植园建设一处，包含大棚，灌溉设施，种苗种植等。</t>
  </si>
  <si>
    <t>目标1：完成如东镇大周村18组葡萄种植园建设一处，包含大棚，灌溉设施，种苗种植等。
目标2：项目验收合格率100%
目标3：工程完工后提高脱贫户及一般户的生产生活条件
目标4：群众满意度98%</t>
  </si>
  <si>
    <t>如东镇东红村13组葡萄产业园建设</t>
  </si>
  <si>
    <t>东红村</t>
  </si>
  <si>
    <t>如东镇东红村13组葡萄种植园建设一处，包含大棚，灌溉设施，种苗种植等。</t>
  </si>
  <si>
    <t>目标1：完成如东镇东红村13组葡萄种植园建设一处，包含大棚，灌溉设施，种苗种植等。
目标2：项目验收合格率100%
目标3：工程完工后提高脱贫户及一般户的生产生活条件
目标4：群众满意度98%</t>
  </si>
  <si>
    <t>如东镇枫林村16组柑橘种植园建设</t>
  </si>
  <si>
    <t>枫林村</t>
  </si>
  <si>
    <t>如东镇枫林村16组柑橘种植园建设一处，包含山地开荒，灌溉设施，种苗种植等。</t>
  </si>
  <si>
    <t>目标1：完成如东镇枫林村16组柑橘种植园建设一处，包含山地开荒，灌溉设施，种苗种植等。
目标2：项目验收合格率100%
目标3：工程完工后提高脱贫户及一般户的生产生活条件
目标4：群众满意度98%</t>
  </si>
  <si>
    <t>如东镇曾家港村左家桥至28组桥道路硬化1550米</t>
  </si>
  <si>
    <t>曾家港村左家桥至28组桥长1550米道路拓宽2米，厚0.2米，及沿线电信电力电杆移位，道路除杂，护栏移位；挡土墙修建，土方回填</t>
  </si>
  <si>
    <t>目标1：完成左家桥至曾家港村28组长1550米道路硬化拓宽2米
目标2：项目验收合格率100%
目标3：工程完工后提高脱贫户及一般户的生产生活条件
目标4：群众满意度98%</t>
  </si>
  <si>
    <t>如东镇传讯村4组曹头湾堰护坡115米</t>
  </si>
  <si>
    <t>传讯村4组堰塘护坡，长115米，高8米，厚0.5米，混凝土结构，挖机整形等。</t>
  </si>
  <si>
    <t>目标1：完成4组曹头湾堰扶坡115米，高8米，厚0.5米。
目标2：项目验收合格率100%
目标3：工程完工后提高脱贫户及一般户的生产生活条件
目标4：群众满意度98%</t>
  </si>
  <si>
    <t>如东镇传讯村12组至14组灌溉水渠涵管安装400米</t>
  </si>
  <si>
    <t>传讯村大机埠出口至龙继念屋后涵管安装400米，高1米。</t>
  </si>
  <si>
    <t>目标1：传讯村12组至14组邱家机埠出口至龙继念屋后400米涵管安装，高1米。
目标2：项目验收合格率100%
目标3：工程完工后提高脱贫户及一般户的生产生活条件
目标4：群众满意度98%</t>
  </si>
  <si>
    <t>如东镇大周村清水桥东大岗堤至邱家交界处道路硬化长800米</t>
  </si>
  <si>
    <t>大周村9组清水桥东大岗堤至邱家交界处道路硬化长800米，宽3米，厚18CM</t>
  </si>
  <si>
    <t>目标1：完成清水桥东大岗堤至邱家交界处道路硬化长800米，宽3米，厚18CM
目标2：项目验收合格率100%
目标3：工程完工后提高脱贫户及一般户的生产生活条件
目标4：群众满意度98%</t>
  </si>
  <si>
    <t>如东镇杨家垱村2组1000米公路硬化</t>
  </si>
  <si>
    <t>杨家垱村</t>
  </si>
  <si>
    <t>杨家垱村2组李传春屋旁至李俊忠屋后道路硬化1000米，3米宽，厚0.18米</t>
  </si>
  <si>
    <t>目标1：完成杨家垱村2组李传春屋旁至李俊忠屋后道路硬化1000米，3米宽，厚0.18米
目标2：项目验收合格率100%
目标3：工程完工后提高脱贫户及一般户的生产生活条件
目标4：群众满意度98%</t>
  </si>
  <si>
    <t>如东镇鲁家村3组道路硬化690米</t>
  </si>
  <si>
    <t>鲁家村</t>
  </si>
  <si>
    <t>鲁家村4组鲁礼国屋后到3组马云龙家580米和从鲁礼安家到张平华家110米道路硬化宽3米厚0.18米</t>
  </si>
  <si>
    <t>目标1：完成鲁家村4组鲁礼国屋后到3组马云龙家道路硬化580米，3组鲁礼安家到张平华家道110米路硬化
目标2：项目验收合格率100%
目标3：工程完工后提高脱贫户及一般户的生产生活条件
目标4：群众满意度98%</t>
  </si>
  <si>
    <t>如东镇鲁家村8组雷子堰水库清於扩容</t>
  </si>
  <si>
    <t>鲁家村8组雷子堰水库从23亩清於扩容至60亩</t>
  </si>
  <si>
    <t>目标1：完成雷子堰水库清於扩容，民房迁移
目标2：项目验收合格率100%
目标3：工程完工后提高脱贫户及一般户的生产生活条件
目标4：群众满意度98%</t>
  </si>
  <si>
    <t>如东镇梅家港社区1组、2组、3组道路硬化共1500米</t>
  </si>
  <si>
    <t>梅家港社区</t>
  </si>
  <si>
    <t>如东镇梅家港社区1组三眼闸至梅家港社区2组杨林鱼池道路硬化800米；梅家港社区3组至三支渠道路硬化700米，共计1500米，宽3.5米，厚0.2米</t>
  </si>
  <si>
    <t>目标1：如东镇梅家港社区1组三眼闸至梅家港社区2组杨林鱼池道路硬化800米；梅家港社区3组至三支渠道路硬化700米：长1500米，宽3.5米，厚0.2米
目标2：项目验收合格率100%
目标3：工程完工后提高脱贫户及一般户的生产生活条件
目标4：群众满意度98%</t>
  </si>
  <si>
    <t>如东镇裕农村3、14、15、21、25组优质稻种植基地道路硬化共计1096米</t>
  </si>
  <si>
    <t>裕农村</t>
  </si>
  <si>
    <t>裕农村3组刘光权屋旁至4组郑祖岗屋旁280米，14组鲁礼金屋旁到罗老四屋旁268米，15组郭绍来房前至15组郭绍元房前200米，21组郭绍群屋旁至刘伊东屋旁148米，25组郭泽勇屋旁至王志华屋旁200米道路硬化共计1096米、宽3米、厚0.18米。</t>
  </si>
  <si>
    <t>目标1：完成裕农村1、3、8、14、15、21、25组道路硬化2361米。
目标2：项目验收合格率100%
目标3：工程完工后提高脱贫户及一般户的生产生活条件
目标4：群众满意度98%</t>
  </si>
  <si>
    <t>如东镇裕农村13组优质稻产业园沟渠硬化600米</t>
  </si>
  <si>
    <t>裕农村13组王承丙至花鱼档沟渠硬化长600米，底宽2米，高1.5米，厚0.12米，压顶0.2米，面宽5米</t>
  </si>
  <si>
    <t>目标1：完成三片沟渠清淤600米，沟渠硬化600米。
目标2：项目验收合格率100%     目标3：工程完工后提高脱贫户一般户的生产生活条件.   目标4：群众满意度98%</t>
  </si>
  <si>
    <t>如东镇牌楼岗村16组沟渠硬化长580米</t>
  </si>
  <si>
    <t>牌楼岗村</t>
  </si>
  <si>
    <t>十六组大堰至张辉劳田旁道路、沟渠硬化长：580米*面宽1.2米*高0.8米，底宽0.5，厚0.1米</t>
  </si>
  <si>
    <t>目标1：完成十六组大堰至张辉劳田旁道路、沟渠硬化长580米
目标2：项目验收合格率100%
目标3：工程完工后提高脱贫户及一般户的生产生活条件
目标4：群众满意度98%</t>
  </si>
  <si>
    <t>如东镇牌楼岗村5组道路硬化长430米</t>
  </si>
  <si>
    <t>五组覃正大至陈章东家旁道路硬化长：430米*0.2米*3米</t>
  </si>
  <si>
    <t>目标1：完成五组覃正大至陈章东家旁道路硬化长430米
目标2：项目验收合格率100%
目标3：工程完工后提高脱贫户及一般户的生产生活条件
目标4：群众满意度98%</t>
  </si>
  <si>
    <t>如东镇牌楼岗村4组沟渠硬化370米，沟渠加高210米</t>
  </si>
  <si>
    <t>牌楼岗村4组机埠沟渠硬化：长370米*面宽1米*高1米*底宽0.7米*厚0.12米，沟渠加高长210米*宽0.18*高0.3米，沟渠旁边铺碎石长370米*宽2.5米*厚0.06米。</t>
  </si>
  <si>
    <t>目标1：完成4组沟渠硬化：长370米*面宽1米*高1米*底宽0.7米*厚0.12米。
目标2：项目验收合格率100%
目标3：工程完工后提高脱贫户及一般户的生产生活条件
目标4：群众满意度98%</t>
  </si>
  <si>
    <t>如东镇牌楼岗村2组道路硬化540米</t>
  </si>
  <si>
    <t>牌楼岗村2组龚德成屋旁产业路硬化长540米*厚0.18米*宽3米</t>
  </si>
  <si>
    <t>目标1：牌楼岗村2组龚德成屋旁产业路硬化长540米*厚0.18米*宽3米
目标2：项目验收合格率100%
目标3：工程完工后提高脱贫户及一般户的生产生活条件
目标4：群众满意度98%</t>
  </si>
  <si>
    <t>如东镇青龙郜村14组到15组郑为刚至李生泉家公路硬化350米</t>
  </si>
  <si>
    <t>青龙郜村</t>
  </si>
  <si>
    <t>青龙郜14组到15组郑为刚至李生泉家道路硬化长350米，宽3米，厚0.18米</t>
  </si>
  <si>
    <t>目标1：完成郑为刚至李生泉家道路硬化长350米
目标2：项目验收合格率100%
目标3：工程完工后提高脱贫户及一般户的生产生活条件
目标4：群众满意度98%</t>
  </si>
  <si>
    <t>如东镇青龙郜村16组花坝垱修挡水堤建闸</t>
  </si>
  <si>
    <t>如东镇青龙郜村16组花坝垱修400米挡水堤、高0.5米、宽2.52米，建一处启闭闸</t>
  </si>
  <si>
    <t xml:space="preserve">  目标1：如东镇青龙郜村16组花坝垱修挡水堤升高0.5米、宽2.52米，建启闭闸
 目标2：项目验收合格率100%
 目标3：工程完工后提高脱贫户及一般户的生产生活条件
目标4：群众满意度98%</t>
  </si>
  <si>
    <t>如东镇如东铺社区5、10组灌溉沟渠硬化护砌288米</t>
  </si>
  <si>
    <t>如东铺社区</t>
  </si>
  <si>
    <t>如东铺社区10组李德常屋旁公路打洞埋管、灌溉沟渠硬化护砌150米，规模：底宽0.6米，高0.7米，厚0.08米；5组贺家炎屋旁至通组公路新建沟渠138米，底宽0.6米，高0.7米，厚0.08米。</t>
  </si>
  <si>
    <t>目标1：完成5、10组灌溉沟渠硬化护砌288米
目标2：项目验收合格率100%
目标3：工程完工后提高脱贫户及一般户的生产生活条件
目标4：群众满意度98%</t>
  </si>
  <si>
    <t>如东镇如东铺社区1、9、12组沟渠硬化507米</t>
  </si>
  <si>
    <t>如东铺社区9组何堰旁沟渠新建66米、刘家堰至塔堰沟渠新建165米，12组水沐堰旁沟渠重建220米,，1组郭兴武屋旁沟渠新建56米，底宽0.8米，高0.8米，压顶0.2米。</t>
  </si>
  <si>
    <t>目标1：完成如东铺社区1、9、12组沟渠硬化507米
目标2：项目验收合格率100%
目标3：工程完工后提高脱贫户及一般户的生产生活条件
目标4：群众满意度98%</t>
  </si>
  <si>
    <t>如东镇如东铺社区8、13组堰塘清淤16亩</t>
  </si>
  <si>
    <t>如东铺社区13组长堰，8组叶家堰清淤共计16亩</t>
  </si>
  <si>
    <t>目标1：完成如东铺社区13组长堰，8组叶家堰清淤共计16亩
目标2：项目验收合格率100%
目标3：工程完工后提高脱贫户及一般户的生产生活条件
目标4：群众满意度98%</t>
  </si>
  <si>
    <t>如东铺社区12组道路扩宽1094米</t>
  </si>
  <si>
    <t>如东铺社区12组胡祖德屋后至污水处理厂道路扩宽1.5米，长1094米，厚0.2米</t>
  </si>
  <si>
    <t>目标1：12组胡祖德屋后至污水处理厂道路扩宽1.5米，长1094米，厚0.2米
目标2：项目验收合格率100%
目标3：工程完工后提高脱贫户及一般户的生产生活条件
目标4：群众满意度98%</t>
  </si>
  <si>
    <t>如东镇天坪村2、19组道路硬化340米</t>
  </si>
  <si>
    <t>天坪村</t>
  </si>
  <si>
    <t>天坪村19组机埠至陈平田旁，2组何才华屋后至宋叔毕屋旁道路硬化共计340米，宽2.5米，厚0.18米</t>
  </si>
  <si>
    <t>目标1：完成天坪村19组机埠至陈平田旁，2组何才华屋后至宋叔毕屋旁道路硬化共计340米，宽2.5米，厚0.18米
目标2：项目验收合格率100%
目标3：工程完工后提高脱贫户及一般户的生产生活条件
目标4：群众满意度98%</t>
  </si>
  <si>
    <t>如东镇天坪村14组道路硬化长450米</t>
  </si>
  <si>
    <t>天坪村14组曾召明屋旁至洪强承包林地道路硬化长450米，宽3米，厚0.18米</t>
  </si>
  <si>
    <t>目标1：完成曾召明屋旁至洪强承包林地道路硬化450米
目标2：项目验收合格率100%
目标3：工程完工后提高脱贫户及一般户的生产生活条件
目标4：群众满意度98%</t>
  </si>
  <si>
    <t>如东镇天坪村林药经济项目建设区配套喷灌设施设备建设</t>
  </si>
  <si>
    <t>天坪村林药经济项目建设区配套喷灌设施设备建设（包括配电房20平方、水井2口、水池200立方、主管道235米、支管管网2980米、喷灌喷头244个等）</t>
  </si>
  <si>
    <t>目标1：完成坪村林药经济项目建设区配套喷灌设施设备建设
目标2：项目验收合格率100%
目标3：工程完工后提高脱贫户及一般户的生产生活条件
目标4：群众满意度98%</t>
  </si>
  <si>
    <t>如东镇永镇村10组新建机埠1处</t>
  </si>
  <si>
    <t>永镇村</t>
  </si>
  <si>
    <t>永镇村10组原胡家屋场（北斗二号至西支二号交界处）新建排水机埠一处</t>
  </si>
  <si>
    <t>目标1：完成永镇村10组新建机埠一个
目标2：项目验收合格率100%
目标3：工程完工后提高脱贫户及一般户的生产生活条件
目标4：群众满意度98%</t>
  </si>
  <si>
    <t>如东镇永镇村6组道路硬化500米</t>
  </si>
  <si>
    <t>永镇村6组陈喜家至鲁秉贵地产业路硬化500米*2.5米*0.18米</t>
  </si>
  <si>
    <t>目标1：完成永镇村陈喜家至鲁秉贵地产业路硬化500米
目标2：项目验收合格率100%
目标3：工程完工后提高脱贫户及一般户的生产生活条件
目标4：群众满意度98%</t>
  </si>
  <si>
    <t>如东镇永镇村13组道路硬化330米</t>
  </si>
  <si>
    <t>永镇村13组伍修培屋旁至刘金成屋旁道路硬化长330米，宽2.5米，厚0.2米</t>
  </si>
  <si>
    <t>目标1：完成永镇村13组伍修培屋旁至刘金成屋旁产业路硬化330米
目标2：项目验收合格率100%
目标3：工程完工后提高脱贫户及一般户的生产生活条件
目标4：群众满意度98%</t>
  </si>
  <si>
    <t>如东镇永镇村2组道路硬化330米</t>
  </si>
  <si>
    <t>永镇村2组周召珍屋旁至北斗四号道路硬化长330米，宽2.5米，厚0.2米</t>
  </si>
  <si>
    <t>目标1：完成永镇村2组周召珍屋旁至北斗四号产业路硬化330米
目标2：项目验收合格率100%
目标3：工程完工后提高脱贫户及一般户的生产生活条件
目标4：群众满意度98%</t>
  </si>
  <si>
    <t>如东镇永镇村9组道路硬化260米</t>
  </si>
  <si>
    <t>永镇村9组易继平至三支渠道路整形扩宽硬化长260米，宽2.5米，厚0.2米</t>
  </si>
  <si>
    <t>目标1：完成永镇村9组入户村道道路硬化260米
目标2：项目验收合格率100%
目标3：工程完工后提高脱贫户及一般户的生产生活条件
目标4：群众满意度98%</t>
  </si>
  <si>
    <t>如东镇长福村1、2、5、14组道路硬化517米</t>
  </si>
  <si>
    <t>长福村</t>
  </si>
  <si>
    <t>如东镇长福村14组何迪祖至刘忠伍家，14组刘家志入户路，1组汪泽梅入户路，2组张华至张从在家43米*2.5*0.18，5组张平至李后平家，道路硬化共计517米*2.5*0.18。</t>
  </si>
  <si>
    <t>目标1：完成1组、2组、5组、14组、20组、21组道路硬化长共计517米。
目标2：项目验收合格率100%
目标3：工程完工后提高脱贫户及一般户的生产生活条件
目标4：群众满意度98%</t>
  </si>
  <si>
    <t>如东镇长福村19组、20、30组道路硬化323米</t>
  </si>
  <si>
    <t>如东镇长福村19组张学文家入户路50米，20组樊蓉桔山路70米，严学力桔山路110米.30组罗宏忠入户路93米，道路硬化共计323米，宽2.5米，厚0.18米</t>
  </si>
  <si>
    <t>目标1：完成长福村19组、20、30组道路硬化323米
目标2：项目验收合格率100%
目标3：工程完工后提高脱贫户及一般户的生产生活条件
目标4：群众满意度98%</t>
  </si>
  <si>
    <t>如东镇长福村1、2、5、6组道路硬化418米</t>
  </si>
  <si>
    <t>如东镇长福村1组胡佑松家入户路58米，2组何志才家入户路80米，5组马军、小张昌义家入户路103米，李祖广入户路38米，6组李登政、周召文家入户路139米，道路硬化共计418米，宽2.5米，厚0.18米</t>
  </si>
  <si>
    <t>目标1：完成长福村1组、2组、5组、6组道路硬化长共计418米。
目标2：项目验收合格率100%
目标3：工程完工后提高脱贫户及一般户的生产生活条件
目标4：群众满意度98%</t>
  </si>
  <si>
    <t>如东镇长福村9、10组沟渠硬化620米</t>
  </si>
  <si>
    <t>如东镇长福村9组孙雄至杨私堰沟渠硬化长220米，底宽0.6米，高0.5米，厚0.12米，10组马学松至野鸭子港沟渠硬化长400米，底宽0.6米，高0.5米，厚0.12米</t>
  </si>
  <si>
    <t>目标1：完成长福村9、10组沟渠硬化620米
目标2：项目验收合格率100%
目标3：工程完工后提高脱贫户及一般户的生产生活条件
目标4：群众满意度98%</t>
  </si>
  <si>
    <t>如东镇鲁家村15组柑橘种植园建设</t>
  </si>
  <si>
    <t>如东镇鲁家村村15组柑橘种植园建设一处，包含山地开荒，灌溉设施，种苗种植等。</t>
  </si>
  <si>
    <t>目标1：完成如东镇鲁家村15组柑橘种植园建设一处，包含山地开荒，灌溉设施，种苗种植等。
目标2：项目验收合格率100%
目标3：工程完工后提高脱贫户及一般户的生产生活条件
目标4：群众满意度98%</t>
  </si>
  <si>
    <t>如东镇梅家港社区18组葡萄产业园建设</t>
  </si>
  <si>
    <t>如东镇梅家港社区18组葡萄种植园建设一处，包含大棚，灌溉设施，种苗种植等。</t>
  </si>
  <si>
    <t>目标1：完成如东镇梅家港社区18组葡萄种植园建设一处，包含大棚，灌溉设施，种苗种植等。
目标2：项目验收合格率100%
目标3：工程完工后提高脱贫户及一般户的生产生活条件
目标4：群众满意度98%</t>
  </si>
  <si>
    <t>如东镇鲁家村5组8组道路硬化500米</t>
  </si>
  <si>
    <t>鲁家村8组鲁继艮屋前到鲁礼旭屋前到5组鲁秉淼屋旁长500米，宽3.5米，厚0.18米道路硬化。</t>
  </si>
  <si>
    <t>目标1：完成鲁家村8组鲁继艮屋前到鲁礼旭屋前到5组鲁秉淼屋旁长500米，宽3.5米，厚0.18米道路硬化
目标2：项目验收合格率100%
目标3：工程完工后提高脱贫户及一般户的生产生活条件
目标4：群众满意度98%</t>
  </si>
  <si>
    <t>小渡口镇毕陈村5组邹响平至4组新田道路硬化385米</t>
  </si>
  <si>
    <t>小渡口镇</t>
  </si>
  <si>
    <t>毕陈村</t>
  </si>
  <si>
    <t>毕陈村5组邹响平至4组新田道路硬化385米，宽3米，厚0.18米</t>
  </si>
  <si>
    <t>①完成道路硬化385米；
②提高项目沿途环境卫生质量；
③切实改变本地群众出行难，明显改善交通运输状况。</t>
  </si>
  <si>
    <t>小渡口镇毕黄村23组严建淼家至北大堤道路硬化680米</t>
  </si>
  <si>
    <t>毕黄村</t>
  </si>
  <si>
    <t>毕黄村23组严建淼家至北大堤道路硬化680米，宽3米，厚0.18米</t>
  </si>
  <si>
    <t>①完成道路硬化680米；
②提高项目沿途环境卫生质量；
③切实改变本地群众出行难，明显改善交通运输状况。</t>
  </si>
  <si>
    <t>小渡口镇毕黄村集体经济发展项目</t>
  </si>
  <si>
    <t>毕黄村1-9组草莓园基地，土地28亩，大棚22个，工作棚一处长5米，宽8米，路基修整1200米</t>
  </si>
  <si>
    <t>①完成草莓大棚20个，工作棚1处
②促进经济发展；
②提高项目沿途环境卫生质量；</t>
  </si>
  <si>
    <t>小渡口镇东风村四斗至五斗渠道路硬化400米</t>
  </si>
  <si>
    <t>东风村</t>
  </si>
  <si>
    <t>东风村四斗至五斗渠道路硬化长400米，宽3米，厚0.18米</t>
  </si>
  <si>
    <t>①完成道路硬化400米及路基整理；
②提高项目沿途环境卫生质量；
③切实改变本地群众出行难，明显改善交通运输状况。</t>
  </si>
  <si>
    <t>小渡口镇甘家湾村22组新建机埠1处</t>
  </si>
  <si>
    <t>甘家湾村</t>
  </si>
  <si>
    <t>甘家湾村22组新建排渍机埠1处，机房:长5米，宽3.2米，高3.5米，22千瓦电机，904水泵，降压启动器1台</t>
  </si>
  <si>
    <t>①完成排渍机埠修建1处；
②提高项目沿途环境卫生质量；
③切实改变本地群众农田灌溉问题。</t>
  </si>
  <si>
    <t>小渡口镇甘家湾村云爱片区新建蔬菜种植产业基地</t>
  </si>
  <si>
    <t>甘家湾村云爱片区新建蔬菜基地,土地20亩，大棚50个，棚宽5米，长30米</t>
  </si>
  <si>
    <t>①完成云爱片区蔬菜产业基地新建50亩
②提高项目沿途环境卫生质量
③切实改变当地群众蔬菜产业种植环境，提高农户蔬菜产量</t>
  </si>
  <si>
    <t>小渡口镇恒公台村9组田丕金家至养猪场道路硬化500米</t>
  </si>
  <si>
    <t>恒公台村</t>
  </si>
  <si>
    <t>恒公台村9组田丕金家至养猪场道路硬化500米宽3米，厚0.18米</t>
  </si>
  <si>
    <t>①完成道路硬化500米；
②提高项目沿途环境卫生质量；
③切实改变本地群众出行难，明显改善交通运输状况。</t>
  </si>
  <si>
    <t>小渡口镇黄丝村一斗渠王永青至14组新桥道路硬化340米</t>
  </si>
  <si>
    <t>黄丝村</t>
  </si>
  <si>
    <t>黄丝村一斗渠王永青至14组新桥道路硬化长340米，宽3米，厚0.18米</t>
  </si>
  <si>
    <t>①完成道路硬化340米；
②提高项目沿途环境卫生质量；
③切实改变本地群众出行难，明显改善交通运输状况。</t>
  </si>
  <si>
    <t>小渡口镇黄丝村集体经济发展项目</t>
  </si>
  <si>
    <t>黄丝村11-14组特色蔬菜种植基地，土地30亩，工作棚和育苗棚5个</t>
  </si>
  <si>
    <t>①促进经济发展；
②提高项目沿途环境卫生质量；
③切实改变当地群众蔬菜产业种植环境，提高农户蔬菜产量</t>
  </si>
  <si>
    <t>小渡口镇毛家岔村蘑菇种植产业基地</t>
  </si>
  <si>
    <t>毛家岔村</t>
  </si>
  <si>
    <t>毛家岔村蘑菇种植产业基地35亩</t>
  </si>
  <si>
    <t>①完成产业园一处；
②提高项目沿途环境卫生质量；
③增加农户收入。</t>
  </si>
  <si>
    <t>小渡口镇毛家岔村主公路通学校转弯处拱桥</t>
  </si>
  <si>
    <t>毛家岔村主公路通学校转弯处拱桥长7米，宽5米</t>
  </si>
  <si>
    <t>①完成桥梁一处；
②提高项目沿途环境卫生质量；
③增加农户收入。</t>
  </si>
  <si>
    <t>小渡口镇小渡口社区供销社新建下水道66米</t>
  </si>
  <si>
    <t>小渡口社区</t>
  </si>
  <si>
    <t>小渡口社区供销社居民区场新建下水道66米，面层硬化长110米，均宽6.4米，厚0.18</t>
  </si>
  <si>
    <t>①完成硬化110米，完成下水管道铺设66米；
②提高项目沿途环境卫生质量，改善人居环境；
③切实解决本地群众污水排放问题。</t>
  </si>
  <si>
    <t>小渡口镇添围村13组大堤下坡旁到14组周用英屋旁，道路硬化600米</t>
  </si>
  <si>
    <t>添围村</t>
  </si>
  <si>
    <t>添围村13组大堤下坡旁到14组周用英屋旁道路硬化600米，宽3米，厚0.18米</t>
  </si>
  <si>
    <t>①完成道路硬化600米，宽3米，厚0.18米
②提高项目沿途环境卫生质量；
③切实改变本地群众出行难，明显改善交通运输状况。</t>
  </si>
  <si>
    <t>小渡口镇添围村15组至16组发展庭院经济</t>
  </si>
  <si>
    <t>该项目拟发展户农户50户参与庭院经济增加收入，其中脱贫户38户，一般户12户。由村集体统一采购发放种子，种植洋姜、蔬菜等作物400亩。</t>
  </si>
  <si>
    <t>①带动40户农户参与庭院经济；
②提高项目沿途环境卫生质量；
③增加农户收入；              
④受益农户满意度≥98%</t>
  </si>
  <si>
    <t>小渡口镇土地洲村14组道路硬化390米</t>
  </si>
  <si>
    <t>土地洲村</t>
  </si>
  <si>
    <t>土地洲村14组保赋主公路至良玉兰屋旁道路硬化长390米、3米、0.18米</t>
  </si>
  <si>
    <t>①完成道路硬化390米；
②提高项目沿途环境卫生质量；
③切实改变本地群众出行难，明显改善交通运输状况。</t>
  </si>
  <si>
    <t>小渡口镇土地洲村集体经济发展项目</t>
  </si>
  <si>
    <t>土地洲村“湘澧辣”产业园道路硬化长200米，宽3米，厚0.18米。产业园内路面硬化长20米，宽15米，厚0.2米。烘干房建设70平方加设备，冻库建设40平方加设备，大门改造23平方，办公室建设40平方加桌椅电脑，质检中心加设备建设，剩余资金以入股形式进行“湘澧辣”电商平台</t>
  </si>
  <si>
    <t>①完成道路硬化200米，产业园路面硬化300平方米；
②入股后预计每年营业额可达200万元，净利润约20万元；
③切实增加集体经济收入</t>
  </si>
  <si>
    <t>小渡口镇许家铺村6组从义山至艾德斌家道路硬化长400米</t>
  </si>
  <si>
    <t>许家铺村</t>
  </si>
  <si>
    <t>许家铺村6组从义山至艾德斌家道路硬化长400米，宽2.8米，厚0.18米</t>
  </si>
  <si>
    <t>①完成道路硬化400米；
②提高项目沿途环境卫生质量；
③切实改变本地群众出行难，明显改善交通运输状况。</t>
  </si>
  <si>
    <t>小渡口镇永丰村4组沟渠扶砌长530米</t>
  </si>
  <si>
    <t>永丰村</t>
  </si>
  <si>
    <t>永丰村4组沟渠扶砌长530米，均宽0.9米，高1.9米</t>
  </si>
  <si>
    <t>①完成扶砌长530米；
②提高项目沿途环境卫生质量；
③切实改变本地群众出行难，明显改善交通运输状况。</t>
  </si>
  <si>
    <t>小渡口镇竹天湖村10组S514至卢忠义家、S514至李以武家道路硬化共300米</t>
  </si>
  <si>
    <t>竹天湖村</t>
  </si>
  <si>
    <t>竹天湖村10组S514至卢忠义家道路硬化长100米，宽2.5米，厚0.18米；                       10组S514至李以武家道路硬化长200米，宽2.5米，厚0.18米</t>
  </si>
  <si>
    <t>小渡口镇竹天湖村8组高质量庭院经济特色黄牛养殖</t>
  </si>
  <si>
    <t>小渡口镇竹天湖村8组高质量庭院经济特色黄牛养殖，场地建设改造牛舍1处，设备新增1台，购买小牛25头及饲料防疫药品</t>
  </si>
  <si>
    <t>①完成牛舍1处，设备1台，增加黄牛25头
②促进经济发展；
③提高项目沿途环境卫生质量；</t>
  </si>
  <si>
    <t>小渡口镇出草坡村30组高质量庭院经济特色黄养殖</t>
  </si>
  <si>
    <t>出草坡村</t>
  </si>
  <si>
    <t>小渡口镇出草坡村30组高质量庭院经济特色水牛养殖，场地建设建造牛舍1处，设备新增1台，购买小牛40头</t>
  </si>
  <si>
    <t>①完成牛舍1处，设备1台，增加水牛40头
②促进经济发展；
③提高项目沿途环境卫生质量；</t>
  </si>
  <si>
    <t>小渡口镇出草坡村4组王道财家旁生产路桥梁新建1处，机埠维修2处</t>
  </si>
  <si>
    <t>出草坡村4组王道财家旁生产路桥梁新建，主桥长4米，宽3.5米，厚0.3米，两头八字硬化，装护栏；19组电机55Kw机埠维修，5组电机16Kw机埠维修</t>
  </si>
  <si>
    <t>①完成桥梁新建1处，机埠维修2处；
②提高项目沿途环境卫生质量；
③切实改变本地群众出行难，明显改善交通运输状况。</t>
  </si>
  <si>
    <t>小渡口镇红庙村5组曾令宏家至鲁丙祥家道路硬化156米</t>
  </si>
  <si>
    <t>红庙村</t>
  </si>
  <si>
    <t>红庙村5组曾令宏家至鲁丙祥家道路硬化156米，宽3米，厚0.18米</t>
  </si>
  <si>
    <t>①完成道路硬化156米；
②提高项目沿途环境卫生质量；
③切实改变本地群众出行难，及农副产品运输。</t>
  </si>
  <si>
    <t>小渡口镇红庙村17组单升文家至江祖华家道路硬化510米</t>
  </si>
  <si>
    <t>红庙村17组单升文家至江祖华家道路硬化长510米，宽3米，厚0.18米</t>
  </si>
  <si>
    <t>①完成道路硬化510米；
②提高项目沿途环境卫生质量；
③切实改变本地群众出行难，及农副产品运输。</t>
  </si>
  <si>
    <t>小渡口镇仁和村10组谭灰东屋前桥梁新建1处</t>
  </si>
  <si>
    <t>仁和村</t>
  </si>
  <si>
    <t>仁和村10组谭灰东屋前桥梁新建桥长20米，宽4米，两端八字硬化，桥上装护栏</t>
  </si>
  <si>
    <t>①完成桥梁新建1处；
②提高项目沿途环境卫生质量；
③切实改变本地群众出行难，明显改善交通运输状况。</t>
  </si>
  <si>
    <t>仁和村集体经济发展项目</t>
  </si>
  <si>
    <t>小渡口镇仁和村7组草莓园基地，土地50亩，大棚19个，工作棚一处长8米，宽4米，路基整理580米</t>
  </si>
  <si>
    <t>①促进经济发展；                                              ②提高项目沿途环境卫生质量；</t>
  </si>
  <si>
    <t>小渡口镇嘉山村1组、2组道路硬化总长496米，长堰边有7米长*3米高的护砌。</t>
  </si>
  <si>
    <t>嘉山村</t>
  </si>
  <si>
    <t>嘉山村1组、2组道路硬化总长496米，长堰边有7米长*3米高的护砌。其中毛先富至杨勇屋路口长251米（其中长230米，宽3米厚0.18米，21米宽2.5米，厚0.18米），韩克忠老屋前至长堰长200米，宽2.5米，厚0.18米，嘉山1组周俊屋前至毛先进屋旁边嫦45米，宽2.5米，厚0.18米</t>
  </si>
  <si>
    <t>①完成道路硬化496米，长7米护砌；
②提高项目沿途环境卫生质量；
③切实改变本地群众出行难，明显改善交通运输状况。</t>
  </si>
  <si>
    <t>小渡口镇嘉山村2.3.4.5组邵家嘴中药材种植基地</t>
  </si>
  <si>
    <t>小渡口镇嘉山村2.3.4.5组邵家嘴中药材种植基地468亩</t>
  </si>
  <si>
    <t>①完成小渡口镇嘉山村2.3.4.5组邵家嘴中药材种植基地468亩
②提高项目沿途环境卫生质量；
③切实改变本地群众出行难，明显改善交通运输状况。</t>
  </si>
  <si>
    <t>小渡口镇夹堤口村1-3主公路硬化扩宽1.5米长1000米</t>
  </si>
  <si>
    <t>夹堤口村</t>
  </si>
  <si>
    <t>夹堤口村1-3组主公路硬化扩宽1.5米，长1000米，厚0.18米</t>
  </si>
  <si>
    <t>①完成公路硬化扩宽1.5米长1000米
②提高农户农产品卖出率、增产增收,方便群众出行,减少事故发生,带动本村经济发展。
③亮化环境，生态宜居。</t>
  </si>
  <si>
    <t>小渡口镇雁鹅湖村3龙谌关林家门口-16斗渠硬化600米</t>
  </si>
  <si>
    <t>雁鹅湖村</t>
  </si>
  <si>
    <t>雁鹅湖村3龙谌关林家门口-16斗渠硬化600米，宽3米，厚0.18米</t>
  </si>
  <si>
    <t>①完成道路硬化600米；
②提高项目沿途环境卫生质量；
③切实改变本地群众出行难，明显改善交通运输状况，提高生产受益。</t>
  </si>
  <si>
    <t>码头铺镇桐子岗村8组土鸡养殖产业基地建设3亩</t>
  </si>
  <si>
    <t>码头铺镇</t>
  </si>
  <si>
    <t>桐子岗村</t>
  </si>
  <si>
    <t>码头铺镇桐子岗村8组土鸡养殖基地建设：1.基地扫障3亩；2.基地平整3亩；3.基础建设。</t>
  </si>
  <si>
    <t>①完成特色养殖基地建设3亩；
②提高项目沿途环境卫生质量；
③切实改变本地产业结构，明显改善周边环境</t>
  </si>
  <si>
    <t>①带动群众参与项目建设务工增收；
②建设产业项目发展壮大集体经济；
③吸纳群众参与项目管护就业增收；</t>
  </si>
  <si>
    <t>码头铺镇三观寺村庭院经济发展</t>
  </si>
  <si>
    <t>三观寺村</t>
  </si>
  <si>
    <t>码头铺镇三观寺村庭院经济发展石菖蒲种植33亩。</t>
  </si>
  <si>
    <t>①完成石菖蒲种植33亩；
②种植成活率98%；
③群众满意度98%。</t>
  </si>
  <si>
    <t>带动农户发展生产，引导支持经营主体与农户通过订单生产、产品代销、保底收购等方式，建立利益联结机制</t>
  </si>
  <si>
    <t>码头铺镇回龙峪村2组脐橙基地新建32亩</t>
  </si>
  <si>
    <t>回龙峪村</t>
  </si>
  <si>
    <t>回龙峪村码头铺镇回龙峪村2组脐橙基地建设32亩，机械扫障翻耕、基地整平挖窝、脐橙苗栽植。</t>
  </si>
  <si>
    <t>①完成脐橙基地32亩建设；
②受益脱贫人口满意度98%；
③完善当地农业基础设施，提升农业生产条件。</t>
  </si>
  <si>
    <t>码头铺镇回龙峪村4组脐橙基地新建25亩</t>
  </si>
  <si>
    <t>码头铺镇回龙峪村4组9户30人脐橙基地建设25亩，机械扫障翻耕、基地整平挖窝、脐橙苗栽植。</t>
  </si>
  <si>
    <t>①完成脐橙基地25亩建设；
②受益脱贫人口满意度98%；
③完善当地农业基础设施，提升农业生产条件。</t>
  </si>
  <si>
    <t>码头铺镇龙洞峪村3组中药材种植15亩</t>
  </si>
  <si>
    <t>龙洞峪村</t>
  </si>
  <si>
    <t>①完成玉竹种植15亩；
②种植成活率98%；
③群众满意度98%。</t>
  </si>
  <si>
    <t>码头铺镇龙洞峪村8组中药材种植10亩</t>
  </si>
  <si>
    <t>①完成玉竹种植10亩；
②种植成活率98%；
③群众满意度98%。</t>
  </si>
  <si>
    <t>码头铺镇昌家村24组石菖蒲种植基地建设25亩</t>
  </si>
  <si>
    <t>昌家村</t>
  </si>
  <si>
    <t>码头铺镇昌家村24组石菖蒲种植基地建设25亩。</t>
  </si>
  <si>
    <t>①产出指标:完成石菖蒲种植25亩;
②效益指标，种植成活率98%;
③满意度指标:群众满意度98%</t>
  </si>
  <si>
    <t>码头铺镇昌家村29组黑山羊养殖80头</t>
  </si>
  <si>
    <t>码头铺镇昌家村29组黑山羊养殖80头。</t>
  </si>
  <si>
    <t>①产出指标:完成黑山羊养殖80头;
②效益指标，养殖成活率98%;
③满意度指标:群众满意度98%</t>
  </si>
  <si>
    <t>码头铺镇红岩村3组柑橘种植基地沟渠护砌190米</t>
  </si>
  <si>
    <t>红岩村</t>
  </si>
  <si>
    <t>码头铺镇红岩村3组渠道整修护砌190米清於、扫障、回填。</t>
  </si>
  <si>
    <t>①完成河沟护砌190米;
②受益脱贫人口满意度98%；
③切实改变本地群众生产生活难，明显改善人兽饮水状况。</t>
  </si>
  <si>
    <t>群众参与项目实施、参与项目后期管护、通过项目的实施为群众的生产生活提供便利，减少生产生活成本，达到持续增收的效果</t>
  </si>
  <si>
    <t>码头铺镇洞市村1、2、8组玉竹种植10亩</t>
  </si>
  <si>
    <t>洞市村</t>
  </si>
  <si>
    <t>①完成种植玉竹10亩；
②切实提高群众人均收入，巩固脱贫成果。
③种植成活率98%；</t>
  </si>
  <si>
    <t>码头铺镇莲花村6组农副产品冷藏库新建1座</t>
  </si>
  <si>
    <t>莲花村</t>
  </si>
  <si>
    <t>码头铺镇莲花村6组农副产品冷藏库建设1座。</t>
  </si>
  <si>
    <t>①完成农副产品的保质保鲜；
②延长农副产品的销售时间、增加农副产品的附加值；
③切实增加农户收入。</t>
  </si>
  <si>
    <t>码头铺镇莲花村5组中药材种植基地新建30亩</t>
  </si>
  <si>
    <t>码头铺镇莲花村5组中药材基地建设30亩，机械翻耕、基地整平挖窝、种苗购置，人工栽植及灌溉配置设施等。</t>
  </si>
  <si>
    <t>①完成中草药种植基地30亩建设及灌溉设施；
②受益脱贫人口满意度98%；
③完善当地农业基础设施，提升农业生产条件。</t>
  </si>
  <si>
    <t>码头铺镇平河村5组脐橙基地新建50亩</t>
  </si>
  <si>
    <t>平河村</t>
  </si>
  <si>
    <t>码头铺镇平河村5组21户84人脐橙基地建设50亩，机械翻耕、基地整平挖窝、发放脐橙苗、人工栽植、管护淋水。</t>
  </si>
  <si>
    <t>①完成脐橙基地新建50亩；
②受益脱贫人口满意度98%；
③完善当地农业基础设施，提升农业生产条件，带动当地农户增收。</t>
  </si>
  <si>
    <t>码头铺镇平河村5组产业大棚建设设300平方米</t>
  </si>
  <si>
    <t>码头铺镇平河村 5组脐橙产业大棚建设300平方米及加工车间配套设施。</t>
  </si>
  <si>
    <t>①完成脐橙产业大棚建设300平方米及加工车间配套设施建设；
②受益脱贫人口满意度98%；
③完善当地农业基础设施，提升农业生产条件，带动当地农户增收。</t>
  </si>
  <si>
    <t>码头铺镇刻木山村14组石菖蒲种植基地建设30亩</t>
  </si>
  <si>
    <t>刻木山村</t>
  </si>
  <si>
    <t>码头铺镇刻木山村14组石菖蒲种植基地建设30亩。</t>
  </si>
  <si>
    <t>①完成石菖蒲种植30亩;
②种植成活率98%;
③群众满意度98%。</t>
  </si>
  <si>
    <t>刻木山村水果初加工生产车间厂房建设1375平方</t>
  </si>
  <si>
    <t>刻木山村水果初加工生产车间厂房建设长55米，宽25米。</t>
  </si>
  <si>
    <t>①完成水果初加工生产车间厂房1375平方；
②提高项目沿途环境卫生质量；
③切实改变本地劳动力就业，明显改善群众生活条件。</t>
  </si>
  <si>
    <t>码头铺镇万家岗村1组石菖蒲种植100亩</t>
  </si>
  <si>
    <t>万家岗村</t>
  </si>
  <si>
    <t>码头铺镇万家岗村1组石菖蒲种植100亩。</t>
  </si>
  <si>
    <t>①完成100亩石菖蒲种植；
②改善种植结构；
③切实提高脱贫户收入</t>
  </si>
  <si>
    <t>码头铺镇万家岗村4组油茶种植100亩</t>
  </si>
  <si>
    <t>码头铺镇万家岗村4组油茶种植100亩，</t>
  </si>
  <si>
    <t>①完成油茶种植100亩；
②改善种植结构
③切实提高脱贫户收入收入</t>
  </si>
  <si>
    <t>码头铺镇万家岗村4组鸡棚建设3座</t>
  </si>
  <si>
    <t>码头铺镇万家岗村4组滚子坡鸡棚建设3座。</t>
  </si>
  <si>
    <t>①完成鸡棚建设3座；
②提高产业发展；
③切实改变农村传统种养，增加脱贫户收入，创造就近就业机会</t>
  </si>
  <si>
    <t>杨家坊村</t>
  </si>
  <si>
    <t>码头铺镇杨家坊村9组柑橘脐橙仓储库新建长20米，均宽12米，均高5米。</t>
  </si>
  <si>
    <t>①完成柑橘脐橙仓储1处；
②受益脱贫人口满意度99%；
③切实改变产业发展销售难的问题。</t>
  </si>
  <si>
    <t>码头铺镇杨家坊村1组脐橙基地后期管护60亩</t>
  </si>
  <si>
    <t>码头铺镇杨家坊村1组脐橙基地后期管护60亩：补栽2000根3年生脐橙苗，脐橙基地培管（打药、施肥、除草）。</t>
  </si>
  <si>
    <t>①完成脐橙基地培管60亩；
②受益脱贫人口满意度101%；
③切实改变本地群众生产生活难问题，明显改善生产生活条件。</t>
  </si>
  <si>
    <t>码头铺镇杨家坊村10组脐橙基地新建400亩</t>
  </si>
  <si>
    <t>码头铺镇杨家坊村10组脐橙基地新建400亩。</t>
  </si>
  <si>
    <t>①完成脐橙品质改良400亩；
②受益脱贫人口满意度99%；
③切实改变产业发展销售难的问题。</t>
  </si>
  <si>
    <t>码头铺镇2026年产业帮扶-监测户直接帮扶项目</t>
  </si>
  <si>
    <t>洞市村等20个村居</t>
  </si>
  <si>
    <t>为码头铺镇洞市村等20个村居“两有”监测户发放生产物资发展到户产业。包括：鸡苗、猪仔、饲料（玉米）等。</t>
  </si>
  <si>
    <t>1.为码头铺镇洞市村等20个村居的100户两有监测户发放到户生产物资，发展到户产业，包括：鸡苗、猪仔、饲料（玉米）等  ；                                                            2.带动农户发展产业，增加农户收入；
3.带动受益人口250人。</t>
  </si>
  <si>
    <t>通过向监测户直接发放关键生产物资（鸡苗、猪仔、饲料（玉米））的方式，采取“直接帮扶”的模式，降低农户的生产启动成本，扶持其发展庭院经济和特色种养业，从而激发内生动力，实现通过劳动增收致富、巩固脱贫攻坚成果的目标。</t>
  </si>
  <si>
    <t>码头铺镇2026年产业帮扶-以奖代补项目</t>
  </si>
  <si>
    <t>为码头铺镇洞市村等20个村居“两有”监测户、脱贫户进行产业奖补，鼓励发展到户产业稳定增收。</t>
  </si>
  <si>
    <t>1.为码头铺镇洞市村等20个村居“两有”监测户、脱贫户进行产业奖补，鼓励发展到户产业稳定增收；
2.带动农户发展产业，增加农户收入；
3.带动受益人口4966人.</t>
  </si>
  <si>
    <t>码头铺镇罗坪村3组石菖蒲种植基地后续管护</t>
  </si>
  <si>
    <t>罗坪村</t>
  </si>
  <si>
    <t>码头铺镇罗坪村3组石菖蒲种植基地后续管护除草55亩、施肥55亩、补苗55亩。</t>
  </si>
  <si>
    <t>①完成中草药后续管护55亩；
②种植成活率98%；
③群众满意度98%。</t>
  </si>
  <si>
    <t>码头铺镇桐子岗村7组马井汉门前至双堰旁沟渠护砌100米</t>
  </si>
  <si>
    <t>码头铺镇桐子岗村7组马井汉门前至双堰旁沟渠护砌100米：1.基础开挖长100米，宽米，高1.5米；2.浆砌:里大项脚长100米，宽1米，高0.2米；护砌长100米，下底宽0.8米，上底宽0.5米，高1.2米；外大项脚长100米，宽0.8米，高0.2米；护砌长100米，下底宽0.6米，上底宽0.4米，高0.9米；3.回填。</t>
  </si>
  <si>
    <t>①完成沟渠护砌新建；
②提高项目沿途环境卫生质量；
③切实改变本地群众生活用水难，明显改善生产用水状况。</t>
  </si>
  <si>
    <t>码头铺镇云台村3组沙子坡堰塘整修40米</t>
  </si>
  <si>
    <t>云台村</t>
  </si>
  <si>
    <t>码头铺镇云台村3组沙子坡堰塘清淤长40米，宽16米，高2米；堰堤翻建总长40米，宽10米，高5米。</t>
  </si>
  <si>
    <t>①完成堰塘堰堤整修40米
②受益脱贫人口满意度98%；
③切实改变本地群众生产生活难，明显改善人兽饮水状况。</t>
  </si>
  <si>
    <t>码头铺镇陆家桥村4组脐橙基地昌光松门前至高守国屋旁道路硬化190米</t>
  </si>
  <si>
    <t>陆家桥村</t>
  </si>
  <si>
    <t>码头铺镇陆家桥村4组昌光松门前至高守国屋旁脐橙基地道路硬化190米，规模：长190米、宽3米、厚0.2米。</t>
  </si>
  <si>
    <t>①完成道路硬化190米；
②受益脱贫人口满意度98%；
③切实改变本地群众出行难，明显改善交通运输状况。</t>
  </si>
  <si>
    <t>码头铺镇洞市村5组长堰片葡萄柚种植基地沟渠整修140米</t>
  </si>
  <si>
    <t>码头铺镇洞市村5组长堰片葡萄柚种植基地沟渠整修。总长140米，均宽1.2米。</t>
  </si>
  <si>
    <t>①完成沟渠整修140米；
②提高产业种植生产质量；
③切实改变本地群众生产灌溉难，明显改善种植用水状况。</t>
  </si>
  <si>
    <t>码头铺镇码头社区9组灌溉渠改建148米</t>
  </si>
  <si>
    <t>码头社区</t>
  </si>
  <si>
    <t>码头铺镇码头社区9组灌溉渠清淤护砌148米：总长148米，均高0.8米，均厚0.25米。</t>
  </si>
  <si>
    <t>①完成沟渠改建148米；
②受益脱贫人口满意度98%；
③切实改变本地群众生产生活难，明显改善居民农业生产条件和生活环境。</t>
  </si>
  <si>
    <t>码头铺镇球山村贺家片4组公路扩宽硬化267米</t>
  </si>
  <si>
    <t>球山村</t>
  </si>
  <si>
    <t>码头铺镇球山村贺家片4组李世生屋后至周乃清屋前公路扩宽硬化规模：长267米，宽2米，厚0.2米</t>
  </si>
  <si>
    <t>①完成公路扩宽硬化267米；
②提高项目沿途环境卫生质量；
③切实改变本地群众出行难，明显改善交通运输状况。</t>
  </si>
  <si>
    <t>码头铺镇方石坪社区赵登兰房屋前后机耕路新建397米</t>
  </si>
  <si>
    <t>方石坪社区</t>
  </si>
  <si>
    <t>码头铺镇方石坪社区赵登兰房屋前后机耕路新建长397米，宽3米。</t>
  </si>
  <si>
    <t>①完成机耕路新建长397米，宽3米。
②提高项目沿途环境卫生质量；
③切实改变本地群众生产生活效率。</t>
  </si>
  <si>
    <t>澧浦街道十回港村6组塅五斗南道路硬化255米</t>
  </si>
  <si>
    <t>澧浦街道</t>
  </si>
  <si>
    <t>十回港村</t>
  </si>
  <si>
    <t>十回港村6组塅五斗南道路硬化长255米,宽3米，厚0.2米，基础开挖回填，路基找平整形等配套工程；</t>
  </si>
  <si>
    <t xml:space="preserve">
①完成道路硬化255米
②道路硬化后减少周边农户出行成本，村容村貌美化度较往年提高
③带动12户脱贫户受益</t>
  </si>
  <si>
    <t>①带动群众参与项目建设务工增收；
②降低群众生产生活成本增产增收。
③吸纳群众参与项目管护就业增收。</t>
  </si>
  <si>
    <t>三贤社区金家地至四组沟渠护砌231米</t>
  </si>
  <si>
    <t>三贤社区</t>
  </si>
  <si>
    <t>三贤社区金家地沟渠护砌长231米，宽3.8米，高2.5米</t>
  </si>
  <si>
    <t>①完成沟渠护砌231米
②水资源利用力较往年提高，提高群众满意度。
③带动12户脱贫户受益</t>
  </si>
  <si>
    <t>澧浦街道三贤社区五组至八组加宽公路硬化320米</t>
  </si>
  <si>
    <t>三贤社区五组至八组加宽公路硬化长320米，宽4米，厚0.2米</t>
  </si>
  <si>
    <t>①完成道路硬化320米
②道路硬化后减少周边农户出行成本，村容村貌美化度较往年提高
③带动10户脱贫户受益</t>
  </si>
  <si>
    <t>澧浦街道黄沙湾社区沿河4组向才凯屋前至向喜和、向国庆屋后道路硬化392米</t>
  </si>
  <si>
    <t>黄沙湾社区</t>
  </si>
  <si>
    <t>黄沙湾社区沿河4组向才凯屋前至向喜和屋后道路硬化，规模：长212m、宽2.5m、厚0.2m等附属工程；沿河4组沟渠旁至向国庆屋道路硬化，规模：长180m、宽2m、厚0.2m等附属工程。道路硬化共计392米。</t>
  </si>
  <si>
    <t>①完成道路硬化392米；
②提高项目沿途环境卫生质量；
③切实改变本地群众出行难，明显改善交通运输状况。</t>
  </si>
  <si>
    <t>澧浦街道黄沙湾社区沿河3组、6组道路硬化243米</t>
  </si>
  <si>
    <t>黄沙湾社区沿河3组向才杰屋旁至堤坡路道路硬化，规模：长200m、宽3m、厚0.2m等附属工程；沿河6组廖元相屋旁至廖文芳屋旁路道路硬化，规模：长43m、宽3m、厚2m等附属工程。道路硬化共计243米。</t>
  </si>
  <si>
    <t>①完成道路硬化243米；
②提高项目沿途环境卫生质量；
③切实改变本地群众出行难，明显改善交通运输状况。</t>
  </si>
  <si>
    <t>澧浦街道彭家社区7组彭怀安屋后至葡萄园道路硬化270米</t>
  </si>
  <si>
    <t>彭家社区</t>
  </si>
  <si>
    <t>彭家社区7组彭怀安屋后至葡萄园道路硬化，规模：长270m、宽3m、厚0.2m。</t>
  </si>
  <si>
    <t xml:space="preserve">
①完成道路硬化270米；
②提高项目沿途环境卫生质量；
③切实改变本地群众出行难，明显改善交通运输状况。</t>
  </si>
  <si>
    <t>澧浦街道皇山社区2组道路扩宽硬化450米</t>
  </si>
  <si>
    <t>皇山社区</t>
  </si>
  <si>
    <t>皇山社区2组路全长450米，扩宽1米，厚0.2米。</t>
  </si>
  <si>
    <t xml:space="preserve">①完成道路扩宽硬化450米。
②道路硬化后减少周边农户出行成本，村容村貌美化度较往年提高
③带动10户脱贫户受益
</t>
  </si>
  <si>
    <t>澧浦街道皇山社区锁市铺路至十五支移民路道路扩宽硬化520米</t>
  </si>
  <si>
    <t>皇山社区锁市铺路至十五支移民路硬化520米，扩宽1米，厚0.2米。</t>
  </si>
  <si>
    <t>①完成道路拓宽硬化520米。
②道路硬化后减少周边农户出行成本，村容村貌美化度较往年提高
③带动10户脱贫户受益</t>
  </si>
  <si>
    <t>梦溪镇凡家铺村9组道路硬化500米</t>
  </si>
  <si>
    <t>梦溪镇</t>
  </si>
  <si>
    <t>凡家铺村</t>
  </si>
  <si>
    <t>凡家铺村9组道路硬化500米，其中：1、凡家铺村组级公路到陆家交界处长390米、宽4.5米、厚0.2米；2、组级公路至养猪厂长110米、宽4.5米、厚0.2米。</t>
  </si>
  <si>
    <t>①完成道路硬化500米；
②提高项目沿途环境卫生质量；
③切实改善旅游旺季交通不便，明显改善交通运输状况</t>
  </si>
  <si>
    <t>参与前期项目入库会议、决议；项目实施过程中参与评选理事会，对施工质量和资金使用进行监督，农户通过以工代赈方式参与项目建设；项目完成后参与后续维护与管理。
间接受益人均：200</t>
  </si>
  <si>
    <t>梦溪镇凡家铺村20组生产桥改造</t>
  </si>
  <si>
    <t xml:space="preserve">
凡家铺村20组生产桥改造，长11米，宽8米，高1.6米。</t>
  </si>
  <si>
    <t>①完成桥梁改造11米；
②提高项目沿途环境卫生质量；
③切实改变本地群众出行难，明显改善交通运输状况。</t>
  </si>
  <si>
    <t>大码头社区陈西街道路硬化长91米附属面积70平方米</t>
  </si>
  <si>
    <t>大码头社区</t>
  </si>
  <si>
    <t>大码头社区陈西街道路硬化，长91米、宽3米、厚0.2米（医养中心桥头至吴学池屋旁）附属面积70平方米,含土方回填、坡面整形。</t>
  </si>
  <si>
    <t>①完成道路硬化91米及附属面积70平方米；
②提高项目沿途环境卫生质量；
③切实改变本地群众出行难，明显改善交通运输状况。</t>
  </si>
  <si>
    <t>参与前期项目入库会议、决议；项目实施过程中参与评选理事会，对施工质量和资金使用进行监督，农户通过以工代赈方式参与项目建设；项目完成后参与后续维护与管理。
间接受益人均：400</t>
  </si>
  <si>
    <t>梦溪镇彭家厂村10组堰塘护砌、沟渠硬化</t>
  </si>
  <si>
    <t>彭家厂村</t>
  </si>
  <si>
    <t>彭家厂村10组任长瑜堰塘护砌：护砌底脚长116米、高0.5米、底宽1.5米，护砌墙长116米、高1.3米、梯形宽0.9米；沟渠硬化：沟渠硬化长31米、面宽2.2米、厚度0.1米（含沟渠整形）。</t>
  </si>
  <si>
    <t xml:space="preserve">
①完成堰塘护砌长116米；
②提高项目沿途环境卫生质量；
③切实改变本地群众灌溉状况。</t>
  </si>
  <si>
    <t>梦溪镇彭家厂村5组道路硬化294米</t>
  </si>
  <si>
    <t>彭家厂村从肖友英屋旁至肖业财武前道路硬化，长294米，宽3米，厚0.2米（含路基整修）</t>
  </si>
  <si>
    <t xml:space="preserve">
①完成道路硬化294米；
②提高项目沿途环境卫生质量；
③切实改变本地群众出行难，明显改善交通运输状况。</t>
  </si>
  <si>
    <t>梦溪镇涔河村16组沟渠浆砌213米</t>
  </si>
  <si>
    <t>涔河村</t>
  </si>
  <si>
    <t>涔河村16组医养中心至关章彪堰沟渠浆砌长213米，高1.1米，底宽0.6米，面宽0.4米；沟底底宽1.5米，厚0.5米</t>
  </si>
  <si>
    <t xml:space="preserve">
①完成沟渠护砌330米；
②提高项目沿途环境卫生质量；
③切实改变本地群众灌溉难问题，明显改善农作物抗旱问题。</t>
  </si>
  <si>
    <t>参与前期项目入库会议、决议；项目实施过程中参与评选理事会，对施工质量和资金使用进行监督，农户通过以工代赈方式参与项目建设；项目完成后参与后续维护与管理。
间接受益人均：100</t>
  </si>
  <si>
    <t>梦溪镇涔河村16组沟渠浆砌181米</t>
  </si>
  <si>
    <t>涔河村16组北河大堤至医养刘复清屋旁沟渠浆砌长181米，其中87米（两边），底宽1.5米，底厚0.3米，高1.5米，面宽0.4米；长94米（两边），底宽0.8米，厚0.3米，高1.2，</t>
  </si>
  <si>
    <t xml:space="preserve">
①完成沟渠护砌300米；
②提高项目沿途环境卫生质量；
③切实改变本地群众灌溉难问题，明显改善农作物抗旱问题。</t>
  </si>
  <si>
    <t>梦溪镇涔河村峪堰口堰塘浆砌</t>
  </si>
  <si>
    <t>涔河村18组堰塘浆砌长400米，底宽1米，底厚0.4米，高1.5米，面宽0.4米；过水桥一座</t>
  </si>
  <si>
    <t>①完成沟渠浆砌350米；
②提高项目沿途环境卫生质量；
③切实改变本地群众出行难，明显改善交通运输状况。</t>
  </si>
  <si>
    <t>梦溪镇顺林驿村1组产业路硬化270米</t>
  </si>
  <si>
    <t>顺林驿村</t>
  </si>
  <si>
    <t>顺林驿村1组胡家屋场至大美村公路长270米，宽2.6米，厚0.2米.</t>
  </si>
  <si>
    <t>梦溪镇五福村5组堰塘清淤</t>
  </si>
  <si>
    <t>五福村</t>
  </si>
  <si>
    <t>五福村5组马边堰清淤扩容50亩</t>
  </si>
  <si>
    <t>①数量指标：新增清淤扩容 ≥50亩
②质量指标：项目（工程）验收合格率 100%
③时效指标：项目（工程）完成及时率 ≥100%</t>
  </si>
  <si>
    <t>参与项目实施、参与项目后期管护、通过项目的实施位群众的生产生活提供便利，减少农产品运输和机械化操作成本，达到持续增收的效果</t>
  </si>
  <si>
    <t>梦溪镇雷公塔社区2组堰塘清淤护砌110米</t>
  </si>
  <si>
    <t>雷公塔社区</t>
  </si>
  <si>
    <t>雷公塔社区2组彭家堰3亩堰塘清淤，护砌110米，下宽1米，高2米，上宽0.5米。</t>
  </si>
  <si>
    <t>①数量指标：堰塘清淤扩容面积 ≥3亩
堰塘护砌≥0.11公里
②质量指标：项目（工程）验收合格率 100%
③时效指标：项目（工程）完成及时率 ≥100%①</t>
  </si>
  <si>
    <t>项目建成后，节约园区内雷公塔社区农户发展产业成本和生产生活成本，涉及脱贫户、监测户10户，方便产业发展运输、解决运输不畅，生产灌溉缺水等根本性问题，带动周边群众通过以工代赈参与</t>
  </si>
  <si>
    <t>梦溪镇三元宫村灌溉用堰塘清淤22亩</t>
  </si>
  <si>
    <t>三元宫村</t>
  </si>
  <si>
    <t>三元宫村灌溉用堰塘清淤扩容共4口22亩，其中：7组龚德武的堰4亩，9组张红的堰6亩，10组陆振华的堰7亩，11组赵克炎的堰5亩。</t>
  </si>
  <si>
    <t>①数量指标：清淤工程量≥15000立方米。
②质量指标：项目（工程）验收合格率 100%
③时效指标：项目（工程）完成及时率 ≥100%</t>
  </si>
  <si>
    <t>项目建成后，节约园区内三元宫村农户发展产业成本和生产生活成本，涉及脱贫户、监测户9户。方便水稻运输，解决运输不畅、生产灌溉缺水等根本性问题，带动周边群众通过以工代赈方式参与项目建设增收。</t>
  </si>
  <si>
    <t>梦溪镇三元宫村庭院经济项目</t>
  </si>
  <si>
    <t>梦溪镇三元宫村高质量庭院经济项目，规模：参与庭院经济发展项目的150户，由村集体统一购置种苗、饲料，进行庭院提质改造等</t>
  </si>
  <si>
    <t>①带动150户农户参与庭院经济；
②提高项目沿途环境卫生；
③增加农户收入；
④受益农户满意度率≥98%。</t>
  </si>
  <si>
    <t>带动农户参与项目实施、参与项目后期管护、通过项目的实施为群众的生产生活提供便利，减少生产生活成本，达到持续增收的效果。</t>
  </si>
  <si>
    <t>梦溪镇大宗堰村12组产业路硬化275米</t>
  </si>
  <si>
    <t>大宗堰村</t>
  </si>
  <si>
    <t>大宗堰村十二组陶铜章门口至十三组郭恒兴屋旁道路硬化，长275米，均宽3米，厚0.2米（含路基拓宽整修、错车台1个、入户八字2处）</t>
  </si>
  <si>
    <t>①数量指标：新增农村道路硬化里程 ≥0.275公里
②质量指标：项目（工程）验收合格率 100%
③时效指标：项目（工程）完成及时率 ≥100%</t>
  </si>
  <si>
    <t>梦溪镇涔北村3组学海堰塘清淤护砌1.5亩及机埠建设整修</t>
  </si>
  <si>
    <t>涔北村</t>
  </si>
  <si>
    <t>涔北村灌溉用堰塘清淤1.5亩：堰塘护砌110米，高2.0米，上宽0.5米，下宽1米。3组机埠建设整修一整套，筑堤坝修八字沟，配1500KW潜水泵</t>
  </si>
  <si>
    <t>①完成机埠建设整修及堰塘清淤1.5亩；
②提高项目沿途环境卫生质量，提高蓄水能力；
③切实改变本地群众出行难、灌溉难，明显改善交通运输状况。</t>
  </si>
  <si>
    <t>参与前期项目入库会议、决议；项目实施过程中参与评选理事会，对施工质量和资金使用进行监督，农户通过以工代赈方式参与项目建设；项目完成后参与后续维护与管理。
间接受益人均：210</t>
  </si>
  <si>
    <t>梦溪镇八根松村17、18、13组新堰清淤共30亩</t>
  </si>
  <si>
    <t>八根松村</t>
  </si>
  <si>
    <t>八根松村13、17、18组清淤33亩共清淤11000立方米，蓄水46000立方,人工扫障、挖机平整大堤。</t>
  </si>
  <si>
    <t>①数量指标：清淤工程量≥11000立方米
②质量指标：项目（工程）验收合格率 100%
③时效指标：项目（工程）完成及时率 ≥100%</t>
  </si>
  <si>
    <t>参与项目实施、参与项目后期管护、通过项目的实施为群众的生产生活提供便利，减少农产品灌溉成本，达到持续增收的效果</t>
  </si>
  <si>
    <t>梦溪镇梦溪寺社区沟渠护砌60米及场坪硬化</t>
  </si>
  <si>
    <t>梦溪寺社区</t>
  </si>
  <si>
    <t>梦溪寺社区2组沟渠护砌60米，高1米，宽0.5米，场坪硬化900㎡</t>
  </si>
  <si>
    <t xml:space="preserve">
①完成沟渠护砌60米；
②提高项目沿途环境卫生质量；
③切实改变本地群众灌溉难问题，明显改善农作物抗旱问题。</t>
  </si>
  <si>
    <t>参与前期项目入库会议、项目实施、参与项目后期管护、通过项目的实施位群众的生产生活提供便利，减少农产品灌溉成本，达到持续增收的效果</t>
  </si>
  <si>
    <t>梦溪镇梦溪寺社区购置设备</t>
  </si>
  <si>
    <t>梦溪寺社区养殖业基地</t>
  </si>
  <si>
    <t>①数量指标：修建粮食烘干厂1处
②质量指标：项目（工程）验收合格率 100%
③时效指标：项目（工程）完成及时率 ≥100%</t>
  </si>
  <si>
    <t>参与项目实施、参与项目后期管护、通过项目的实施为群众的生产生活提供便利，减少农产品运输和机械化操作成本，达到持续增收的效果</t>
  </si>
  <si>
    <t>梦溪镇缸窑村3组产业路硬化350米</t>
  </si>
  <si>
    <t>缸窑村</t>
  </si>
  <si>
    <t>缸窑村3组从主路至彭银武家庭农场道路硬化，长350米、宽3米、厚0.2米</t>
  </si>
  <si>
    <t>①完成道路硬化350米；
②提高项目沿途环境卫生质量；
③切实改变本地群众出行难，明显改善交通运输状况。</t>
  </si>
  <si>
    <t>梦溪镇缸窑村粮食烘干厂</t>
  </si>
  <si>
    <t>梦溪镇缸窑村2组新建粮食烘干厂一处</t>
  </si>
  <si>
    <t>梦溪镇梦江桥村1组浆彻挡土墙长220米</t>
  </si>
  <si>
    <t>梦江桥村</t>
  </si>
  <si>
    <t>梦江桥村1组崔泽海鱼池至鲁敦石鱼池浆彻挡土墙长220米、宽0.5米、高1.3米。</t>
  </si>
  <si>
    <t>①数量指标：改建鱼池浆彻挡土墙≥0.22公里
②质量指标：项目（工程）验收合格率 100%
③时效指标：项目（工程）完成及时率 ≥100%</t>
  </si>
  <si>
    <t>梦溪镇宋鲁湖村5组道路扩宽600米</t>
  </si>
  <si>
    <t>宋鲁湖村</t>
  </si>
  <si>
    <t>宋鲁湖村五组刘慎武屋前至刘清化屋旁扩宽硬化长600米，宽1.5米，厚0.2米（包含路基整形）</t>
  </si>
  <si>
    <t xml:space="preserve">
①完成道路硬化600米；
②提高项目沿途环境卫生质量；
③切实改变本地群众出行难，明显改善交通运输状况。</t>
  </si>
  <si>
    <t>梦溪镇新堰村5组沈家堰清淤18亩</t>
  </si>
  <si>
    <t>新堰村</t>
  </si>
  <si>
    <t>新堰村5组沈家堰清淤27亩</t>
  </si>
  <si>
    <t>①数量指标，清淤工程量≥22000立方。②质量指标：项目（工程）验收合格率 100%。③时效：项目（工程）完成及时率100%，</t>
  </si>
  <si>
    <t>参与项目实施、项目后期管护、通过项目的实施为群众的生产生活提供便利，改善四周农户农田用水条件，间接受益人均：100</t>
  </si>
  <si>
    <t>梦溪镇2026年产业帮扶-监测户直接帮扶项目</t>
  </si>
  <si>
    <t>八根松村等16个村居</t>
  </si>
  <si>
    <t>为梦溪镇八根松村等16个村居“两有”监测户（22户34人）发放生产物资发展到户产业。包括：鸡苗、鸭苗、鸡鸭饲料、复合肥、猪仔等。</t>
  </si>
  <si>
    <t xml:space="preserve">1.为梦溪镇八根松村等16个村居的22户两有监测户（22户34人）发放到户生产物资，发展到户产业，包括：鸡苗、鸭苗、鸡鸭饲料、复合肥、猪仔等                                                              2.带动农户发展产业，增加农户收入
3.带动受益人口34人                                                                                                               </t>
  </si>
  <si>
    <t>梦溪镇2026年产业帮扶-以奖代补项目</t>
  </si>
  <si>
    <t>八根宋村等16个村社区</t>
  </si>
  <si>
    <t>为梦溪镇八根松村等16个村居“两有”监测户23户54人，脱贫户299户928人进行产业奖补，鼓励发展到户产业稳定增收。</t>
  </si>
  <si>
    <t xml:space="preserve">1.为梦溪镇八根松村等16个“两有”监测户23户54人，脱贫户299户928人进行产业奖补，鼓励发展到户产业稳定增收。发放资金400000元。                                                             2.带动农户发展产业，增加农户收入
3.带动受益人口982人                                                                                                               </t>
  </si>
  <si>
    <t>梦溪镇凡家铺村10组滴灌建设</t>
  </si>
  <si>
    <t>凡家铺村10组200亩油茶、橘柚种植基地，铺设配套滴灌设施。</t>
  </si>
  <si>
    <t>①完成滴灌铺设200亩；
②提高项目沿途环境卫生质量；
③切实改变本地群众出行难，明显改善交通运输状况。</t>
  </si>
  <si>
    <t>彭家厂村7组集体经济购置设备</t>
  </si>
  <si>
    <t>彭家厂村7组发展集体经济购置设备3台</t>
  </si>
  <si>
    <t xml:space="preserve">
①购置设备；
②项目周边农户增收；                      ③切实改变本地群众就业状况。</t>
  </si>
  <si>
    <t>梦溪镇缸窑村养鸡场</t>
  </si>
  <si>
    <t>缸窑村3组彭银武屋旁养鸡场1处</t>
  </si>
  <si>
    <t>①养鸡场一处；
②提高项目沿途环境卫生；
③增加农户收入；
④受益农户满意度率≥98%。</t>
  </si>
  <si>
    <t>澧农领办发[2025]15号-澧南镇松林村23组冻库建设</t>
  </si>
  <si>
    <t>澧南镇</t>
  </si>
  <si>
    <t>松林村</t>
  </si>
  <si>
    <t>澧南镇松林村23组冻库建设，80立方</t>
  </si>
  <si>
    <t xml:space="preserve">1.产出指标：数量指标：冻库建设80立方；
2.效益指标：联农带动人员务工10人
</t>
  </si>
  <si>
    <t>澧南镇刘市社区12组生产区道路硬化505米</t>
  </si>
  <si>
    <t>刘市社区</t>
  </si>
  <si>
    <t>澧南镇刘市社区12组生产区道路硬化，长505米，宽2.5米，厚0.2米。</t>
  </si>
  <si>
    <t>目标1：完成长505米，宽2.5米，厚0.2米的道路硬化
目标2：完成道路硬化后，改善周边居民出行条件
目标3：带动14户38人脱贫户受益</t>
  </si>
  <si>
    <t>澧南镇刘市社区14组黄思堰下水道整修</t>
  </si>
  <si>
    <t>澧南镇刘市社区14组黄思堰下水道整修，全长110米，安装600m涵管，沉沙井5座。</t>
  </si>
  <si>
    <t>目标1：完成110米下水道新建，安装600m涵管，沉沙井5座。
目标2：完成道路整改后，改善周边居民生产出行生活条件
目标3：带动12户脱贫户受益</t>
  </si>
  <si>
    <t>澧南镇上官宫村11组生产区沟渠清淤1500米</t>
  </si>
  <si>
    <t>上官宫村</t>
  </si>
  <si>
    <t>澧南镇澧南镇上官宫村中湖11组9支渠紫桥公路以南至长湖孙家台沟渠清淤1500米 。</t>
  </si>
  <si>
    <t>目标1：完成沟渠清淤1500米                 
目标2：完成沟渠清淤后，改善群众生产生活条件，提高粮食产量
目标3：带动11户脱贫户受益。</t>
  </si>
  <si>
    <t>澧南镇上官宫村2、3组堰塘清淤、护坡、护砌</t>
  </si>
  <si>
    <t>澧南镇上官宫村老岗片2组、3组堰塘清淤、护坡、护砌6亩，清淤深度1米，淤泥外运；护砌高1.5米，长80米，厚0.5米。</t>
  </si>
  <si>
    <t>目标1：堰塘清淤、护坡、护砌6亩，清淤深度1米，淤泥外运；护砌高1.5米，长80米，厚0.5米。 
目标2：项目完成后，保证了周边农田的供水，增加粮食产量
目标3：带动10户脱贫户受益。</t>
  </si>
  <si>
    <t>澧南镇回龙村16组至17组生产道路硬化500米</t>
  </si>
  <si>
    <t>回龙村</t>
  </si>
  <si>
    <t>澧南镇回龙村光叶楮变压器至徐家湖西湖路道路硬化，长500米，宽2.5米，厚0.2米</t>
  </si>
  <si>
    <t xml:space="preserve">目标1：完成长500米，宽2.5米，厚0.2米的道路硬化
目标2：完成道路硬化后，改善群众生产生活条件，方便出行，提高粮食产量：
目标3：带动11户脱贫户受益
</t>
  </si>
  <si>
    <t>澧南镇双荷村8组孟家岗共享菜园建设20亩</t>
  </si>
  <si>
    <t>双荷村</t>
  </si>
  <si>
    <t>目标1：完成20亩共享菜园建设
目标2：新建完成后，带动休闲农业、乡村旅游，促进城乡文化互动
目标3：巩固10户脱贫户脱贫成果</t>
  </si>
  <si>
    <t>澧南镇双荷村1组和平水库30亩防渗工程</t>
  </si>
  <si>
    <t>澧南镇双荷村和平水库防渗30亩，排空库内积水，坝体裂缝处理，库底平整压实，堤面防渗加固。</t>
  </si>
  <si>
    <t>目标1：完成和平水库30亩防渗工程
目标2：新建完成后，提升水库蓄水量
目标3：巩固10户脱贫户脱贫成果</t>
  </si>
  <si>
    <t>澧南镇彭坪村5组公路硬化550米</t>
  </si>
  <si>
    <t>彭坪村</t>
  </si>
  <si>
    <t>澧南镇彭坪村5组公路硬化550米，宽2.8米，厚0.18米。</t>
  </si>
  <si>
    <t xml:space="preserve">目标1：完成机彭坪村5组公路硬化550米，宽2.8米，厚0.18米。
目标2；完成后降低脱贫户监测户生产生活成本，提高生产收益。
目标3：巩固12户脱贫户脱贫成果。
</t>
  </si>
  <si>
    <t>澧南镇乔家河社区23组至25组种植黄精50亩</t>
  </si>
  <si>
    <t>乔家河社区</t>
  </si>
  <si>
    <t>澧南镇乔家河社区种植黄精50亩，不低于2000株</t>
  </si>
  <si>
    <t>目标1：完成50亩油茶山内间栽亩2000株黄精；
目标2：完成栽种黄精苗后发展产业，增加脱贫户受益；
目标3：巩固10户脱贫户脱贫成果</t>
  </si>
  <si>
    <t>澧南镇乔家河社区35组油茶产业园道路硬化340米</t>
  </si>
  <si>
    <t xml:space="preserve">    澧南镇乔家河社区35组油茶产业园道路硬化长260米，宽3米，厚20公分。80米长，宽2.5米，0.3米厚，基础开挖、碾压、整形、护肩。</t>
  </si>
  <si>
    <t xml:space="preserve">目标1：完成260米长3米宽、80米长2.5米宽基础开挖；目标2：完成260米长3米宽0.2米厚、80米长2.5米宽0.2米厚砼混凝土浇灌，铺设道路
目标3：对硬化后的340米道路两边护肩；                 目标4：巩固10户脱贫户脱贫成果
</t>
  </si>
  <si>
    <t>澧南镇天子山社区4组冻库建设</t>
  </si>
  <si>
    <t>天子山社区</t>
  </si>
  <si>
    <t>澧南镇天子山社区4组冻库建设200立方</t>
  </si>
  <si>
    <t>目标1：完成200立方冷库建设
目标2：建设完成后提高农产品供应效益
目标3：带动9户脱贫户1户监测户受益</t>
  </si>
  <si>
    <t>澧南镇天子山社区农产品展销中心翻修打造210㎡</t>
  </si>
  <si>
    <t>澧南镇天子山社区农产品展销中心翻修打造210㎡；修建展销场坪500㎡；建设宣传栏,展板等设施</t>
  </si>
  <si>
    <t>目标1：完成农产品展销中心翻修打造210㎡
目标2：完成修建展销场坪300㎡
目标3：增加农户农产品销售收益
目标4：带动22户脱贫户3户监测户受益</t>
  </si>
  <si>
    <t>澧南镇栗木村4组鸡公垱香橼树种植基地38亩</t>
  </si>
  <si>
    <t>栗木村</t>
  </si>
  <si>
    <t>澧南镇栗木村4组鸡公垱香橼树种植基地38亩土地平整、香橼树种植</t>
  </si>
  <si>
    <t>目标1：完成38亩土地平整
目标2：完成经济作物香橼树种植38亩
目标3：完成植树项目后，增加村集体收入，用于村级建设，提升村民生活质量</t>
  </si>
  <si>
    <t>澧南镇栗木村7组-5组产业路道路硬化290米</t>
  </si>
  <si>
    <t>澧南镇刘道公路栗木村7组至5组产业路道路硬化长290米，宽6米，厚0.2米</t>
  </si>
  <si>
    <t xml:space="preserve">目标1：完成长290米，宽6米，厚0.2米的道路硬化
目标2：完成道路整修后，改善群众生产生活条件，方便出行，降低生产成本：
目标3：巩固了10户脱贫户监测户脱贫成果
</t>
  </si>
  <si>
    <t>澧南镇高堰村阳辰产业园路口至梦宇水稻合作社道路硬化410米</t>
  </si>
  <si>
    <t>高堰村</t>
  </si>
  <si>
    <t>澧南镇高堰村阳辰产业园路口至梦宇水稻合作社道路硬化410米，宽3.5米，厚0.2米。</t>
  </si>
  <si>
    <t xml:space="preserve">目标1：完成长410米，宽3.5米，厚0.2米的道路硬化；
目标2：完成道路硬化后，提高沿途环境卫生质量，改善周边居民出行条件
目标3：巩固14户脱贫户脱贫成果
</t>
  </si>
  <si>
    <t>澧南镇仙峰村道水河罗家坝农旅融合开发项目</t>
  </si>
  <si>
    <t>仙峰村</t>
  </si>
  <si>
    <t>澧南镇仙峰村道水河罗家坝农旅融合开发</t>
  </si>
  <si>
    <t xml:space="preserve">目标①1罗家坝堰堰堤加固长40米*面宽4米；                  目标②防汛通道800米铺碎石加涵管4处45米；
目标③沿河防护栏长400米*高0.5米；                                   目标④沿河简易厕所3个；                          目标⑤沿河25亩山地绿化；                         目标⑥水电设施铺设；                       目标⑦建设农产品展销、旅客接待中心100平方米；                      目标⑧带动44户监测户脱贫户受益。        
</t>
  </si>
  <si>
    <t>澧南镇盖天村24组生产道路硬化550米</t>
  </si>
  <si>
    <t>盖天村</t>
  </si>
  <si>
    <t>澧南镇盖天村垸内陈本化屋场至新河李志安鱼池，全长550米，宽3米，厚0.2米</t>
  </si>
  <si>
    <t>目标1：完成长550米，宽3米，厚0.2米的道路硬化
目标2：完成道路硬化后，改善周边居民出行条件
目标3：带动8户脱贫户受益</t>
  </si>
  <si>
    <t>澧南镇大堰村4组杨孚春老屋至5组闸抗旱沟渠整修679米</t>
  </si>
  <si>
    <t>大堰村</t>
  </si>
  <si>
    <t>澧南镇大堰村4组杨孚春老屋至5组闸抗旱沟渠整修，现浇沟渠长679米、安装涵管、人行板桥、下田坡道</t>
  </si>
  <si>
    <t>目标1：完成现浇沟渠整修长679米、安装涵管、人行板桥、下田坡道。
目标2：完成沟渠整修后，有效改善农业灌溉用水，保障农业生产基本运行，提高粮食产量。
目标3：带动14户脱贫户1户监测户受益。</t>
  </si>
  <si>
    <t>澧南镇邢家河熊家倒口16亩养殖基地</t>
  </si>
  <si>
    <t>邢家河村</t>
  </si>
  <si>
    <t>澧南镇邢家河村6-7组东至17支，南至大堤禁角</t>
  </si>
  <si>
    <t xml:space="preserve">目标1：完成16亩的家禽养殖
目标2：提高村集体收入
目标3：带动8户脱贫户，16人受益
</t>
  </si>
  <si>
    <t>澧西街道水莲社区车溪干渠汪拥军屋前错车台9米</t>
  </si>
  <si>
    <t>澧西街道</t>
  </si>
  <si>
    <t>水莲社区</t>
  </si>
  <si>
    <t>水莲社区车溪干渠汪拥军屋前错车台长9米、宽10米。</t>
  </si>
  <si>
    <t>①完成错车台长9米、宽10米。
②完成错车台建设后，方便村级卫生室前停车，方便农户出行，明显改善交通运输状况。
③带动5户脱贫户、12户一般农户受益</t>
  </si>
  <si>
    <t>联农带动10人通过参与项目实施进行务工增收，预计人均可增加150元/天的务工收入。以及项目受益脱贫户5户12人。</t>
  </si>
  <si>
    <t>澧西街道澄坪社区13组道路翻修拓宽护砌186米</t>
  </si>
  <si>
    <t>澄坪社区</t>
  </si>
  <si>
    <t>澄坪社区13组道路硬化186米，宽3米，厚0.2米</t>
  </si>
  <si>
    <t>①完成道路硬化186米
②完成道路硬化后，方便农户出行，明显改善交通运输状况
③带动1户监测户，11户一般农户受益</t>
  </si>
  <si>
    <t>联农带动12人通过项目进行务工增收。参与项目实施、参与项目后期管护、通过项目的实施位群众的生产生活提供便利，减少生产生活成本，达到持续增收的效果。间接受益人均增收200元，受益人口35人</t>
  </si>
  <si>
    <t>澧西街道石虎社区11组改建15千瓦抗旱机埠一处</t>
  </si>
  <si>
    <t>石虎社区</t>
  </si>
  <si>
    <t>石虎社区改建15千瓦抗旱机埠一处、更换水泵250ZLB-4、机房建筑面积3.5M*4M</t>
  </si>
  <si>
    <t>目标1：完成新建15千瓦抗旱机埠1处，机房1间
目标2：保障农田生产不受灌溉水源限制                                                 目标3：带动6户脱贫户、12户一般农户受益</t>
  </si>
  <si>
    <t>联农带动8人通过项目进行务工增收。参与项目实施、参与项目后期管护、通过项目的实施位群众的生产生活提供便利，减少生产生活成本，达到持续增收的效果。间接受益人均增收200元，受益人口63人。</t>
  </si>
  <si>
    <t>向阳社区7组道路拓宽硬化239米</t>
  </si>
  <si>
    <t>向阳社区</t>
  </si>
  <si>
    <t>向阳社区7组道路拓宽硬化239米,规模：长239米，硬化2.5m，厚0.2m</t>
  </si>
  <si>
    <t>①完成道路硬化239米；
②提高项目沿途环境卫生质量；
③切实改变本地群众出行难，明显改善交通运输状况。</t>
  </si>
  <si>
    <t>联农带动17人通过项目进行务工增收。参与前期项目理事会选举会议。项目实施过程中对施工质量和资金使用进行监督。项目完成后参与后扶持续维护管理。间接受益人均增收1000元，受益人口35人</t>
  </si>
  <si>
    <t>澧西街道荣隆社区3组、7组通户道路硬化工程</t>
  </si>
  <si>
    <t>荣隆社区</t>
  </si>
  <si>
    <t>荣隆社区3组李智屋附近至赵军屋附近道路硬化，规模：长297米、宽2.5米、厚0.2米；7组陈春屋附近至陈业宏屋附近道路硬化，规模：长150米、宽3米、厚0.2米。</t>
  </si>
  <si>
    <t>目标①：完成道路硬化447米；
目标②：提高项目沿途环境卫生质量；
目标③：切实改变本地群众出行难，明显改善交通运输状况。</t>
  </si>
  <si>
    <t>荣隆社区1组、3组澧县云跃优质水稻种植有限公司仓库</t>
  </si>
  <si>
    <t>荣隆社区1组、3组澧县云跃优质水稻种植有限公司仓库900平方米</t>
  </si>
  <si>
    <t>目标1：完成仓库建设900平方
目标2：增加集体经济收入5万/年
目标3：带动6户脱贫户、12户一般农户收益</t>
  </si>
  <si>
    <t>澧西街道新高堰社区16组荷堰堰塘清淤12亩</t>
  </si>
  <si>
    <t>新高堰社区</t>
  </si>
  <si>
    <t>新高堰社区16组荷堰堰塘清淤12亩，深1米，建设取水码头.</t>
  </si>
  <si>
    <t>①完成堰塘清淤12亩
②完成堰塘清淤后增加蓄水量，保证了周边农田的供水，增加农作物产量。
③带动4户脱贫户、8户一般农户受益</t>
  </si>
  <si>
    <t>联农带动5人通过项目进行务工增收。参与项目实施、参与项目后期管护、通过项目的实施位群众的生产生活提供便利，减少生产生活成本，达到持续增收的效果。间接受益人均增收50元，受益人口28人。</t>
  </si>
  <si>
    <t>澧西街道新高堰社区养殖虾</t>
  </si>
  <si>
    <t>澧西街道新高堰社区养殖580亩</t>
  </si>
  <si>
    <t>目标1：增加产业产量，提高产业收入    目标2增加集体经济收入     目标3</t>
  </si>
  <si>
    <t>黄泥社区1组、3组、4组、6组耕地复垦</t>
  </si>
  <si>
    <t>黄泥社区</t>
  </si>
  <si>
    <t>澧西街道黄泥社区1组、3组、4组、6组原县风光带耕地复垦152.058亩</t>
  </si>
  <si>
    <t xml:space="preserve">
目标1：完成耕地复垦152.058亩；
目标2：保护生态环境，提高土地利用效率；
目标3：增加农产品产量，提高居民收入；</t>
  </si>
  <si>
    <t xml:space="preserve">参与前期项目入库会议、决议；对施工质量和资金使用进行监督，通过项目的实施为群众的生产生活提供便利，达到持续增收的效果；项目完成后参与后续维护与管理。
</t>
  </si>
  <si>
    <t>澧西街道荣家河社区1、2、9组机耕道修建</t>
  </si>
  <si>
    <t>荣家河社区</t>
  </si>
  <si>
    <t>荣家河社区1、2组修建机耕道460米，9组修建机耕道166米</t>
  </si>
  <si>
    <t>①完成1、2组机耕道460米，9组机耕道166米
②完成机耕道后，方便农户生产，增加农作物产量
③带动5户脱贫户、13户一般农户受益</t>
  </si>
  <si>
    <t>联农带动5人通过项目进行务工增收。参与项目实施、参与项目后期管护、通过项目的实施位群众的生产生活提供便利，减少生产生活成本，达到持续增收的效果。间接受益人均增收200元，受益人口47人</t>
  </si>
  <si>
    <t>澧西街道荣家河社区沟渠清理4000米</t>
  </si>
  <si>
    <t>①完成沟渠清淤4000米
②完成沟渠清淤后增加蓄水量，保证了周边农田的供水，增加农作物产量
③带动13户脱贫户、4户一般农户受益</t>
  </si>
  <si>
    <t>联农带动3人通过项目进行务工增收。参与项目实施、参与项目后期管护、通过项目的实施位群众的生产生活提供便利，减少生产生活成本，达到持续增收的效果。间接受益人均增收200元，受益人口60人</t>
  </si>
  <si>
    <t>澧西街道群星社区3组道路硬化109米</t>
  </si>
  <si>
    <t>群星社区</t>
  </si>
  <si>
    <t>群星社区3组何启军屋前至车管所围墙长109米，宽3米，厚0.2米</t>
  </si>
  <si>
    <t>①完成机耕道道路硬化109米
②完成机耕道道路硬化后，方便农户出行，增加农作物产量
③带动6户脱贫户，4户一般农户受益</t>
  </si>
  <si>
    <t>联农带动10人通过项目进行务工增收。参与项目实施、参与项目后期管护、通过项目的实施位群众的生产生活提供便利，减少生产生活成本，达到持续增收的效果。间接受益人均增收200元，受益人口24人</t>
  </si>
  <si>
    <t>澧西街道白米社区水稻种植区五、七、八组堰塘清淤8.56亩</t>
  </si>
  <si>
    <t>白米社区</t>
  </si>
  <si>
    <t>白米社区五组王家堰2.56亩、7组长沟堰2亩、八组荷花堰3亩、张家家堰1亩，深0.6米</t>
  </si>
  <si>
    <t>①完成堰塘清淤8.56亩
②完成堰塘清淤后增加蓄水量，保证了周边农田的供水，增加农作物产量
③带动7户脱贫户、26户一般农户受益</t>
  </si>
  <si>
    <t>联农带动3人通过项目进行务工增收。参与项目实施、参与项目后期管护、通过项目的实施位群众的生产生活提供便利，减少生产生活成本，达到持续增收的效果。间接受益人均增收200元，受益人口111人</t>
  </si>
  <si>
    <t>澧西街道朱家岗社区6组苏大林宅前道路扩宽硬化长195米</t>
  </si>
  <si>
    <t>朱家岗社区</t>
  </si>
  <si>
    <t>朱家岗社区6组苏大林宅前道路扩宽硬化长195米、宽1.7米、厚0.2米</t>
  </si>
  <si>
    <t>①完成道路扩宽硬化195米
②完成道路扩宽硬化后，方便农户出行，明显改善交通运输状况
③带动4户脱贫户12人，13户一般农户受益</t>
  </si>
  <si>
    <t>联农带动8人通过项目进行务工增收。参与前期项目理事会选举会议。项目实施过程中对施工质量和资金使用进行监督。项目完成后参与后扶持续维护管理。间接受益人均增收200元，受益人口35人</t>
  </si>
  <si>
    <t>澧西街道高路铺村3组排水渠560米清淤</t>
  </si>
  <si>
    <t>高路铺村</t>
  </si>
  <si>
    <t>高路铺村从王军平屋后到吴家枝屋后排水渠清淤，规模：长560米、宽0.6米、深0.3米</t>
  </si>
  <si>
    <t>①完成排水渠清淤560米；
②提高项目沿途环境卫生质量；
③切实改变本地群众排水难，明显改善农作物洪涝干旱现象。</t>
  </si>
  <si>
    <t>澧西街道新庙村7、9组3口堰塘清淤15亩，护砌85米</t>
  </si>
  <si>
    <t>新庙村</t>
  </si>
  <si>
    <t>1.新庙村7组冯帅屋旁堰塘1.8亩清淤；
2.9组尹小华屋旁2口堰塘清淤、护砌85米。</t>
  </si>
  <si>
    <t>①完成堰塘清淤15亩、堰塘护砌85米
②完成堰塘清淤和护砌后，增加蓄水量，保证了周边农田的供水，增加农作物产量
③带动5户脱贫户（监测户）、7户一般户受益</t>
  </si>
  <si>
    <t xml:space="preserve">  联农带动14人通过项目进行务工增收。参与项目实施、参与项目后期管护、通过项目的实施位群众的生产生活提供便利，减少生产生活成本，达到持续增收的效果。间接受益人均增收400元，受益人口34人</t>
  </si>
  <si>
    <t xml:space="preserve">澧西街道石塘堰村20组九支李祖秀屋前往西至廖生成屋前180米沟渠明改暗
</t>
  </si>
  <si>
    <t>石塘堰村</t>
  </si>
  <si>
    <t>石塘堰村20组九支李祖秀屋前往西至廖生成屋前180米，沟渠明改暗40涵管，道路扩宽至3.5米</t>
  </si>
  <si>
    <t>①完成沟渠明改暗化180米
②完成沟渠明改暗化后，方便农户出行，增加农作物产量
③带动1户脱贫户、3户监测户，15户一般农户受益</t>
  </si>
  <si>
    <t>联农带动10人通过项目进行务工增收。参与项目实施、参与项目后期管护、通过项目的实施位群众的生产生活提供便利，减少生产生活成本，达到持续增收的效果。间接受益人均增收500元，受益人口67人。</t>
  </si>
  <si>
    <t>澧西街道石塘堰村5组澧县粟兴禾水稻种植专业合作社烘干仓库</t>
  </si>
  <si>
    <t>澧西街道石塘堰村5组澧县粟兴禾水稻种植专业合作社烘干仓库1500平方米</t>
  </si>
  <si>
    <t>①完成烘干仓库新建1500平方米
②完成烘干仓库后，方便农户稻谷烘晒，监测户、脱贫户发展到户产业稳定增收。
③带动10户脱贫户、1户监测户，289户一般农户受益</t>
  </si>
  <si>
    <t>联农带动25人通过项目进行务工增收。参与项目实施、参与项目后期管护、通过项目的实施位群众的生产生活提供便利，减少生产生活成本，达到持续增收的效果。间接受益人均增收500元，受益人口650人。</t>
  </si>
  <si>
    <t>澧西街道马堰村3组种植菌类</t>
  </si>
  <si>
    <t>马堰村</t>
  </si>
  <si>
    <t>马堰村3组郭军屋前建食用菌菇仓10个，培育基地场坪整理及硬化，长45米，宽47米，厚0.2米</t>
  </si>
  <si>
    <t>目标1：完成场坪整理硬化45米
目标2：完成场坪整理硬化后，食用菌产后增加村级集体经济收入
目标3：带动4户脱贫户、116户一般农户受益</t>
  </si>
  <si>
    <t>联农带动30人通过产业项目进行务工增收，参与产业项目种植参与后期管护，集体经济每年增加收入，催生村级造血功能，为提升基层综合服务能力，改善人居环境注入新动能，可进一步调整农村传统种植结构</t>
  </si>
  <si>
    <t>澧西街道马堰村1组道路硬化190米</t>
  </si>
  <si>
    <t>马堰村李锋门前到黄生平门前道路硬化长190米，宽3米，厚0.2米</t>
  </si>
  <si>
    <t>①完成道路硬化190米
②完成道路硬化后，方便农产品运输及生产资料，节约成本
③带动1户脱贫户、25户一般农户受益</t>
  </si>
  <si>
    <t>联农带动5人通过项目进行务工增收。参与项目实施、参与项目后期管护、通过项目的实施位群众的生产生活提供便利，减少生产生活成本，达到持续增收的效果。间接受益人均增收200元，受益人口36人</t>
  </si>
  <si>
    <t>涔南镇2026年产业帮扶-监测户直接帮扶项目</t>
  </si>
  <si>
    <t>涔南镇</t>
  </si>
  <si>
    <t>北民湖村等11个村居</t>
  </si>
  <si>
    <t>为涔南镇北民湖村等11个村居“两有”监测户发放生产物资发展到户产业。包括：鸡苗、鸭苗、鹅苗、羊、猪仔、饲料等。</t>
  </si>
  <si>
    <t>1.为涔南镇北民湖村等11个村居的两有监测户发放到户生产物资，发展到户产业，包括：鸡苗、鸭苗、鹅苗、羊、猪仔、饲料等                                                              2.带动农户发展产业，增加农户收入
3.带动受益人口30人</t>
  </si>
  <si>
    <t>通过向监测户直接发放关键生产物资（鸡苗、鸭苗、鹅苗、羊、猪仔、饲料等）的方式，采取“直接帮扶”的模式，降低农户的生产启动成本，扶持其发展庭院经济和特色种养业，从而激发内生动力，实现通过劳动增收致富、巩固脱贫攻坚成果的目标。</t>
  </si>
  <si>
    <t>涔南镇2026年产业帮扶-以奖代补项目</t>
  </si>
  <si>
    <t>为涔南镇北民湖村等11个村居“两有”监测户、脱贫户进行产业奖补，鼓励发展到户产业稳定增收。</t>
  </si>
  <si>
    <t>1.为涔南镇北民湖村等11个村居“两有”监测户35户94人，脱贫户287户922人进行产业奖补，鼓励发展到户产业稳定增收。发放资金250000元。                                                         2.带动农户发展产业，增加农户收入
3.带动受益人口1016人</t>
  </si>
  <si>
    <t>涔南镇北民湖村发展水产养殖集体经济项目</t>
  </si>
  <si>
    <t>北民湖村</t>
  </si>
  <si>
    <t>涔南镇北民湖村发展水产养殖集体经济项目，规整村级堰塘，发包给农户进行水产养殖，收入用于脱贫户监测户产业发展。</t>
  </si>
  <si>
    <t>①完成集体经济项目；
②项目验收合格率：100%；
③增加村集体收入；</t>
  </si>
  <si>
    <t>项目建成后，降低群众生产生活成本增产增收，建设产业项目发展壮大集体经济，带动群众参与发展到户产业增收，带动群众参与项目建设务工增收。</t>
  </si>
  <si>
    <t>涔南镇曾家河社区8组吴生杰至陈本海屋前下水道改造360米</t>
  </si>
  <si>
    <t>曾家河社区</t>
  </si>
  <si>
    <t>曾家河社区8组吴生杰至陈本海屋前下水道改造长360米，宽约0.75米。</t>
  </si>
  <si>
    <t>①完成下水道改造：360米
②项目验收合格率：100%
③工程完工后改变周围居民环境</t>
  </si>
  <si>
    <t>项目建成后，降低群众生产生活成本增产增收，带动周边群众通过以工代赈方式参与项目建设增收。</t>
  </si>
  <si>
    <t>涔南镇曾家河社区6组、10组、15组、23组新建抗旱机井4处</t>
  </si>
  <si>
    <t>6组长花堰北边1处、10组高堰旁边1处、15组谭敦岗屋北边1处、23组郑仕望屋前1处，共计4处抗旱机井，规模：分别打井孔直径宽0.12m、深30m。配套设施：电机4个、水泵4个、电表4个、4处6平方米房子；</t>
  </si>
  <si>
    <t>①完成新建抗旱机井：4处
②项目验收合格率：100%
③工程完工后节约周围居民取水用水成本</t>
  </si>
  <si>
    <t>项目建成后，降低群众生产生活成本增产增收，吸纳群众参与项目管护就业增收，带动周边群众通过以工代赈方式参与项目建设增收。</t>
  </si>
  <si>
    <t>涔南镇曾家河社区集体经济发展项目</t>
  </si>
  <si>
    <t>涔南镇曾家河社区集体经济发展项目：曾家河社区鸡叫城水稻种植合作社烘干场改造仓储保鲜冻库1处</t>
  </si>
  <si>
    <t>①完成烘干场改造：1处
②项目验收合格率：100%
③工程完工后改善社区水稻、蔬菜种植及仓库运输。</t>
  </si>
  <si>
    <t>项目建成后，降低社区水稻、蔬菜种植及仓库运输成本增产增收，建设产业项目发展壮大集体经济，带动群众参与项目建设务工增收。</t>
  </si>
  <si>
    <t>涔南镇崔家岗村18组菌菇生产基地完善配套设备</t>
  </si>
  <si>
    <t>崔家岗村</t>
  </si>
  <si>
    <t>18组菌菇生产大棚离心高压雾化设备2套、菌种制作设备1套、烘干设备1套、多元化出菇层架120组</t>
  </si>
  <si>
    <t>①完成离心高压雾化设备2套；
②完成菌种制作设备1套
③完成多元化出菇层架120组
④项目验收合格率：100%；
⑤减少菌菇生产成本，带动周边脱贫人口务工增收。</t>
  </si>
  <si>
    <t>项目建成后，降低菌菇生产成本增产增收，建设产业项目发展壮大集体经济，带动群众参与发展到户产业增收，带动群众参与项目建设务工增收。</t>
  </si>
  <si>
    <t>涔南镇崔家岗村24组周训益屋旁道路硬化450米</t>
  </si>
  <si>
    <t>24组周训益屋旁道路硬化450米，规模：长450m、平均宽2.8m、厚0.18m；砖砌扶坡200米，规模：长200m、平均高0.4m。</t>
  </si>
  <si>
    <t>①完成道路硬化450米；砖砌扶坡200米                                                                ②项目验收合格率：100%
③切实改变本地群众出行难，明显改善交通运输状况。</t>
  </si>
  <si>
    <t>涔南镇东田堰村16组道路硬化165米，6组、8组新建抗旱机井2处</t>
  </si>
  <si>
    <t>东田堰村</t>
  </si>
  <si>
    <t>①16组文绍珍屋前至郭尚双屋前道路硬化165米，规模：长165m、宽2.5m、厚0.18m。
②6组、8组新建抗旱机井2处，规模：2处机井，分别打井孔直径宽0.12m、深30m。配套设施：电机2个、水泵2个、电表2个、6平方米房子2处</t>
  </si>
  <si>
    <t>①完成道路硬化：165米
②完成抗旱机井2处                                                                   ③项目验收合格率：100%
④切实改变本地群众出行难，明显改善交通运输状况
5.工程完工后节约周围居民取水用水成本</t>
  </si>
  <si>
    <t>涔南镇东田堰村1组、9组堰塘清淤11亩</t>
  </si>
  <si>
    <t>1组张家大堰堰塘清淤6亩；9组荷花堰堰塘清淤5亩</t>
  </si>
  <si>
    <t>①完成堰塘清淤:11亩                                                        ②工程完工后缩短周围居民取水用水时间
③工程完工后节约周围居民取水用水成本</t>
  </si>
  <si>
    <t>涔南镇黑马垱村7组新建沟渠300米</t>
  </si>
  <si>
    <t>黑马垱村</t>
  </si>
  <si>
    <t>黑马垱村7组新建沟渠300米</t>
  </si>
  <si>
    <t>①完成新建沟渠300米                                                          ②项目验收合格率：100%
③解决粮食生产干旱缺水现状</t>
  </si>
  <si>
    <t>涔南镇合力村发展庭院经济种植湘莲120亩</t>
  </si>
  <si>
    <t>合力村</t>
  </si>
  <si>
    <t>①发展庭院经济种植湘莲120亩；
②项目验收合格率：100%；
③增加村集体收入；</t>
  </si>
  <si>
    <t>项目建成后，降低湘莲生产成本增产增收，建设产业项目发展壮大集体经济，带动群众参与发展到户产业增收，带动群众参与项目建设务工增收。</t>
  </si>
  <si>
    <t>涔南镇鸡叫城村集体经济发展项目</t>
  </si>
  <si>
    <t>鸡叫城村</t>
  </si>
  <si>
    <t>涔南镇上河口村11-13组龚王进屋旁至十支吴传品屋前道路加宽硬化695米</t>
  </si>
  <si>
    <t>上河口村</t>
  </si>
  <si>
    <t>11-13组龚王进屋旁至十支吴传品屋前道路加宽硬化695米，规模：长695m、宽2m、均厚0.2m，其中包含原道路破碎约210m。</t>
  </si>
  <si>
    <t>①完成道路加宽硬化:695米                                                                  ②项目验收合格率：100%
③切实改变本地群众出行难，明显改善交通运输状况。</t>
  </si>
  <si>
    <t>项目建成后，降吸纳群众参与项目管护就业增收，低群众生产生活成本增产增收，带动周边群众通过以工代赈方式参与项目建设增收。</t>
  </si>
  <si>
    <t>涔南镇上河口村15组十二支至17组徐泽华屋旁道路加宽硬化800米</t>
  </si>
  <si>
    <t>15组十二支至17组徐泽华屋旁道路加宽硬化800米，规模：长800m、宽2m、均厚0.2m，其中包含原道路破碎约100m。</t>
  </si>
  <si>
    <t>①完成道路加宽硬化:800米                                                                  ②项目验收合格率：100%
③切实改变本地群众出行难，明显改善交通运输状况。</t>
  </si>
  <si>
    <t>涔南镇双林村15组李立屋旁至主排渠道路硬化330米</t>
  </si>
  <si>
    <t>双林村</t>
  </si>
  <si>
    <t>15组李立屋旁至主排渠道路硬化330米，规模：长330m、宽2.8m、厚0.18m。</t>
  </si>
  <si>
    <t>①完成道路硬化：330米                                                          ②项目验收合格率：100%
③提高项目沿途环境卫生质量</t>
  </si>
  <si>
    <t>涔南镇双林村庭院经济发展</t>
  </si>
  <si>
    <t>涔南镇镇双林村庭院经济发展鸭苗800羽，发放鸭饲料200包、复合肥500包，鼓励农户开展庭院经济发展。</t>
  </si>
  <si>
    <t>①完成庭院经济发展项目                                                  ②项目验收合格率：100%
③提高农户产业增收。</t>
  </si>
  <si>
    <t>涔南镇双铺村16组张绍友屋旁至胡广金屋旁道路硬化300米</t>
  </si>
  <si>
    <t>双铺村</t>
  </si>
  <si>
    <t>16组张绍友屋旁至胡广金屋旁道路硬化300米，规模：长300m、宽3m、厚0.18m。</t>
  </si>
  <si>
    <t>①完成道路硬化：300米 
②项目验收合格率：100%
③切实改变本地群众出行难，明显改善交通运输状况</t>
  </si>
  <si>
    <t>涔南镇双铺村省级美丽乡村示范建设2</t>
  </si>
  <si>
    <t>一、基础设施建设：1、堰塘浆砌350米；2、堰塘清淤30亩；3、堰塘清淤护砌180米。二、产业发展：蔬菜葡萄种植产业路建设490米。三、农村人居环境整治：伍家铺美丽屋场、汪家场美丽屋场、农科队幸福屋场建设。</t>
  </si>
  <si>
    <t>①产出指标：①数量指标：成功创建省级美丽乡村示范村，农业产值增速10%；②质量指标：项目（工程）验收合格率100%；③时效指标：项目（工程）竣工及时率100%；④成本指标：项目（工程）资金控制率100%。②效益指标：①经济效益：村集体经济收入23万元，农民人均可支配收入③7万元；②社会效益：乡风文明建设和公共服务水平大幅提升；③可持续影响：农村现代化水平持续提高;④生态效益：卫生厕所普及率、生活垃圾处理率100%，村庄绿化覆盖率21%。③满意度指标：群众满意度≥95%。</t>
  </si>
  <si>
    <t>项目建成后，节约双铺村农户发展产业成本和生产生活成本，涉及脱贫户、监测户45户。方便产业发展运输，解决运输不畅等根本性问题，带动周边群众通过以工代赈方式参与项目建设增收。</t>
  </si>
  <si>
    <t>涔南镇双铺村水产养殖发展1处</t>
  </si>
  <si>
    <t>涔南镇双铺村水产养殖发展</t>
  </si>
  <si>
    <t>①完成集体经济项目；
②项目验收合格率：100%；
③增加村集体收入</t>
  </si>
  <si>
    <t>涔南镇团结村17组堰塘清淤20亩</t>
  </si>
  <si>
    <t>团结村</t>
  </si>
  <si>
    <t>团结村17组堰塘清淤杨耀同屋后东田堰堰塘清淤20亩。</t>
  </si>
  <si>
    <t>①完成堰塘清淤20亩；
②提高项目沿途环境卫生质量；
③切实改变本地群众出行难，明显改善交通运输状况。</t>
  </si>
  <si>
    <t>涔南镇团结村集体经济发展项目</t>
  </si>
  <si>
    <t>涔南镇团结村集体经济发展项目，投资农资供销合作社。</t>
  </si>
  <si>
    <t>项目建成后，建设产业项目发展壮大集体经济，带动群众参与项目建设务工增收。</t>
  </si>
  <si>
    <t>官垸镇常发村三合片道路硬化514米</t>
  </si>
  <si>
    <t>官垸镇</t>
  </si>
  <si>
    <t>常发村</t>
  </si>
  <si>
    <t>官垸镇常发村三合片三支至杨翠喜鱼池水产养殖道路硬化514米，宽3.5米，厚0.2米</t>
  </si>
  <si>
    <t>1.完成道路硬化514米
2.减少居民出行成本
3.提高项目沿途环境卫生质量；</t>
  </si>
  <si>
    <t>带动群众参与项目建设务工增收；；项目完成后将减少居民出行成本，吸纳群众参与项目管护就业增收。</t>
  </si>
  <si>
    <t>官垸镇常发村新联片食用菌种植</t>
  </si>
  <si>
    <t>官垸镇常发村新联片食用菌种植基地升级改造400亩，羊肚菌种植40亩</t>
  </si>
  <si>
    <t>1.完成土地整理400亩，种植羊肚菌40亩
2.提高种植技术，增加农户收入</t>
  </si>
  <si>
    <t>①带动群众参与项目建设务工增收；
②吸纳群众参与项目管护就业增收；
③带动群众参与发展到户产业增收。</t>
  </si>
  <si>
    <t>官垸镇凤凰村十二支半反坡道路硬化长488米</t>
  </si>
  <si>
    <t>凤凰村</t>
  </si>
  <si>
    <t>凤凰村十二支半反坡道路硬化长488米、宽4.5米、厚0.2米</t>
  </si>
  <si>
    <t>（3条年度总目标）
①完成道路硬化488米；
②提高项目沿途环境卫生质量；
③切实改变本地群众出行难，明显改善交通运输状况。</t>
  </si>
  <si>
    <t>官垸镇码头社区南街下水道建设300米</t>
  </si>
  <si>
    <t>码头社区中心街长300米，宽0.6米，深0.8米，混凝土和石块垫底，红砖砌墙、预制盖板，盖板钢筋加粗，挖机开挖，覆土恢复</t>
  </si>
  <si>
    <t>（3条年度总目标）
①进一步改善居民居住环境，减少污水随意排放；
②提高群众满意度；
③切提高居民生活环境质量。</t>
  </si>
  <si>
    <t>官垸镇码头社区南街下水道建设160米</t>
  </si>
  <si>
    <t>码头社区南街长160米，宽0.6米，深0.8米，混凝土和石块垫底，红砖砌墙、预制盖板，盖板钢筋加粗，挖机开挖，覆土恢复</t>
  </si>
  <si>
    <t>官垸镇仙桃村官东六支渠郑宣华至文继平道路硬化400米</t>
  </si>
  <si>
    <t>仙桃村</t>
  </si>
  <si>
    <t>仙桃村官东六支渠汪学生至郑宣华，新建道路硬化，长400米宽3.5米*厚0.2米</t>
  </si>
  <si>
    <t>1.完成道路硬化238米
2.减少居民出行成本
3.提高项目沿途环境卫生质量；</t>
  </si>
  <si>
    <t>官垸镇凤凰村赵家片食用菌种植</t>
  </si>
  <si>
    <t>官垸镇凤凰村赵家片羊肚菌种植80亩</t>
  </si>
  <si>
    <t>1.种植羊肚菌80亩
2.提高种植技术，增加农户收入</t>
  </si>
  <si>
    <t>官垸镇余家台村才家片食用菌种植</t>
  </si>
  <si>
    <t>余家台村</t>
  </si>
  <si>
    <t>官垸镇余家台村才家羊肚菌种植80亩</t>
  </si>
  <si>
    <t>官垸镇仙桃村食用菌种植基地</t>
  </si>
  <si>
    <t>仙桃村羊肚菌种植45亩，大球盖菇种植10亩</t>
  </si>
  <si>
    <t>1.促进本村产业发展2.带动周边村民盈利。</t>
  </si>
  <si>
    <t>官垸镇余家台村东福五支沟陈祖凤老屋至李忠义660米道路硬化</t>
  </si>
  <si>
    <t>余家台村东福五支沟陈祖凤老屋至李忠义道路硬化，长660米，宽3米，厚0.2米。</t>
  </si>
  <si>
    <t>（3条年度总目标）
①完成道路硬化660米；
②提高项目沿途环境卫生质量；
③切实改变本地群众出行难，明显改善交通运输状况。</t>
  </si>
  <si>
    <t>官垸镇2025年产业帮扶-以奖代补项目</t>
  </si>
  <si>
    <t>为官垸镇余家台村等6个村居“两有”监测户和脱贫户进行产业奖补，鼓励发展到户产业稳定增收。</t>
  </si>
  <si>
    <t xml:space="preserve">1.为官垸镇“两有”监测户和脱贫户进行产业奖补，鼓励发展到户产业稳定增收发放资金                                                        
2.带动农户发展产业，增加农户收入
3.带动受益人口435人                                                                                                               </t>
  </si>
  <si>
    <t>官垸镇镇2025年产业帮扶-监测户直接帮扶项目</t>
  </si>
  <si>
    <t>为官垸镇余家台村等6个村居“两有”监测户发放生产物资发展到户产业。包括：鸡苗、鸭苗、鸡鸭、种子、复合肥等。</t>
  </si>
  <si>
    <t xml:space="preserve">1.为官垸镇余家台村等6个村居“两有”监测户发放到户生产物资，发展到户产业，包括：鸡苗、鸭苗、鸡鸭饲料、复合肥、猪仔等                                                              2.带动农户发展产业，增加农户收入
3.带动受益人口40人                                                                                                               </t>
  </si>
  <si>
    <t>火连坡镇柏樟村2组、4组公路硬化430米</t>
  </si>
  <si>
    <t>火连坡镇</t>
  </si>
  <si>
    <t>柏樟村</t>
  </si>
  <si>
    <t>2组杨春初屋前至杨国华屋前公路硬化（含路基整理、涵管埋设）、长度170米、宽度3米、厚度0.2米；4组戴承均屋前至戴述义屋旁公路硬化、长度257米、宽度3米、厚度0.2米（戴承均屋前八字形路口、底宽6.5米、长度6米）；4组戴承均屋前三角形急陡坡拓宽硬化、底长30米、宽度6米。</t>
  </si>
  <si>
    <t>①完成公路硬化430米；
②项目验收合格率：100% 
③切实改变本地群众出行难，明显改善交通运输状况。</t>
  </si>
  <si>
    <t>带动群众参与项目建设务工增收，降低群众生产生活成本增产增收，吸纳群众参与项目管护就业增收</t>
  </si>
  <si>
    <t>火连坡镇柏樟村柑橘种植片区12组产业路硬化510米</t>
  </si>
  <si>
    <t>12组杨家士屋旁、谭登军屋旁、谭登柏屋旁、谭弘仙屋旁、谭本酉屋旁、杨家军屋旁6处公路硬化总长510米、宽度0.3米、厚度0.2米（含路基整理、涵管埋设）。</t>
  </si>
  <si>
    <t>①完成产业路硬化510米；
②项目验收合格率：100% ；
③切实改变本地群众出行难，明显改善交通运输状况。</t>
  </si>
  <si>
    <t>火连坡镇古城岗村黄金西柚基地补栽补种</t>
  </si>
  <si>
    <t>古城岗村</t>
  </si>
  <si>
    <t>火连坡镇古城岗村4组叶家湾产业基地补种320根成品黄金西柚树，基地400米水毁产业路铺渣修复及路边开沟。</t>
  </si>
  <si>
    <t>①完成黄金西柚基地补栽补种：320根
完成水毁产业路铺渣修复：400米
②项目验收合格率：100% 
③提高项目沿途环境卫生质量</t>
  </si>
  <si>
    <t>火连坡镇古城岗村4组西柚种植380亩</t>
  </si>
  <si>
    <t>①完成西柚种植380亩；
②提高项目沿途环境卫生质量；
③带动农户发展产业，增加农户收入。</t>
  </si>
  <si>
    <t>火连坡镇古城岗村油菜种植片区产业路硬化395米</t>
  </si>
  <si>
    <t>古城岗村油菜种植片区产业路硬化395米（其中7组孙元凡至王本文屋场128米、8组公路至杨国初屋场78米、9组公路至余云国屋场107米、公路至陈培伟屋场82米），厚0.2米，φ30涵管安装16米。</t>
  </si>
  <si>
    <t>①完成产业路硬化：395米
②项目验收合格率：100% 
③提高项目沿途环境卫生质量</t>
  </si>
  <si>
    <t>火连坡镇古台村4组玉米深加工冷冻冷藏库厂房建设1座</t>
  </si>
  <si>
    <t>古台村</t>
  </si>
  <si>
    <t>场坪硬化420平方米、钢构棚搭建长22米宽9米高4米</t>
  </si>
  <si>
    <t>①完成场坪硬化建设、冷库钢构棚搭建；
②使用寿命15年；
③增加新型产业发展效益，增加农民收入。</t>
  </si>
  <si>
    <t>火连坡古台村3组柑橘种植400亩</t>
  </si>
  <si>
    <t>火连坡镇古台村3组柑橘种植400亩</t>
  </si>
  <si>
    <t>①完成柑橘种植400亩；
②提高项目沿途环境卫生质量；
③带动农户发展产业，增加农户收入。</t>
  </si>
  <si>
    <t>火连坡镇观音阁社区10.12.16组道路硬化440米</t>
  </si>
  <si>
    <t>观音阁社区</t>
  </si>
  <si>
    <t>10组江家榜堰塘至刘军球门口道路硬化长110米，宽3米，厚0.2米；12组郑献忠门口至郑新军门口道路硬化长230米，宽3米，厚0.2米；16组派出所至孙昌春门口道路硬化长100米，宽3米，厚0.2米</t>
  </si>
  <si>
    <t>①完成道路硬化440米；
②提高项目沿途环境卫生质量；
③切实改变本地群众出行难，明显改善交通运输状况。</t>
  </si>
  <si>
    <t>火连坡观音阁社区1、2、3组野菊花种植300亩</t>
  </si>
  <si>
    <t>①完成野菊花种植300亩；
②提高项目沿途环境卫生质量；
③带动农户发展产业，增加农户收入。</t>
  </si>
  <si>
    <t>火连坡镇花园湾社区4组中药材加工场坪建设场坪硬化60米</t>
  </si>
  <si>
    <t>花园湾社区</t>
  </si>
  <si>
    <t>花园湾社区4组中药材加工场地建设场坪硬化长约60米、宽35米、厚0.2米。</t>
  </si>
  <si>
    <t>①完成场坪硬化砌长60米；
②提高社区集体经济收入；
③切实增加群众经济收入，明显改善群众经济状况。</t>
  </si>
  <si>
    <t>火连坡镇花园湾社区4组中药材加工场棚建设长60米</t>
  </si>
  <si>
    <t>花园湾社区4组中药材加工场棚建设场长约60米、宽15米。</t>
  </si>
  <si>
    <t>①完成场棚建设长60米；
②提高社区集体经济收入；
③切实增加群众经济收入，明显改善群众经济状况。</t>
  </si>
  <si>
    <t>火连坡镇金山村1、2组沟清淤1200米，浆砌长1000米</t>
  </si>
  <si>
    <t>金山村</t>
  </si>
  <si>
    <t>金山村村集体发展石菖蒲产业100亩项目溪沟治理，【包括溪沟清淤1200米，浆砌长1000米，均高1米，宽0.5米】</t>
  </si>
  <si>
    <t>①完成沟渠浆砌1000米
②提高石菖蒲成活率
③提高村级集体经济收入,项目完成后带动农户受益，持续增强后续产业发展</t>
  </si>
  <si>
    <t>火连坡镇金山村1、2组石菖蒲种植320亩</t>
  </si>
  <si>
    <t>①完成石菖蒲种植320亩；
②提高项目沿途环境卫生质量；
③带动农户发展产业，增加农户收入。</t>
  </si>
  <si>
    <t>火连坡镇澧淞村1组鳗鱼养殖建设1处</t>
  </si>
  <si>
    <t>澧淞村</t>
  </si>
  <si>
    <t>火连坡镇澧淞村1组新建鳗鱼养殖大棚、购买养殖设备、以及鳗鱼苗</t>
  </si>
  <si>
    <t>①完成鳗鱼养殖基地建设1处；
②提高项目沿途环境卫生质量；
③带动农户发展产业，增加农户收入。</t>
  </si>
  <si>
    <t>火连坡镇澧淞村3、8组百部、枳实药材种植280亩</t>
  </si>
  <si>
    <t>①完成百部、枳实药材种植280亩；
②提高项目沿途环境卫生质量；
③带动农户发展产业，增加农户收入。</t>
  </si>
  <si>
    <t>火连坡镇澧淞村3组公路硬化300米</t>
  </si>
  <si>
    <t>从村级公路至周后林门口公路硬化全长300米，宽3米，厚0.2米</t>
  </si>
  <si>
    <t>①完成公路硬化：300米
②项目验收合格率：100% 
③切实改变本地群众出行难，明显改善交通运输状况。</t>
  </si>
  <si>
    <t>火连坡镇芦桥村叶家峪水库堤至6组戴太林屋前产业路扩宽硬化600米</t>
  </si>
  <si>
    <t>芦桥村</t>
  </si>
  <si>
    <t>叶家峪水库堤至6组戴太林屋前产业路扩宽硬化，规模：长600米、路基加宽2米、硬化宽1米、厚0.2米</t>
  </si>
  <si>
    <t>①完成产业路硬化600米；
②提高项目沿途环境卫生质量；
③切实改变本地群众出行难，明显改善交通运输状况。</t>
  </si>
  <si>
    <t>火连坡芦桥村7组油茶种植300亩</t>
  </si>
  <si>
    <t>①完成油茶种植300亩；
②提高项目沿途环境卫生质量；
③带动农户发展产业，增加农户收入。</t>
  </si>
  <si>
    <t>火连坡镇楠木村5组公路硬化350米</t>
  </si>
  <si>
    <t>楠木村</t>
  </si>
  <si>
    <t>路段一：楠木村5组公路硬化长350米，宽3米，厚0.2米公路硬化。（含路基整形及扩宽）（路段一：村道至孙昌明房屋公路硬化长209米；路段二：村道至李玉蓉房屋房屋长141米）</t>
  </si>
  <si>
    <t>①完成公路硬化：350米
②项目验收合格率：100% 
③切实改变本地群众出行难，明显改善交通运输状况。</t>
  </si>
  <si>
    <t>火连坡镇楠木村3、5组野菊花种植60亩</t>
  </si>
  <si>
    <t>火连坡镇楠木村野菊花种植60亩</t>
  </si>
  <si>
    <t>①完成野菊花种植60亩
②野菊花存活率：85% 
③增加新型产业种植，增加农民收入。</t>
  </si>
  <si>
    <t>火连坡镇三元村杨家垱沿机耕道灌渠新建530米</t>
  </si>
  <si>
    <t>三元村</t>
  </si>
  <si>
    <t>火连坡镇三元村8组杨家垱沿机耕道灌渠新建530米长，0.5米宽，0.5米高浆砌，底板混凝土硬化0.1米厚。</t>
  </si>
  <si>
    <t>①完成灌渠新建：530米 
②项目验收合格率：100% 
③提高项目沿途环境卫生质量</t>
  </si>
  <si>
    <t>火连坡镇三元村7组公路硬化500米</t>
  </si>
  <si>
    <t>火连坡镇三元村7组村主干道至汤连军屋旁路基整理及公路硬化,规模：500米长*3.5米宽*0.2米厚</t>
  </si>
  <si>
    <t>火连坡镇三元村2组产业路硬化578米</t>
  </si>
  <si>
    <t>女儿桥至拦河坝机耕道路基整理及河堤硬化长578米，宽3.5米，厚0.2米</t>
  </si>
  <si>
    <t>①完成产业路硬化578米
②项目验收合格率：100% 
③提高项目沿途环境卫生质量</t>
  </si>
  <si>
    <t>火连坡镇山门水库直属村村主干道路硬化翻修2000米</t>
  </si>
  <si>
    <t>山门水库直属村</t>
  </si>
  <si>
    <t>主干道路破损处硬化翻修2000米、宽3.5米，厚0.2米。</t>
  </si>
  <si>
    <t>①完成破损道路硬化整修2000米；
②提高项目沿途环境卫生质量；
③切实改变本地群众出行难，明显改善交通运输状况。</t>
  </si>
  <si>
    <t>火连坡镇石庄村11组道路硬化220米</t>
  </si>
  <si>
    <t>石庄村</t>
  </si>
  <si>
    <t>石庄村11组通村公路至孙昌清屋后道路硬化 长220米，宽2.5米，厚0.2米</t>
  </si>
  <si>
    <t>①完成道路硬化220米；
②提高项目沿途环境卫生质量；
③切实改变本地群众出行难，明显改善交通运输状况。</t>
  </si>
  <si>
    <t>火连坡镇石庄村13组道路硬化210米</t>
  </si>
  <si>
    <t>石庄村王三岭至孙际山屋前道路硬化 长210米，宽2.5米，厚0.2米</t>
  </si>
  <si>
    <t>①完成道路硬化210米；
②提高项目沿途环境卫生质量；
③切实改变本地群众出行难，明显改善交通运输状况。</t>
  </si>
  <si>
    <t>火连坡镇石庄村5组柑橘种植300亩</t>
  </si>
  <si>
    <t>①完成柑橘种植300亩；
②提高项目沿途环境卫生质量；
③带动农户发展产业，增加农户收入。</t>
  </si>
  <si>
    <t>火连坡镇双溪村2组泄洪沟渠护砌长155米</t>
  </si>
  <si>
    <t>①完成水库泄洪沟渠护砌，总长度155米
②项目验收合格率：100% 
③提高项目沿途环境卫生质量</t>
  </si>
  <si>
    <t>火连坡镇双溪村4组泄洪沟渠护砌长555米</t>
  </si>
  <si>
    <t>①完成水库泄洪沟渠护砌，总长度555米
②项目验收合格率：100% 
③提高项目沿途环境卫生质量</t>
  </si>
  <si>
    <t>火连坡双溪村2组食用菌种植50亩</t>
  </si>
  <si>
    <t>①完成鸡枞菌种植50亩；
②提高项目沿途环境卫生质量；
③带动农户发展产业，增加农户收入。</t>
  </si>
  <si>
    <t>火连坡镇水汆洞村2组公路硬化676米</t>
  </si>
  <si>
    <t>水汆洞村</t>
  </si>
  <si>
    <t>水汆片2组会岭岗水泥路尾至丁仁仿屋公路路基整修及硬硬化676米，宽4.5米，厚0.25米；涵管埋设。</t>
  </si>
  <si>
    <t>①完成公路路基整修及硬化：676米；涵管埋设。
②项目验收合格率：100% 
③群众满意度：98%</t>
  </si>
  <si>
    <t>火连坡镇水汆洞村10组公路及硬化窄改宽长1500米</t>
  </si>
  <si>
    <t>水汆洞村官冲老村部至官冲片10组孙松山屋旁长1500米，路基扩宽至2.5米，土石方填方1150方，挖方700方，块石浆护砌310方；硬化窄改宽长1500米，宽2米，厚0.25米。</t>
  </si>
  <si>
    <t>①完成路基扩宽②5米，总长度1500米，硬化窄改宽长1500米，宽2米，厚0.25米
②项目验收合格率：100% 
③切实改变本地群众出行难，明显改善交通运输状况。</t>
  </si>
  <si>
    <t>火连坡水汆洞村6组生猪养殖建设1处</t>
  </si>
  <si>
    <t>火连坡镇水汆洞村6组生猪养殖建设1处及购买仔猪</t>
  </si>
  <si>
    <t>①完成生猪养殖场建设1处；
②提高项目沿途环境卫生质量；
③带动农户发展产业，增加农户收入。</t>
  </si>
  <si>
    <t>火连坡镇新桥村玉米种植片区永10组产业路硬化210米</t>
  </si>
  <si>
    <t>新桥村</t>
  </si>
  <si>
    <t>永和片10组曹传保屋前至孙宏宇屋前道路硬化210米，堰塘护砌40米。</t>
  </si>
  <si>
    <t>①完成产业路硬化：210米 ；
②提高项目沿途环境卫生质量；
③切实改变本地群众出行难，明显改善交通运输状况。</t>
  </si>
  <si>
    <t>火连坡镇新桥村1组柑橘种植350亩</t>
  </si>
  <si>
    <t>①完成柑橘种植350亩；
②提高项目沿途环境卫生质量；
③带动农户发展产业，增加农户收入。</t>
  </si>
  <si>
    <t>火连坡镇新泉村4组水库堤坝加固加高均4米</t>
  </si>
  <si>
    <t>新泉村</t>
  </si>
  <si>
    <t>4组水库堤坝加固加高规模：长50米，宽8米，均高4米、水库清淤6000立方米</t>
  </si>
  <si>
    <t>①水库堤坝加固加高均高4米,水库清淤6000立方米。
2提高项目周边环境卫生质量；
③切实改变本地群众农业生产灌溉困难。</t>
  </si>
  <si>
    <t>火连坡镇新泉村7、8组自来水主管改造2000米</t>
  </si>
  <si>
    <t>7、8组自来水主管改造，规模：长2000米</t>
  </si>
  <si>
    <t xml:space="preserve">①完成7、8组自来水主管改造2000米                          ②提高周边百姓幸福指数                  ③ 切实解决当地群众饮水安全               </t>
  </si>
  <si>
    <t>火连坡镇羊耳山村油茶种植片区8组产业路硬化220米</t>
  </si>
  <si>
    <t>羊耳山村</t>
  </si>
  <si>
    <t>羊耳山村丫角片8组主公路至李科清屋旁路基整修及硬化长220米，宽3米，厚0.18米</t>
  </si>
  <si>
    <t xml:space="preserve">
①完成产业路硬化220米；
②提高项目沿途环境卫生质量；
③切实改变本地群众出行难，明显改善交通运输状况。</t>
  </si>
  <si>
    <t>火连坡镇羊耳山村12组胡中武屋旁至胡中平屋旁公路硬化300米</t>
  </si>
  <si>
    <t>羊耳山村12组胡中武屋旁至胡中平屋旁路基整修、岩方护砌及硬化长300米，宽3米，厚0.2米</t>
  </si>
  <si>
    <t>火连坡镇羊耳山村13组主公路至周章兰、胡岳屋后公路硬化215米</t>
  </si>
  <si>
    <t>羊耳山村13组主公路至周章兰、胡岳屋后路基整修及硬化长215米，宽3米，厚0.18米</t>
  </si>
  <si>
    <t>①完成道路硬化215米；
②提高项目沿途环境卫生质量；
③切实改变本地群众出行难，明显改善交通运输状况。</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</si>
</sst>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_ "/>
    <numFmt numFmtId="179" formatCode="&quot;编&quot;&quot;辑&quot;&quot;前&quot;&quot;输&quot;&quot;入&quot;0"/>
    <numFmt numFmtId="180" formatCode="0.0_ "/>
    <numFmt numFmtId="181" formatCode="yyyy/m/d;@"/>
  </numFmts>
  <fonts count="30">
    <font>
      <sz val="11"/>
      <color theme="1"/>
      <name val="宋体"/>
      <charset val="134"/>
      <scheme val="minor"/>
    </font>
    <font>
      <sz val="11"/>
      <name val="宋体"/>
      <charset val="134"/>
      <scheme val="minor"/>
    </font>
    <font>
      <sz val="10"/>
      <name val="宋体"/>
      <charset val="134"/>
      <scheme val="minor"/>
    </font>
    <font>
      <b/>
      <sz val="18"/>
      <name val="宋体"/>
      <charset val="134"/>
    </font>
    <font>
      <b/>
      <sz val="18"/>
      <name val="Times New Roman"/>
      <charset val="134"/>
    </font>
    <font>
      <sz val="12"/>
      <name val="黑体"/>
      <charset val="134"/>
    </font>
    <font>
      <sz val="10"/>
      <name val="宋体"/>
      <charset val="134"/>
    </font>
    <font>
      <sz val="10"/>
      <color theme="1"/>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3" applyNumberFormat="0" applyFill="0" applyAlignment="0" applyProtection="0">
      <alignment vertical="center"/>
    </xf>
    <xf numFmtId="0" fontId="15" fillId="0" borderId="13" applyNumberFormat="0" applyFill="0" applyAlignment="0" applyProtection="0">
      <alignment vertical="center"/>
    </xf>
    <xf numFmtId="0" fontId="16" fillId="0" borderId="14" applyNumberFormat="0" applyFill="0" applyAlignment="0" applyProtection="0">
      <alignment vertical="center"/>
    </xf>
    <xf numFmtId="0" fontId="16" fillId="0" borderId="0" applyNumberFormat="0" applyFill="0" applyBorder="0" applyAlignment="0" applyProtection="0">
      <alignment vertical="center"/>
    </xf>
    <xf numFmtId="0" fontId="17" fillId="3" borderId="15" applyNumberFormat="0" applyAlignment="0" applyProtection="0">
      <alignment vertical="center"/>
    </xf>
    <xf numFmtId="0" fontId="18" fillId="4" borderId="16" applyNumberFormat="0" applyAlignment="0" applyProtection="0">
      <alignment vertical="center"/>
    </xf>
    <xf numFmtId="0" fontId="19" fillId="4" borderId="15" applyNumberFormat="0" applyAlignment="0" applyProtection="0">
      <alignment vertical="center"/>
    </xf>
    <xf numFmtId="0" fontId="20" fillId="5" borderId="17" applyNumberFormat="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xf numFmtId="0" fontId="28" fillId="0" borderId="0">
      <protection locked="0"/>
    </xf>
    <xf numFmtId="0" fontId="29" fillId="0" borderId="0" applyBorder="0">
      <alignment vertical="center"/>
    </xf>
    <xf numFmtId="0" fontId="0" fillId="0" borderId="0">
      <alignment vertical="center"/>
    </xf>
    <xf numFmtId="0" fontId="29" fillId="0" borderId="0"/>
    <xf numFmtId="0" fontId="0" fillId="0" borderId="0" applyBorder="0">
      <alignment vertical="center"/>
    </xf>
    <xf numFmtId="0" fontId="28" fillId="0" borderId="0">
      <alignment vertical="center"/>
    </xf>
    <xf numFmtId="0" fontId="29" fillId="0" borderId="0">
      <alignment vertical="center"/>
    </xf>
  </cellStyleXfs>
  <cellXfs count="70">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wrapText="1"/>
    </xf>
    <xf numFmtId="176" fontId="3" fillId="0" borderId="0" xfId="0" applyNumberFormat="1" applyFont="1" applyFill="1" applyAlignment="1">
      <alignment horizontal="center" vertical="center" wrapText="1"/>
    </xf>
    <xf numFmtId="176" fontId="4" fillId="0" borderId="0" xfId="0" applyNumberFormat="1" applyFont="1" applyFill="1" applyAlignment="1">
      <alignment horizontal="center" vertical="center" wrapText="1"/>
    </xf>
    <xf numFmtId="177"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 xfId="0" applyFont="1" applyFill="1" applyBorder="1" applyAlignment="1">
      <alignment horizontal="center" vertical="center" wrapText="1"/>
    </xf>
    <xf numFmtId="178" fontId="2" fillId="0" borderId="6" xfId="0" applyNumberFormat="1" applyFont="1" applyFill="1" applyBorder="1" applyAlignment="1">
      <alignment horizontal="center" vertical="center" wrapText="1"/>
    </xf>
    <xf numFmtId="0" fontId="2" fillId="0" borderId="6" xfId="0" applyFont="1" applyFill="1" applyBorder="1" applyAlignment="1">
      <alignment horizontal="left" vertical="center" wrapText="1"/>
    </xf>
    <xf numFmtId="0" fontId="2" fillId="0" borderId="1" xfId="0" applyFont="1" applyFill="1" applyBorder="1" applyAlignment="1">
      <alignment horizontal="center" vertical="center"/>
    </xf>
    <xf numFmtId="49" fontId="2" fillId="0" borderId="6" xfId="0" applyNumberFormat="1" applyFont="1" applyFill="1" applyBorder="1" applyAlignment="1">
      <alignment horizontal="left" vertical="center" wrapText="1"/>
    </xf>
    <xf numFmtId="0" fontId="2" fillId="0" borderId="7" xfId="0"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2" fillId="0" borderId="1" xfId="54"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49" fontId="2" fillId="0" borderId="1" xfId="54" applyNumberFormat="1" applyFont="1" applyFill="1" applyBorder="1" applyAlignment="1">
      <alignment horizontal="left" vertical="center" wrapText="1"/>
    </xf>
    <xf numFmtId="0" fontId="2" fillId="0" borderId="1" xfId="49" applyNumberFormat="1" applyFont="1" applyFill="1" applyBorder="1" applyAlignment="1" applyProtection="1">
      <alignment horizontal="center" vertical="center" wrapText="1"/>
    </xf>
    <xf numFmtId="0" fontId="2" fillId="0" borderId="1" xfId="54"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left" vertical="center" wrapText="1"/>
    </xf>
    <xf numFmtId="0" fontId="2" fillId="0" borderId="8"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xf>
    <xf numFmtId="49" fontId="2" fillId="0" borderId="1" xfId="0" applyNumberFormat="1" applyFont="1" applyFill="1" applyBorder="1" applyAlignment="1" applyProtection="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NumberFormat="1" applyFont="1" applyFill="1" applyBorder="1" applyAlignment="1">
      <alignment horizontal="center" vertical="center" wrapText="1"/>
    </xf>
    <xf numFmtId="43"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49" applyFont="1" applyFill="1" applyBorder="1" applyAlignment="1" applyProtection="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vertical="center" wrapText="1"/>
    </xf>
    <xf numFmtId="179" fontId="2" fillId="0" borderId="1" xfId="0" applyNumberFormat="1" applyFont="1" applyFill="1" applyBorder="1" applyAlignment="1">
      <alignment horizontal="center" vertical="center" wrapText="1"/>
    </xf>
    <xf numFmtId="179" fontId="2" fillId="0" borderId="2" xfId="0" applyNumberFormat="1" applyFont="1" applyFill="1" applyBorder="1" applyAlignment="1">
      <alignment horizontal="center" vertical="center" wrapText="1"/>
    </xf>
    <xf numFmtId="0" fontId="2" fillId="0" borderId="1" xfId="56" applyNumberFormat="1" applyFont="1" applyFill="1" applyBorder="1" applyAlignment="1" applyProtection="1">
      <alignment horizontal="center" vertical="center" wrapText="1"/>
    </xf>
    <xf numFmtId="180" fontId="2" fillId="0" borderId="2" xfId="0" applyNumberFormat="1" applyFont="1" applyFill="1" applyBorder="1" applyAlignment="1">
      <alignment horizontal="center" vertical="center" wrapText="1"/>
    </xf>
    <xf numFmtId="180" fontId="2" fillId="0" borderId="2" xfId="0" applyNumberFormat="1" applyFont="1" applyFill="1" applyBorder="1" applyAlignment="1">
      <alignment horizontal="left" vertical="center" wrapText="1"/>
    </xf>
    <xf numFmtId="180" fontId="2" fillId="0" borderId="1" xfId="0" applyNumberFormat="1" applyFont="1" applyFill="1" applyBorder="1" applyAlignment="1">
      <alignment horizontal="center" vertical="center" wrapText="1"/>
    </xf>
    <xf numFmtId="180" fontId="2" fillId="0" borderId="1" xfId="0" applyNumberFormat="1" applyFont="1" applyFill="1" applyBorder="1" applyAlignment="1">
      <alignment horizontal="left" vertical="center" wrapText="1"/>
    </xf>
    <xf numFmtId="0" fontId="2" fillId="0" borderId="1" xfId="52" applyNumberFormat="1" applyFont="1" applyFill="1" applyBorder="1" applyAlignment="1">
      <alignment horizontal="left" vertical="center" wrapText="1"/>
    </xf>
    <xf numFmtId="0" fontId="2" fillId="0" borderId="11" xfId="0" applyFont="1" applyFill="1" applyBorder="1" applyAlignment="1">
      <alignment horizontal="left" vertical="center" wrapText="1"/>
    </xf>
    <xf numFmtId="0" fontId="6" fillId="0" borderId="6"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181" fontId="6" fillId="0" borderId="6"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8" fillId="0" borderId="9"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6" xfId="0" applyFont="1" applyFill="1" applyBorder="1" applyAlignment="1">
      <alignment horizontal="center" vertical="center" wrapText="1"/>
    </xf>
    <xf numFmtId="0" fontId="8" fillId="0" borderId="9"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Sheet12018年统筹整合年末调整情况表（15号文件20180731李翠玲）2" xfId="50"/>
    <cellStyle name="常规 6 2 2" xfId="51"/>
    <cellStyle name="常规 11 4" xfId="52"/>
    <cellStyle name="常规 2 5" xfId="53"/>
    <cellStyle name="常规 7" xfId="54"/>
    <cellStyle name="常规 11" xfId="55"/>
    <cellStyle name="常规 2" xfId="56"/>
  </cellStyles>
  <dxfs count="21">
    <dxf>
      <fill>
        <patternFill patternType="solid">
          <bgColor rgb="FFFF9900"/>
        </patternFill>
      </fill>
    </dxf>
    <dxf>
      <fill>
        <patternFill patternType="solid">
          <bgColor rgb="FFFF0000"/>
        </patternFill>
      </fill>
    </dxf>
    <dxf>
      <fill>
        <patternFill patternType="solid">
          <bgColor rgb="FFFF9900"/>
        </patternFill>
      </fill>
    </dxf>
    <dxf>
      <fill>
        <patternFill patternType="solid">
          <bgColor rgb="FFFF0C01"/>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4</xdr:row>
      <xdr:rowOff>0</xdr:rowOff>
    </xdr:from>
    <xdr:to>
      <xdr:col>5</xdr:col>
      <xdr:colOff>219075</xdr:colOff>
      <xdr:row>4</xdr:row>
      <xdr:rowOff>266700</xdr:rowOff>
    </xdr:to>
    <xdr:pic>
      <xdr:nvPicPr>
        <xdr:cNvPr id="2" name="Picture 75"/>
        <xdr:cNvPicPr>
          <a:picLocks noChangeAspect="1"/>
        </xdr:cNvPicPr>
      </xdr:nvPicPr>
      <xdr:blipFill>
        <a:blip r:embed="rId1"/>
        <a:stretch>
          <a:fillRect/>
        </a:stretch>
      </xdr:blipFill>
      <xdr:spPr>
        <a:xfrm>
          <a:off x="3981450" y="1409065"/>
          <a:ext cx="219075" cy="266700"/>
        </a:xfrm>
        <a:prstGeom prst="rect">
          <a:avLst/>
        </a:prstGeom>
        <a:noFill/>
        <a:ln w="9525">
          <a:noFill/>
        </a:ln>
      </xdr:spPr>
    </xdr:pic>
    <xdr:clientData/>
  </xdr:twoCellAnchor>
  <xdr:twoCellAnchor editAs="oneCell">
    <xdr:from>
      <xdr:col>5</xdr:col>
      <xdr:colOff>304800</xdr:colOff>
      <xdr:row>4</xdr:row>
      <xdr:rowOff>0</xdr:rowOff>
    </xdr:from>
    <xdr:to>
      <xdr:col>5</xdr:col>
      <xdr:colOff>304800</xdr:colOff>
      <xdr:row>4</xdr:row>
      <xdr:rowOff>423545</xdr:rowOff>
    </xdr:to>
    <xdr:pic>
      <xdr:nvPicPr>
        <xdr:cNvPr id="3" name="1" descr="1"/>
        <xdr:cNvPicPr/>
      </xdr:nvPicPr>
      <xdr:blipFill>
        <a:blip r:embed="rId2"/>
        <a:stretch>
          <a:fillRect/>
        </a:stretch>
      </xdr:blipFill>
      <xdr:spPr>
        <a:xfrm>
          <a:off x="4286250" y="1409065"/>
          <a:ext cx="0" cy="423545"/>
        </a:xfrm>
        <a:prstGeom prst="rect">
          <a:avLst/>
        </a:prstGeom>
        <a:noFill/>
        <a:ln w="9525">
          <a:noFill/>
        </a:ln>
      </xdr:spPr>
    </xdr:pic>
    <xdr:clientData/>
  </xdr:twoCellAnchor>
  <xdr:twoCellAnchor editAs="oneCell">
    <xdr:from>
      <xdr:col>5</xdr:col>
      <xdr:colOff>0</xdr:colOff>
      <xdr:row>16</xdr:row>
      <xdr:rowOff>0</xdr:rowOff>
    </xdr:from>
    <xdr:to>
      <xdr:col>5</xdr:col>
      <xdr:colOff>219075</xdr:colOff>
      <xdr:row>16</xdr:row>
      <xdr:rowOff>266700</xdr:rowOff>
    </xdr:to>
    <xdr:pic>
      <xdr:nvPicPr>
        <xdr:cNvPr id="210" name="Picture 75"/>
        <xdr:cNvPicPr>
          <a:picLocks noChangeAspect="1"/>
        </xdr:cNvPicPr>
      </xdr:nvPicPr>
      <xdr:blipFill>
        <a:blip r:embed="rId1"/>
        <a:stretch>
          <a:fillRect/>
        </a:stretch>
      </xdr:blipFill>
      <xdr:spPr>
        <a:xfrm>
          <a:off x="3981450" y="9181465"/>
          <a:ext cx="219075" cy="266700"/>
        </a:xfrm>
        <a:prstGeom prst="rect">
          <a:avLst/>
        </a:prstGeom>
        <a:noFill/>
        <a:ln w="9525">
          <a:noFill/>
        </a:ln>
      </xdr:spPr>
    </xdr:pic>
    <xdr:clientData/>
  </xdr:twoCellAnchor>
  <xdr:twoCellAnchor editAs="oneCell">
    <xdr:from>
      <xdr:col>5</xdr:col>
      <xdr:colOff>304800</xdr:colOff>
      <xdr:row>16</xdr:row>
      <xdr:rowOff>0</xdr:rowOff>
    </xdr:from>
    <xdr:to>
      <xdr:col>5</xdr:col>
      <xdr:colOff>304800</xdr:colOff>
      <xdr:row>16</xdr:row>
      <xdr:rowOff>423545</xdr:rowOff>
    </xdr:to>
    <xdr:pic>
      <xdr:nvPicPr>
        <xdr:cNvPr id="211" name="1" descr="1"/>
        <xdr:cNvPicPr/>
      </xdr:nvPicPr>
      <xdr:blipFill>
        <a:blip r:embed="rId2"/>
        <a:stretch>
          <a:fillRect/>
        </a:stretch>
      </xdr:blipFill>
      <xdr:spPr>
        <a:xfrm>
          <a:off x="4286250" y="9181465"/>
          <a:ext cx="0" cy="423545"/>
        </a:xfrm>
        <a:prstGeom prst="rect">
          <a:avLst/>
        </a:prstGeom>
        <a:noFill/>
        <a:ln w="9525">
          <a:noFill/>
        </a:ln>
      </xdr:spPr>
    </xdr:pic>
    <xdr:clientData/>
  </xdr:twoCellAnchor>
  <xdr:twoCellAnchor editAs="oneCell">
    <xdr:from>
      <xdr:col>5</xdr:col>
      <xdr:colOff>0</xdr:colOff>
      <xdr:row>40</xdr:row>
      <xdr:rowOff>0</xdr:rowOff>
    </xdr:from>
    <xdr:to>
      <xdr:col>5</xdr:col>
      <xdr:colOff>219075</xdr:colOff>
      <xdr:row>40</xdr:row>
      <xdr:rowOff>266700</xdr:rowOff>
    </xdr:to>
    <xdr:pic>
      <xdr:nvPicPr>
        <xdr:cNvPr id="834" name="Picture 75"/>
        <xdr:cNvPicPr>
          <a:picLocks noChangeAspect="1"/>
        </xdr:cNvPicPr>
      </xdr:nvPicPr>
      <xdr:blipFill>
        <a:blip r:embed="rId1"/>
        <a:stretch>
          <a:fillRect/>
        </a:stretch>
      </xdr:blipFill>
      <xdr:spPr>
        <a:xfrm>
          <a:off x="3981450" y="24726265"/>
          <a:ext cx="219075" cy="266700"/>
        </a:xfrm>
        <a:prstGeom prst="rect">
          <a:avLst/>
        </a:prstGeom>
        <a:noFill/>
        <a:ln w="9525">
          <a:noFill/>
        </a:ln>
      </xdr:spPr>
    </xdr:pic>
    <xdr:clientData/>
  </xdr:twoCellAnchor>
  <xdr:twoCellAnchor editAs="oneCell">
    <xdr:from>
      <xdr:col>5</xdr:col>
      <xdr:colOff>304800</xdr:colOff>
      <xdr:row>40</xdr:row>
      <xdr:rowOff>0</xdr:rowOff>
    </xdr:from>
    <xdr:to>
      <xdr:col>5</xdr:col>
      <xdr:colOff>304800</xdr:colOff>
      <xdr:row>40</xdr:row>
      <xdr:rowOff>423545</xdr:rowOff>
    </xdr:to>
    <xdr:pic>
      <xdr:nvPicPr>
        <xdr:cNvPr id="835" name="1" descr="1"/>
        <xdr:cNvPicPr/>
      </xdr:nvPicPr>
      <xdr:blipFill>
        <a:blip r:embed="rId2"/>
        <a:stretch>
          <a:fillRect/>
        </a:stretch>
      </xdr:blipFill>
      <xdr:spPr>
        <a:xfrm>
          <a:off x="4286250" y="24726265"/>
          <a:ext cx="0" cy="423545"/>
        </a:xfrm>
        <a:prstGeom prst="rect">
          <a:avLst/>
        </a:prstGeom>
        <a:noFill/>
        <a:ln w="9525">
          <a:noFill/>
        </a:ln>
      </xdr:spPr>
    </xdr:pic>
    <xdr:clientData/>
  </xdr:twoCellAnchor>
  <xdr:twoCellAnchor editAs="oneCell">
    <xdr:from>
      <xdr:col>5</xdr:col>
      <xdr:colOff>0</xdr:colOff>
      <xdr:row>23</xdr:row>
      <xdr:rowOff>0</xdr:rowOff>
    </xdr:from>
    <xdr:to>
      <xdr:col>5</xdr:col>
      <xdr:colOff>219075</xdr:colOff>
      <xdr:row>23</xdr:row>
      <xdr:rowOff>266700</xdr:rowOff>
    </xdr:to>
    <xdr:pic>
      <xdr:nvPicPr>
        <xdr:cNvPr id="1042" name="Picture 75"/>
        <xdr:cNvPicPr>
          <a:picLocks noChangeAspect="1"/>
        </xdr:cNvPicPr>
      </xdr:nvPicPr>
      <xdr:blipFill>
        <a:blip r:embed="rId1"/>
        <a:stretch>
          <a:fillRect/>
        </a:stretch>
      </xdr:blipFill>
      <xdr:spPr>
        <a:xfrm>
          <a:off x="3981450" y="13715365"/>
          <a:ext cx="219075" cy="266700"/>
        </a:xfrm>
        <a:prstGeom prst="rect">
          <a:avLst/>
        </a:prstGeom>
        <a:noFill/>
        <a:ln w="9525">
          <a:noFill/>
        </a:ln>
      </xdr:spPr>
    </xdr:pic>
    <xdr:clientData/>
  </xdr:twoCellAnchor>
  <xdr:twoCellAnchor editAs="oneCell">
    <xdr:from>
      <xdr:col>5</xdr:col>
      <xdr:colOff>304800</xdr:colOff>
      <xdr:row>23</xdr:row>
      <xdr:rowOff>0</xdr:rowOff>
    </xdr:from>
    <xdr:to>
      <xdr:col>5</xdr:col>
      <xdr:colOff>304800</xdr:colOff>
      <xdr:row>23</xdr:row>
      <xdr:rowOff>423545</xdr:rowOff>
    </xdr:to>
    <xdr:pic>
      <xdr:nvPicPr>
        <xdr:cNvPr id="1043" name="1" descr="1"/>
        <xdr:cNvPicPr/>
      </xdr:nvPicPr>
      <xdr:blipFill>
        <a:blip r:embed="rId2"/>
        <a:stretch>
          <a:fillRect/>
        </a:stretch>
      </xdr:blipFill>
      <xdr:spPr>
        <a:xfrm>
          <a:off x="4286250" y="13715365"/>
          <a:ext cx="0" cy="423545"/>
        </a:xfrm>
        <a:prstGeom prst="rect">
          <a:avLst/>
        </a:prstGeom>
        <a:noFill/>
        <a:ln w="9525">
          <a:noFill/>
        </a:ln>
      </xdr:spPr>
    </xdr:pic>
    <xdr:clientData/>
  </xdr:twoCellAnchor>
  <xdr:twoCellAnchor editAs="oneCell">
    <xdr:from>
      <xdr:col>5</xdr:col>
      <xdr:colOff>0</xdr:colOff>
      <xdr:row>36</xdr:row>
      <xdr:rowOff>0</xdr:rowOff>
    </xdr:from>
    <xdr:to>
      <xdr:col>5</xdr:col>
      <xdr:colOff>219075</xdr:colOff>
      <xdr:row>36</xdr:row>
      <xdr:rowOff>266700</xdr:rowOff>
    </xdr:to>
    <xdr:pic>
      <xdr:nvPicPr>
        <xdr:cNvPr id="1250" name="Picture 75"/>
        <xdr:cNvPicPr>
          <a:picLocks noChangeAspect="1"/>
        </xdr:cNvPicPr>
      </xdr:nvPicPr>
      <xdr:blipFill>
        <a:blip r:embed="rId1"/>
        <a:stretch>
          <a:fillRect/>
        </a:stretch>
      </xdr:blipFill>
      <xdr:spPr>
        <a:xfrm>
          <a:off x="3981450" y="22135465"/>
          <a:ext cx="219075" cy="266700"/>
        </a:xfrm>
        <a:prstGeom prst="rect">
          <a:avLst/>
        </a:prstGeom>
        <a:noFill/>
        <a:ln w="9525">
          <a:noFill/>
        </a:ln>
      </xdr:spPr>
    </xdr:pic>
    <xdr:clientData/>
  </xdr:twoCellAnchor>
  <xdr:twoCellAnchor editAs="oneCell">
    <xdr:from>
      <xdr:col>5</xdr:col>
      <xdr:colOff>304800</xdr:colOff>
      <xdr:row>36</xdr:row>
      <xdr:rowOff>0</xdr:rowOff>
    </xdr:from>
    <xdr:to>
      <xdr:col>5</xdr:col>
      <xdr:colOff>304800</xdr:colOff>
      <xdr:row>36</xdr:row>
      <xdr:rowOff>423545</xdr:rowOff>
    </xdr:to>
    <xdr:pic>
      <xdr:nvPicPr>
        <xdr:cNvPr id="1251" name="1" descr="1"/>
        <xdr:cNvPicPr/>
      </xdr:nvPicPr>
      <xdr:blipFill>
        <a:blip r:embed="rId2"/>
        <a:stretch>
          <a:fillRect/>
        </a:stretch>
      </xdr:blipFill>
      <xdr:spPr>
        <a:xfrm>
          <a:off x="4286250" y="22135465"/>
          <a:ext cx="0" cy="423545"/>
        </a:xfrm>
        <a:prstGeom prst="rect">
          <a:avLst/>
        </a:prstGeom>
        <a:noFill/>
        <a:ln w="9525">
          <a:noFill/>
        </a:ln>
      </xdr:spPr>
    </xdr:pic>
    <xdr:clientData/>
  </xdr:twoCellAnchor>
  <xdr:twoCellAnchor editAs="oneCell">
    <xdr:from>
      <xdr:col>5</xdr:col>
      <xdr:colOff>0</xdr:colOff>
      <xdr:row>48</xdr:row>
      <xdr:rowOff>0</xdr:rowOff>
    </xdr:from>
    <xdr:to>
      <xdr:col>5</xdr:col>
      <xdr:colOff>219075</xdr:colOff>
      <xdr:row>48</xdr:row>
      <xdr:rowOff>266700</xdr:rowOff>
    </xdr:to>
    <xdr:pic>
      <xdr:nvPicPr>
        <xdr:cNvPr id="1458" name="Picture 75"/>
        <xdr:cNvPicPr>
          <a:picLocks noChangeAspect="1"/>
        </xdr:cNvPicPr>
      </xdr:nvPicPr>
      <xdr:blipFill>
        <a:blip r:embed="rId1"/>
        <a:stretch>
          <a:fillRect/>
        </a:stretch>
      </xdr:blipFill>
      <xdr:spPr>
        <a:xfrm>
          <a:off x="3981450" y="29907865"/>
          <a:ext cx="219075" cy="266700"/>
        </a:xfrm>
        <a:prstGeom prst="rect">
          <a:avLst/>
        </a:prstGeom>
        <a:noFill/>
        <a:ln w="9525">
          <a:noFill/>
        </a:ln>
      </xdr:spPr>
    </xdr:pic>
    <xdr:clientData/>
  </xdr:twoCellAnchor>
  <xdr:twoCellAnchor editAs="oneCell">
    <xdr:from>
      <xdr:col>5</xdr:col>
      <xdr:colOff>304800</xdr:colOff>
      <xdr:row>48</xdr:row>
      <xdr:rowOff>0</xdr:rowOff>
    </xdr:from>
    <xdr:to>
      <xdr:col>5</xdr:col>
      <xdr:colOff>304800</xdr:colOff>
      <xdr:row>48</xdr:row>
      <xdr:rowOff>423545</xdr:rowOff>
    </xdr:to>
    <xdr:pic>
      <xdr:nvPicPr>
        <xdr:cNvPr id="1459" name="1" descr="1"/>
        <xdr:cNvPicPr/>
      </xdr:nvPicPr>
      <xdr:blipFill>
        <a:blip r:embed="rId2"/>
        <a:stretch>
          <a:fillRect/>
        </a:stretch>
      </xdr:blipFill>
      <xdr:spPr>
        <a:xfrm>
          <a:off x="4286250" y="29907865"/>
          <a:ext cx="0" cy="423545"/>
        </a:xfrm>
        <a:prstGeom prst="rect">
          <a:avLst/>
        </a:prstGeom>
        <a:noFill/>
        <a:ln w="9525">
          <a:noFill/>
        </a:ln>
      </xdr:spPr>
    </xdr:pic>
    <xdr:clientData/>
  </xdr:twoCellAnchor>
  <xdr:twoCellAnchor editAs="oneCell">
    <xdr:from>
      <xdr:col>5</xdr:col>
      <xdr:colOff>0</xdr:colOff>
      <xdr:row>75</xdr:row>
      <xdr:rowOff>0</xdr:rowOff>
    </xdr:from>
    <xdr:to>
      <xdr:col>5</xdr:col>
      <xdr:colOff>219075</xdr:colOff>
      <xdr:row>75</xdr:row>
      <xdr:rowOff>266700</xdr:rowOff>
    </xdr:to>
    <xdr:pic>
      <xdr:nvPicPr>
        <xdr:cNvPr id="1666" name="Picture 75"/>
        <xdr:cNvPicPr>
          <a:picLocks noChangeAspect="1"/>
        </xdr:cNvPicPr>
      </xdr:nvPicPr>
      <xdr:blipFill>
        <a:blip r:embed="rId1"/>
        <a:stretch>
          <a:fillRect/>
        </a:stretch>
      </xdr:blipFill>
      <xdr:spPr>
        <a:xfrm>
          <a:off x="3981450" y="47395765"/>
          <a:ext cx="219075" cy="266700"/>
        </a:xfrm>
        <a:prstGeom prst="rect">
          <a:avLst/>
        </a:prstGeom>
        <a:noFill/>
        <a:ln w="9525">
          <a:noFill/>
        </a:ln>
      </xdr:spPr>
    </xdr:pic>
    <xdr:clientData/>
  </xdr:twoCellAnchor>
  <xdr:twoCellAnchor editAs="oneCell">
    <xdr:from>
      <xdr:col>5</xdr:col>
      <xdr:colOff>304800</xdr:colOff>
      <xdr:row>75</xdr:row>
      <xdr:rowOff>0</xdr:rowOff>
    </xdr:from>
    <xdr:to>
      <xdr:col>5</xdr:col>
      <xdr:colOff>304800</xdr:colOff>
      <xdr:row>75</xdr:row>
      <xdr:rowOff>423545</xdr:rowOff>
    </xdr:to>
    <xdr:pic>
      <xdr:nvPicPr>
        <xdr:cNvPr id="1667" name="1" descr="1"/>
        <xdr:cNvPicPr/>
      </xdr:nvPicPr>
      <xdr:blipFill>
        <a:blip r:embed="rId2"/>
        <a:stretch>
          <a:fillRect/>
        </a:stretch>
      </xdr:blipFill>
      <xdr:spPr>
        <a:xfrm>
          <a:off x="4286250" y="47395765"/>
          <a:ext cx="0" cy="423545"/>
        </a:xfrm>
        <a:prstGeom prst="rect">
          <a:avLst/>
        </a:prstGeom>
        <a:noFill/>
        <a:ln w="9525">
          <a:noFill/>
        </a:ln>
      </xdr:spPr>
    </xdr:pic>
    <xdr:clientData/>
  </xdr:twoCellAnchor>
  <xdr:twoCellAnchor editAs="oneCell">
    <xdr:from>
      <xdr:col>5</xdr:col>
      <xdr:colOff>0</xdr:colOff>
      <xdr:row>106</xdr:row>
      <xdr:rowOff>0</xdr:rowOff>
    </xdr:from>
    <xdr:to>
      <xdr:col>5</xdr:col>
      <xdr:colOff>219075</xdr:colOff>
      <xdr:row>106</xdr:row>
      <xdr:rowOff>266700</xdr:rowOff>
    </xdr:to>
    <xdr:pic>
      <xdr:nvPicPr>
        <xdr:cNvPr id="1874" name="Picture 75"/>
        <xdr:cNvPicPr>
          <a:picLocks noChangeAspect="1"/>
        </xdr:cNvPicPr>
      </xdr:nvPicPr>
      <xdr:blipFill>
        <a:blip r:embed="rId1"/>
        <a:stretch>
          <a:fillRect/>
        </a:stretch>
      </xdr:blipFill>
      <xdr:spPr>
        <a:xfrm>
          <a:off x="3981450" y="67474465"/>
          <a:ext cx="219075" cy="266700"/>
        </a:xfrm>
        <a:prstGeom prst="rect">
          <a:avLst/>
        </a:prstGeom>
        <a:noFill/>
        <a:ln w="9525">
          <a:noFill/>
        </a:ln>
      </xdr:spPr>
    </xdr:pic>
    <xdr:clientData/>
  </xdr:twoCellAnchor>
  <xdr:twoCellAnchor editAs="oneCell">
    <xdr:from>
      <xdr:col>5</xdr:col>
      <xdr:colOff>304800</xdr:colOff>
      <xdr:row>106</xdr:row>
      <xdr:rowOff>0</xdr:rowOff>
    </xdr:from>
    <xdr:to>
      <xdr:col>5</xdr:col>
      <xdr:colOff>304800</xdr:colOff>
      <xdr:row>106</xdr:row>
      <xdr:rowOff>423545</xdr:rowOff>
    </xdr:to>
    <xdr:pic>
      <xdr:nvPicPr>
        <xdr:cNvPr id="1875" name="1" descr="1"/>
        <xdr:cNvPicPr/>
      </xdr:nvPicPr>
      <xdr:blipFill>
        <a:blip r:embed="rId2"/>
        <a:stretch>
          <a:fillRect/>
        </a:stretch>
      </xdr:blipFill>
      <xdr:spPr>
        <a:xfrm>
          <a:off x="4286250" y="67474465"/>
          <a:ext cx="0" cy="423545"/>
        </a:xfrm>
        <a:prstGeom prst="rect">
          <a:avLst/>
        </a:prstGeom>
        <a:noFill/>
        <a:ln w="9525">
          <a:noFill/>
        </a:ln>
      </xdr:spPr>
    </xdr:pic>
    <xdr:clientData/>
  </xdr:twoCellAnchor>
  <xdr:twoCellAnchor editAs="oneCell">
    <xdr:from>
      <xdr:col>5</xdr:col>
      <xdr:colOff>0</xdr:colOff>
      <xdr:row>131</xdr:row>
      <xdr:rowOff>0</xdr:rowOff>
    </xdr:from>
    <xdr:to>
      <xdr:col>5</xdr:col>
      <xdr:colOff>219075</xdr:colOff>
      <xdr:row>131</xdr:row>
      <xdr:rowOff>266700</xdr:rowOff>
    </xdr:to>
    <xdr:pic>
      <xdr:nvPicPr>
        <xdr:cNvPr id="2082" name="Picture 75"/>
        <xdr:cNvPicPr>
          <a:picLocks noChangeAspect="1"/>
        </xdr:cNvPicPr>
      </xdr:nvPicPr>
      <xdr:blipFill>
        <a:blip r:embed="rId1"/>
        <a:stretch>
          <a:fillRect/>
        </a:stretch>
      </xdr:blipFill>
      <xdr:spPr>
        <a:xfrm>
          <a:off x="3981450" y="83666965"/>
          <a:ext cx="219075" cy="266700"/>
        </a:xfrm>
        <a:prstGeom prst="rect">
          <a:avLst/>
        </a:prstGeom>
        <a:noFill/>
        <a:ln w="9525">
          <a:noFill/>
        </a:ln>
      </xdr:spPr>
    </xdr:pic>
    <xdr:clientData/>
  </xdr:twoCellAnchor>
  <xdr:twoCellAnchor editAs="oneCell">
    <xdr:from>
      <xdr:col>5</xdr:col>
      <xdr:colOff>304800</xdr:colOff>
      <xdr:row>131</xdr:row>
      <xdr:rowOff>0</xdr:rowOff>
    </xdr:from>
    <xdr:to>
      <xdr:col>5</xdr:col>
      <xdr:colOff>304800</xdr:colOff>
      <xdr:row>131</xdr:row>
      <xdr:rowOff>423545</xdr:rowOff>
    </xdr:to>
    <xdr:pic>
      <xdr:nvPicPr>
        <xdr:cNvPr id="2083" name="1" descr="1"/>
        <xdr:cNvPicPr/>
      </xdr:nvPicPr>
      <xdr:blipFill>
        <a:blip r:embed="rId2"/>
        <a:stretch>
          <a:fillRect/>
        </a:stretch>
      </xdr:blipFill>
      <xdr:spPr>
        <a:xfrm>
          <a:off x="4286250" y="83666965"/>
          <a:ext cx="0" cy="423545"/>
        </a:xfrm>
        <a:prstGeom prst="rect">
          <a:avLst/>
        </a:prstGeom>
        <a:noFill/>
        <a:ln w="9525">
          <a:noFill/>
        </a:ln>
      </xdr:spPr>
    </xdr:pic>
    <xdr:clientData/>
  </xdr:twoCellAnchor>
  <xdr:twoCellAnchor editAs="oneCell">
    <xdr:from>
      <xdr:col>5</xdr:col>
      <xdr:colOff>0</xdr:colOff>
      <xdr:row>169</xdr:row>
      <xdr:rowOff>0</xdr:rowOff>
    </xdr:from>
    <xdr:to>
      <xdr:col>5</xdr:col>
      <xdr:colOff>219075</xdr:colOff>
      <xdr:row>169</xdr:row>
      <xdr:rowOff>266700</xdr:rowOff>
    </xdr:to>
    <xdr:pic>
      <xdr:nvPicPr>
        <xdr:cNvPr id="2706" name="Picture 75"/>
        <xdr:cNvPicPr>
          <a:picLocks noChangeAspect="1"/>
        </xdr:cNvPicPr>
      </xdr:nvPicPr>
      <xdr:blipFill>
        <a:blip r:embed="rId1"/>
        <a:stretch>
          <a:fillRect/>
        </a:stretch>
      </xdr:blipFill>
      <xdr:spPr>
        <a:xfrm>
          <a:off x="3981450" y="108279565"/>
          <a:ext cx="219075" cy="266700"/>
        </a:xfrm>
        <a:prstGeom prst="rect">
          <a:avLst/>
        </a:prstGeom>
        <a:noFill/>
        <a:ln w="9525">
          <a:noFill/>
        </a:ln>
      </xdr:spPr>
    </xdr:pic>
    <xdr:clientData/>
  </xdr:twoCellAnchor>
  <xdr:twoCellAnchor editAs="oneCell">
    <xdr:from>
      <xdr:col>5</xdr:col>
      <xdr:colOff>304800</xdr:colOff>
      <xdr:row>169</xdr:row>
      <xdr:rowOff>0</xdr:rowOff>
    </xdr:from>
    <xdr:to>
      <xdr:col>5</xdr:col>
      <xdr:colOff>304800</xdr:colOff>
      <xdr:row>169</xdr:row>
      <xdr:rowOff>423545</xdr:rowOff>
    </xdr:to>
    <xdr:pic>
      <xdr:nvPicPr>
        <xdr:cNvPr id="2707" name="1" descr="1"/>
        <xdr:cNvPicPr/>
      </xdr:nvPicPr>
      <xdr:blipFill>
        <a:blip r:embed="rId2"/>
        <a:stretch>
          <a:fillRect/>
        </a:stretch>
      </xdr:blipFill>
      <xdr:spPr>
        <a:xfrm>
          <a:off x="4286250" y="108279565"/>
          <a:ext cx="0" cy="423545"/>
        </a:xfrm>
        <a:prstGeom prst="rect">
          <a:avLst/>
        </a:prstGeom>
        <a:noFill/>
        <a:ln w="9525">
          <a:noFill/>
        </a:ln>
      </xdr:spPr>
    </xdr:pic>
    <xdr:clientData/>
  </xdr:twoCellAnchor>
  <xdr:twoCellAnchor editAs="oneCell">
    <xdr:from>
      <xdr:col>5</xdr:col>
      <xdr:colOff>0</xdr:colOff>
      <xdr:row>192</xdr:row>
      <xdr:rowOff>0</xdr:rowOff>
    </xdr:from>
    <xdr:to>
      <xdr:col>5</xdr:col>
      <xdr:colOff>219075</xdr:colOff>
      <xdr:row>192</xdr:row>
      <xdr:rowOff>266700</xdr:rowOff>
    </xdr:to>
    <xdr:pic>
      <xdr:nvPicPr>
        <xdr:cNvPr id="2914" name="Picture 75"/>
        <xdr:cNvPicPr>
          <a:picLocks noChangeAspect="1"/>
        </xdr:cNvPicPr>
      </xdr:nvPicPr>
      <xdr:blipFill>
        <a:blip r:embed="rId1"/>
        <a:stretch>
          <a:fillRect/>
        </a:stretch>
      </xdr:blipFill>
      <xdr:spPr>
        <a:xfrm>
          <a:off x="3981450" y="123176665"/>
          <a:ext cx="219075" cy="266700"/>
        </a:xfrm>
        <a:prstGeom prst="rect">
          <a:avLst/>
        </a:prstGeom>
        <a:noFill/>
        <a:ln w="9525">
          <a:noFill/>
        </a:ln>
      </xdr:spPr>
    </xdr:pic>
    <xdr:clientData/>
  </xdr:twoCellAnchor>
  <xdr:twoCellAnchor editAs="oneCell">
    <xdr:from>
      <xdr:col>5</xdr:col>
      <xdr:colOff>304800</xdr:colOff>
      <xdr:row>192</xdr:row>
      <xdr:rowOff>0</xdr:rowOff>
    </xdr:from>
    <xdr:to>
      <xdr:col>5</xdr:col>
      <xdr:colOff>304800</xdr:colOff>
      <xdr:row>192</xdr:row>
      <xdr:rowOff>423545</xdr:rowOff>
    </xdr:to>
    <xdr:pic>
      <xdr:nvPicPr>
        <xdr:cNvPr id="2915" name="1" descr="1"/>
        <xdr:cNvPicPr/>
      </xdr:nvPicPr>
      <xdr:blipFill>
        <a:blip r:embed="rId2"/>
        <a:stretch>
          <a:fillRect/>
        </a:stretch>
      </xdr:blipFill>
      <xdr:spPr>
        <a:xfrm>
          <a:off x="4286250" y="123176665"/>
          <a:ext cx="0" cy="423545"/>
        </a:xfrm>
        <a:prstGeom prst="rect">
          <a:avLst/>
        </a:prstGeom>
        <a:noFill/>
        <a:ln w="9525">
          <a:noFill/>
        </a:ln>
      </xdr:spPr>
    </xdr:pic>
    <xdr:clientData/>
  </xdr:twoCellAnchor>
  <xdr:twoCellAnchor editAs="oneCell">
    <xdr:from>
      <xdr:col>5</xdr:col>
      <xdr:colOff>0</xdr:colOff>
      <xdr:row>211</xdr:row>
      <xdr:rowOff>0</xdr:rowOff>
    </xdr:from>
    <xdr:to>
      <xdr:col>5</xdr:col>
      <xdr:colOff>219075</xdr:colOff>
      <xdr:row>211</xdr:row>
      <xdr:rowOff>266700</xdr:rowOff>
    </xdr:to>
    <xdr:pic>
      <xdr:nvPicPr>
        <xdr:cNvPr id="3122" name="Picture 75"/>
        <xdr:cNvPicPr>
          <a:picLocks noChangeAspect="1"/>
        </xdr:cNvPicPr>
      </xdr:nvPicPr>
      <xdr:blipFill>
        <a:blip r:embed="rId1"/>
        <a:stretch>
          <a:fillRect/>
        </a:stretch>
      </xdr:blipFill>
      <xdr:spPr>
        <a:xfrm>
          <a:off x="3981450" y="135482965"/>
          <a:ext cx="219075" cy="266700"/>
        </a:xfrm>
        <a:prstGeom prst="rect">
          <a:avLst/>
        </a:prstGeom>
        <a:noFill/>
        <a:ln w="9525">
          <a:noFill/>
        </a:ln>
      </xdr:spPr>
    </xdr:pic>
    <xdr:clientData/>
  </xdr:twoCellAnchor>
  <xdr:twoCellAnchor editAs="oneCell">
    <xdr:from>
      <xdr:col>5</xdr:col>
      <xdr:colOff>304800</xdr:colOff>
      <xdr:row>211</xdr:row>
      <xdr:rowOff>0</xdr:rowOff>
    </xdr:from>
    <xdr:to>
      <xdr:col>5</xdr:col>
      <xdr:colOff>304800</xdr:colOff>
      <xdr:row>211</xdr:row>
      <xdr:rowOff>423545</xdr:rowOff>
    </xdr:to>
    <xdr:pic>
      <xdr:nvPicPr>
        <xdr:cNvPr id="3123" name="1" descr="1"/>
        <xdr:cNvPicPr/>
      </xdr:nvPicPr>
      <xdr:blipFill>
        <a:blip r:embed="rId2"/>
        <a:stretch>
          <a:fillRect/>
        </a:stretch>
      </xdr:blipFill>
      <xdr:spPr>
        <a:xfrm>
          <a:off x="4286250" y="135482965"/>
          <a:ext cx="0" cy="423545"/>
        </a:xfrm>
        <a:prstGeom prst="rect">
          <a:avLst/>
        </a:prstGeom>
        <a:noFill/>
        <a:ln w="9525">
          <a:noFill/>
        </a:ln>
      </xdr:spPr>
    </xdr:pic>
    <xdr:clientData/>
  </xdr:twoCellAnchor>
  <xdr:twoCellAnchor editAs="oneCell">
    <xdr:from>
      <xdr:col>5</xdr:col>
      <xdr:colOff>0</xdr:colOff>
      <xdr:row>242</xdr:row>
      <xdr:rowOff>0</xdr:rowOff>
    </xdr:from>
    <xdr:to>
      <xdr:col>5</xdr:col>
      <xdr:colOff>219075</xdr:colOff>
      <xdr:row>242</xdr:row>
      <xdr:rowOff>266700</xdr:rowOff>
    </xdr:to>
    <xdr:pic>
      <xdr:nvPicPr>
        <xdr:cNvPr id="3538" name="Picture 75"/>
        <xdr:cNvPicPr>
          <a:picLocks noChangeAspect="1"/>
        </xdr:cNvPicPr>
      </xdr:nvPicPr>
      <xdr:blipFill>
        <a:blip r:embed="rId1"/>
        <a:stretch>
          <a:fillRect/>
        </a:stretch>
      </xdr:blipFill>
      <xdr:spPr>
        <a:xfrm>
          <a:off x="3981450" y="155561665"/>
          <a:ext cx="219075" cy="266700"/>
        </a:xfrm>
        <a:prstGeom prst="rect">
          <a:avLst/>
        </a:prstGeom>
        <a:noFill/>
        <a:ln w="9525">
          <a:noFill/>
        </a:ln>
      </xdr:spPr>
    </xdr:pic>
    <xdr:clientData/>
  </xdr:twoCellAnchor>
  <xdr:twoCellAnchor editAs="oneCell">
    <xdr:from>
      <xdr:col>5</xdr:col>
      <xdr:colOff>304800</xdr:colOff>
      <xdr:row>242</xdr:row>
      <xdr:rowOff>0</xdr:rowOff>
    </xdr:from>
    <xdr:to>
      <xdr:col>5</xdr:col>
      <xdr:colOff>304800</xdr:colOff>
      <xdr:row>242</xdr:row>
      <xdr:rowOff>423545</xdr:rowOff>
    </xdr:to>
    <xdr:pic>
      <xdr:nvPicPr>
        <xdr:cNvPr id="3539" name="1" descr="1"/>
        <xdr:cNvPicPr/>
      </xdr:nvPicPr>
      <xdr:blipFill>
        <a:blip r:embed="rId2"/>
        <a:stretch>
          <a:fillRect/>
        </a:stretch>
      </xdr:blipFill>
      <xdr:spPr>
        <a:xfrm>
          <a:off x="4286250" y="155561665"/>
          <a:ext cx="0" cy="423545"/>
        </a:xfrm>
        <a:prstGeom prst="rect">
          <a:avLst/>
        </a:prstGeom>
        <a:noFill/>
        <a:ln w="9525">
          <a:noFill/>
        </a:ln>
      </xdr:spPr>
    </xdr:pic>
    <xdr:clientData/>
  </xdr:twoCellAnchor>
  <xdr:twoCellAnchor editAs="oneCell">
    <xdr:from>
      <xdr:col>5</xdr:col>
      <xdr:colOff>0</xdr:colOff>
      <xdr:row>285</xdr:row>
      <xdr:rowOff>0</xdr:rowOff>
    </xdr:from>
    <xdr:to>
      <xdr:col>5</xdr:col>
      <xdr:colOff>219075</xdr:colOff>
      <xdr:row>285</xdr:row>
      <xdr:rowOff>266700</xdr:rowOff>
    </xdr:to>
    <xdr:pic>
      <xdr:nvPicPr>
        <xdr:cNvPr id="3746" name="Picture 75"/>
        <xdr:cNvPicPr>
          <a:picLocks noChangeAspect="1"/>
        </xdr:cNvPicPr>
      </xdr:nvPicPr>
      <xdr:blipFill>
        <a:blip r:embed="rId1"/>
        <a:stretch>
          <a:fillRect/>
        </a:stretch>
      </xdr:blipFill>
      <xdr:spPr>
        <a:xfrm>
          <a:off x="3981450" y="183412765"/>
          <a:ext cx="219075" cy="266700"/>
        </a:xfrm>
        <a:prstGeom prst="rect">
          <a:avLst/>
        </a:prstGeom>
        <a:noFill/>
        <a:ln w="9525">
          <a:noFill/>
        </a:ln>
      </xdr:spPr>
    </xdr:pic>
    <xdr:clientData/>
  </xdr:twoCellAnchor>
  <xdr:twoCellAnchor editAs="oneCell">
    <xdr:from>
      <xdr:col>5</xdr:col>
      <xdr:colOff>304800</xdr:colOff>
      <xdr:row>285</xdr:row>
      <xdr:rowOff>0</xdr:rowOff>
    </xdr:from>
    <xdr:to>
      <xdr:col>5</xdr:col>
      <xdr:colOff>304800</xdr:colOff>
      <xdr:row>285</xdr:row>
      <xdr:rowOff>423545</xdr:rowOff>
    </xdr:to>
    <xdr:pic>
      <xdr:nvPicPr>
        <xdr:cNvPr id="3747" name="1" descr="1"/>
        <xdr:cNvPicPr/>
      </xdr:nvPicPr>
      <xdr:blipFill>
        <a:blip r:embed="rId2"/>
        <a:stretch>
          <a:fillRect/>
        </a:stretch>
      </xdr:blipFill>
      <xdr:spPr>
        <a:xfrm>
          <a:off x="4286250" y="183412765"/>
          <a:ext cx="0" cy="423545"/>
        </a:xfrm>
        <a:prstGeom prst="rect">
          <a:avLst/>
        </a:prstGeom>
        <a:noFill/>
        <a:ln w="9525">
          <a:noFill/>
        </a:ln>
      </xdr:spPr>
    </xdr:pic>
    <xdr:clientData/>
  </xdr:twoCellAnchor>
  <xdr:twoCellAnchor editAs="oneCell">
    <xdr:from>
      <xdr:col>5</xdr:col>
      <xdr:colOff>0</xdr:colOff>
      <xdr:row>315</xdr:row>
      <xdr:rowOff>0</xdr:rowOff>
    </xdr:from>
    <xdr:to>
      <xdr:col>5</xdr:col>
      <xdr:colOff>219075</xdr:colOff>
      <xdr:row>315</xdr:row>
      <xdr:rowOff>266700</xdr:rowOff>
    </xdr:to>
    <xdr:pic>
      <xdr:nvPicPr>
        <xdr:cNvPr id="3954" name="Picture 75"/>
        <xdr:cNvPicPr>
          <a:picLocks noChangeAspect="1"/>
        </xdr:cNvPicPr>
      </xdr:nvPicPr>
      <xdr:blipFill>
        <a:blip r:embed="rId1"/>
        <a:stretch>
          <a:fillRect/>
        </a:stretch>
      </xdr:blipFill>
      <xdr:spPr>
        <a:xfrm>
          <a:off x="3981450" y="202843765"/>
          <a:ext cx="219075" cy="266700"/>
        </a:xfrm>
        <a:prstGeom prst="rect">
          <a:avLst/>
        </a:prstGeom>
        <a:noFill/>
        <a:ln w="9525">
          <a:noFill/>
        </a:ln>
      </xdr:spPr>
    </xdr:pic>
    <xdr:clientData/>
  </xdr:twoCellAnchor>
  <xdr:twoCellAnchor editAs="oneCell">
    <xdr:from>
      <xdr:col>5</xdr:col>
      <xdr:colOff>304800</xdr:colOff>
      <xdr:row>315</xdr:row>
      <xdr:rowOff>0</xdr:rowOff>
    </xdr:from>
    <xdr:to>
      <xdr:col>5</xdr:col>
      <xdr:colOff>304800</xdr:colOff>
      <xdr:row>315</xdr:row>
      <xdr:rowOff>423545</xdr:rowOff>
    </xdr:to>
    <xdr:pic>
      <xdr:nvPicPr>
        <xdr:cNvPr id="3955" name="1" descr="1"/>
        <xdr:cNvPicPr/>
      </xdr:nvPicPr>
      <xdr:blipFill>
        <a:blip r:embed="rId2"/>
        <a:stretch>
          <a:fillRect/>
        </a:stretch>
      </xdr:blipFill>
      <xdr:spPr>
        <a:xfrm>
          <a:off x="4286250" y="202843765"/>
          <a:ext cx="0" cy="423545"/>
        </a:xfrm>
        <a:prstGeom prst="rect">
          <a:avLst/>
        </a:prstGeom>
        <a:noFill/>
        <a:ln w="9525">
          <a:noFill/>
        </a:ln>
      </xdr:spPr>
    </xdr:pic>
    <xdr:clientData/>
  </xdr:twoCellAnchor>
  <xdr:twoCellAnchor editAs="oneCell">
    <xdr:from>
      <xdr:col>5</xdr:col>
      <xdr:colOff>0</xdr:colOff>
      <xdr:row>347</xdr:row>
      <xdr:rowOff>0</xdr:rowOff>
    </xdr:from>
    <xdr:to>
      <xdr:col>5</xdr:col>
      <xdr:colOff>219075</xdr:colOff>
      <xdr:row>347</xdr:row>
      <xdr:rowOff>266700</xdr:rowOff>
    </xdr:to>
    <xdr:pic>
      <xdr:nvPicPr>
        <xdr:cNvPr id="4162" name="Picture 75"/>
        <xdr:cNvPicPr>
          <a:picLocks noChangeAspect="1"/>
        </xdr:cNvPicPr>
      </xdr:nvPicPr>
      <xdr:blipFill>
        <a:blip r:embed="rId1"/>
        <a:stretch>
          <a:fillRect/>
        </a:stretch>
      </xdr:blipFill>
      <xdr:spPr>
        <a:xfrm>
          <a:off x="3981450" y="223570165"/>
          <a:ext cx="219075" cy="266700"/>
        </a:xfrm>
        <a:prstGeom prst="rect">
          <a:avLst/>
        </a:prstGeom>
        <a:noFill/>
        <a:ln w="9525">
          <a:noFill/>
        </a:ln>
      </xdr:spPr>
    </xdr:pic>
    <xdr:clientData/>
  </xdr:twoCellAnchor>
  <xdr:twoCellAnchor editAs="oneCell">
    <xdr:from>
      <xdr:col>5</xdr:col>
      <xdr:colOff>304800</xdr:colOff>
      <xdr:row>347</xdr:row>
      <xdr:rowOff>0</xdr:rowOff>
    </xdr:from>
    <xdr:to>
      <xdr:col>5</xdr:col>
      <xdr:colOff>304800</xdr:colOff>
      <xdr:row>347</xdr:row>
      <xdr:rowOff>423545</xdr:rowOff>
    </xdr:to>
    <xdr:pic>
      <xdr:nvPicPr>
        <xdr:cNvPr id="4163" name="1" descr="1"/>
        <xdr:cNvPicPr/>
      </xdr:nvPicPr>
      <xdr:blipFill>
        <a:blip r:embed="rId2"/>
        <a:stretch>
          <a:fillRect/>
        </a:stretch>
      </xdr:blipFill>
      <xdr:spPr>
        <a:xfrm>
          <a:off x="4286250" y="223570165"/>
          <a:ext cx="0" cy="423545"/>
        </a:xfrm>
        <a:prstGeom prst="rect">
          <a:avLst/>
        </a:prstGeom>
        <a:noFill/>
        <a:ln w="9525">
          <a:noFill/>
        </a:ln>
      </xdr:spPr>
    </xdr:pic>
    <xdr:clientData/>
  </xdr:twoCellAnchor>
  <xdr:twoCellAnchor editAs="oneCell">
    <xdr:from>
      <xdr:col>5</xdr:col>
      <xdr:colOff>0</xdr:colOff>
      <xdr:row>355</xdr:row>
      <xdr:rowOff>0</xdr:rowOff>
    </xdr:from>
    <xdr:to>
      <xdr:col>5</xdr:col>
      <xdr:colOff>219075</xdr:colOff>
      <xdr:row>355</xdr:row>
      <xdr:rowOff>266700</xdr:rowOff>
    </xdr:to>
    <xdr:pic>
      <xdr:nvPicPr>
        <xdr:cNvPr id="4370" name="Picture 75"/>
        <xdr:cNvPicPr>
          <a:picLocks noChangeAspect="1"/>
        </xdr:cNvPicPr>
      </xdr:nvPicPr>
      <xdr:blipFill>
        <a:blip r:embed="rId1"/>
        <a:stretch>
          <a:fillRect/>
        </a:stretch>
      </xdr:blipFill>
      <xdr:spPr>
        <a:xfrm>
          <a:off x="3981450" y="228751765"/>
          <a:ext cx="219075" cy="266700"/>
        </a:xfrm>
        <a:prstGeom prst="rect">
          <a:avLst/>
        </a:prstGeom>
        <a:noFill/>
        <a:ln w="9525">
          <a:noFill/>
        </a:ln>
      </xdr:spPr>
    </xdr:pic>
    <xdr:clientData/>
  </xdr:twoCellAnchor>
  <xdr:twoCellAnchor editAs="oneCell">
    <xdr:from>
      <xdr:col>5</xdr:col>
      <xdr:colOff>304800</xdr:colOff>
      <xdr:row>355</xdr:row>
      <xdr:rowOff>0</xdr:rowOff>
    </xdr:from>
    <xdr:to>
      <xdr:col>5</xdr:col>
      <xdr:colOff>304800</xdr:colOff>
      <xdr:row>355</xdr:row>
      <xdr:rowOff>423545</xdr:rowOff>
    </xdr:to>
    <xdr:pic>
      <xdr:nvPicPr>
        <xdr:cNvPr id="4371" name="1" descr="1"/>
        <xdr:cNvPicPr/>
      </xdr:nvPicPr>
      <xdr:blipFill>
        <a:blip r:embed="rId2"/>
        <a:stretch>
          <a:fillRect/>
        </a:stretch>
      </xdr:blipFill>
      <xdr:spPr>
        <a:xfrm>
          <a:off x="4286250" y="228751765"/>
          <a:ext cx="0" cy="423545"/>
        </a:xfrm>
        <a:prstGeom prst="rect">
          <a:avLst/>
        </a:prstGeom>
        <a:noFill/>
        <a:ln w="9525">
          <a:noFill/>
        </a:ln>
      </xdr:spPr>
    </xdr:pic>
    <xdr:clientData/>
  </xdr:twoCellAnchor>
  <xdr:twoCellAnchor editAs="oneCell">
    <xdr:from>
      <xdr:col>5</xdr:col>
      <xdr:colOff>0</xdr:colOff>
      <xdr:row>383</xdr:row>
      <xdr:rowOff>0</xdr:rowOff>
    </xdr:from>
    <xdr:to>
      <xdr:col>5</xdr:col>
      <xdr:colOff>219075</xdr:colOff>
      <xdr:row>383</xdr:row>
      <xdr:rowOff>266700</xdr:rowOff>
    </xdr:to>
    <xdr:pic>
      <xdr:nvPicPr>
        <xdr:cNvPr id="4578" name="Picture 75"/>
        <xdr:cNvPicPr>
          <a:picLocks noChangeAspect="1"/>
        </xdr:cNvPicPr>
      </xdr:nvPicPr>
      <xdr:blipFill>
        <a:blip r:embed="rId1"/>
        <a:stretch>
          <a:fillRect/>
        </a:stretch>
      </xdr:blipFill>
      <xdr:spPr>
        <a:xfrm>
          <a:off x="3981450" y="246887365"/>
          <a:ext cx="219075" cy="266700"/>
        </a:xfrm>
        <a:prstGeom prst="rect">
          <a:avLst/>
        </a:prstGeom>
        <a:noFill/>
        <a:ln w="9525">
          <a:noFill/>
        </a:ln>
      </xdr:spPr>
    </xdr:pic>
    <xdr:clientData/>
  </xdr:twoCellAnchor>
  <xdr:twoCellAnchor editAs="oneCell">
    <xdr:from>
      <xdr:col>5</xdr:col>
      <xdr:colOff>304800</xdr:colOff>
      <xdr:row>383</xdr:row>
      <xdr:rowOff>0</xdr:rowOff>
    </xdr:from>
    <xdr:to>
      <xdr:col>5</xdr:col>
      <xdr:colOff>304800</xdr:colOff>
      <xdr:row>383</xdr:row>
      <xdr:rowOff>423545</xdr:rowOff>
    </xdr:to>
    <xdr:pic>
      <xdr:nvPicPr>
        <xdr:cNvPr id="4579" name="1" descr="1"/>
        <xdr:cNvPicPr/>
      </xdr:nvPicPr>
      <xdr:blipFill>
        <a:blip r:embed="rId2"/>
        <a:stretch>
          <a:fillRect/>
        </a:stretch>
      </xdr:blipFill>
      <xdr:spPr>
        <a:xfrm>
          <a:off x="4286250" y="246887365"/>
          <a:ext cx="0" cy="423545"/>
        </a:xfrm>
        <a:prstGeom prst="rect">
          <a:avLst/>
        </a:prstGeom>
        <a:noFill/>
        <a:ln w="9525">
          <a:noFill/>
        </a:ln>
      </xdr:spPr>
    </xdr:pic>
    <xdr:clientData/>
  </xdr:twoCellAnchor>
  <xdr:twoCellAnchor editAs="oneCell">
    <xdr:from>
      <xdr:col>5</xdr:col>
      <xdr:colOff>0</xdr:colOff>
      <xdr:row>384</xdr:row>
      <xdr:rowOff>0</xdr:rowOff>
    </xdr:from>
    <xdr:to>
      <xdr:col>5</xdr:col>
      <xdr:colOff>219075</xdr:colOff>
      <xdr:row>384</xdr:row>
      <xdr:rowOff>266700</xdr:rowOff>
    </xdr:to>
    <xdr:pic>
      <xdr:nvPicPr>
        <xdr:cNvPr id="4994" name="Picture 75"/>
        <xdr:cNvPicPr>
          <a:picLocks noChangeAspect="1"/>
        </xdr:cNvPicPr>
      </xdr:nvPicPr>
      <xdr:blipFill>
        <a:blip r:embed="rId1"/>
        <a:stretch>
          <a:fillRect/>
        </a:stretch>
      </xdr:blipFill>
      <xdr:spPr>
        <a:xfrm>
          <a:off x="3981450" y="247535065"/>
          <a:ext cx="219075" cy="266700"/>
        </a:xfrm>
        <a:prstGeom prst="rect">
          <a:avLst/>
        </a:prstGeom>
        <a:noFill/>
        <a:ln w="9525">
          <a:noFill/>
        </a:ln>
      </xdr:spPr>
    </xdr:pic>
    <xdr:clientData/>
  </xdr:twoCellAnchor>
  <xdr:twoCellAnchor editAs="oneCell">
    <xdr:from>
      <xdr:col>5</xdr:col>
      <xdr:colOff>304800</xdr:colOff>
      <xdr:row>384</xdr:row>
      <xdr:rowOff>0</xdr:rowOff>
    </xdr:from>
    <xdr:to>
      <xdr:col>5</xdr:col>
      <xdr:colOff>304800</xdr:colOff>
      <xdr:row>384</xdr:row>
      <xdr:rowOff>423545</xdr:rowOff>
    </xdr:to>
    <xdr:pic>
      <xdr:nvPicPr>
        <xdr:cNvPr id="4995" name="1" descr="1"/>
        <xdr:cNvPicPr/>
      </xdr:nvPicPr>
      <xdr:blipFill>
        <a:blip r:embed="rId2"/>
        <a:stretch>
          <a:fillRect/>
        </a:stretch>
      </xdr:blipFill>
      <xdr:spPr>
        <a:xfrm>
          <a:off x="4286250" y="247535065"/>
          <a:ext cx="0" cy="423545"/>
        </a:xfrm>
        <a:prstGeom prst="rect">
          <a:avLst/>
        </a:prstGeom>
        <a:noFill/>
        <a:ln w="9525">
          <a:noFill/>
        </a:ln>
      </xdr:spPr>
    </xdr:pic>
    <xdr:clientData/>
  </xdr:twoCellAnchor>
  <xdr:twoCellAnchor editAs="oneCell">
    <xdr:from>
      <xdr:col>5</xdr:col>
      <xdr:colOff>0</xdr:colOff>
      <xdr:row>386</xdr:row>
      <xdr:rowOff>0</xdr:rowOff>
    </xdr:from>
    <xdr:to>
      <xdr:col>5</xdr:col>
      <xdr:colOff>219075</xdr:colOff>
      <xdr:row>386</xdr:row>
      <xdr:rowOff>266700</xdr:rowOff>
    </xdr:to>
    <xdr:pic>
      <xdr:nvPicPr>
        <xdr:cNvPr id="5202" name="Picture 75"/>
        <xdr:cNvPicPr>
          <a:picLocks noChangeAspect="1"/>
        </xdr:cNvPicPr>
      </xdr:nvPicPr>
      <xdr:blipFill>
        <a:blip r:embed="rId1"/>
        <a:stretch>
          <a:fillRect/>
        </a:stretch>
      </xdr:blipFill>
      <xdr:spPr>
        <a:xfrm>
          <a:off x="3981450" y="248830465"/>
          <a:ext cx="219075" cy="266700"/>
        </a:xfrm>
        <a:prstGeom prst="rect">
          <a:avLst/>
        </a:prstGeom>
        <a:noFill/>
        <a:ln w="9525">
          <a:noFill/>
        </a:ln>
      </xdr:spPr>
    </xdr:pic>
    <xdr:clientData/>
  </xdr:twoCellAnchor>
  <xdr:twoCellAnchor editAs="oneCell">
    <xdr:from>
      <xdr:col>5</xdr:col>
      <xdr:colOff>304800</xdr:colOff>
      <xdr:row>386</xdr:row>
      <xdr:rowOff>0</xdr:rowOff>
    </xdr:from>
    <xdr:to>
      <xdr:col>5</xdr:col>
      <xdr:colOff>304800</xdr:colOff>
      <xdr:row>386</xdr:row>
      <xdr:rowOff>423545</xdr:rowOff>
    </xdr:to>
    <xdr:pic>
      <xdr:nvPicPr>
        <xdr:cNvPr id="5203" name="1" descr="1"/>
        <xdr:cNvPicPr/>
      </xdr:nvPicPr>
      <xdr:blipFill>
        <a:blip r:embed="rId2"/>
        <a:stretch>
          <a:fillRect/>
        </a:stretch>
      </xdr:blipFill>
      <xdr:spPr>
        <a:xfrm>
          <a:off x="4286250" y="248830465"/>
          <a:ext cx="0" cy="423545"/>
        </a:xfrm>
        <a:prstGeom prst="rect">
          <a:avLst/>
        </a:prstGeom>
        <a:noFill/>
        <a:ln w="9525">
          <a:noFill/>
        </a:ln>
      </xdr:spPr>
    </xdr:pic>
    <xdr:clientData/>
  </xdr:twoCellAnchor>
  <xdr:twoCellAnchor editAs="oneCell">
    <xdr:from>
      <xdr:col>5</xdr:col>
      <xdr:colOff>0</xdr:colOff>
      <xdr:row>389</xdr:row>
      <xdr:rowOff>0</xdr:rowOff>
    </xdr:from>
    <xdr:to>
      <xdr:col>5</xdr:col>
      <xdr:colOff>219075</xdr:colOff>
      <xdr:row>389</xdr:row>
      <xdr:rowOff>266700</xdr:rowOff>
    </xdr:to>
    <xdr:pic>
      <xdr:nvPicPr>
        <xdr:cNvPr id="5410" name="Picture 75"/>
        <xdr:cNvPicPr>
          <a:picLocks noChangeAspect="1"/>
        </xdr:cNvPicPr>
      </xdr:nvPicPr>
      <xdr:blipFill>
        <a:blip r:embed="rId1"/>
        <a:stretch>
          <a:fillRect/>
        </a:stretch>
      </xdr:blipFill>
      <xdr:spPr>
        <a:xfrm>
          <a:off x="3981450" y="250773565"/>
          <a:ext cx="219075" cy="266700"/>
        </a:xfrm>
        <a:prstGeom prst="rect">
          <a:avLst/>
        </a:prstGeom>
        <a:noFill/>
        <a:ln w="9525">
          <a:noFill/>
        </a:ln>
      </xdr:spPr>
    </xdr:pic>
    <xdr:clientData/>
  </xdr:twoCellAnchor>
  <xdr:twoCellAnchor editAs="oneCell">
    <xdr:from>
      <xdr:col>5</xdr:col>
      <xdr:colOff>304800</xdr:colOff>
      <xdr:row>389</xdr:row>
      <xdr:rowOff>0</xdr:rowOff>
    </xdr:from>
    <xdr:to>
      <xdr:col>5</xdr:col>
      <xdr:colOff>304800</xdr:colOff>
      <xdr:row>389</xdr:row>
      <xdr:rowOff>423545</xdr:rowOff>
    </xdr:to>
    <xdr:pic>
      <xdr:nvPicPr>
        <xdr:cNvPr id="5411" name="1" descr="1"/>
        <xdr:cNvPicPr/>
      </xdr:nvPicPr>
      <xdr:blipFill>
        <a:blip r:embed="rId2"/>
        <a:stretch>
          <a:fillRect/>
        </a:stretch>
      </xdr:blipFill>
      <xdr:spPr>
        <a:xfrm>
          <a:off x="4286250" y="250773565"/>
          <a:ext cx="0" cy="423545"/>
        </a:xfrm>
        <a:prstGeom prst="rect">
          <a:avLst/>
        </a:prstGeom>
        <a:noFill/>
        <a:ln w="9525">
          <a:noFill/>
        </a:ln>
      </xdr:spPr>
    </xdr:pic>
    <xdr:clientData/>
  </xdr:twoCellAnchor>
  <xdr:twoCellAnchor editAs="oneCell">
    <xdr:from>
      <xdr:col>5</xdr:col>
      <xdr:colOff>0</xdr:colOff>
      <xdr:row>391</xdr:row>
      <xdr:rowOff>0</xdr:rowOff>
    </xdr:from>
    <xdr:to>
      <xdr:col>5</xdr:col>
      <xdr:colOff>219075</xdr:colOff>
      <xdr:row>391</xdr:row>
      <xdr:rowOff>266700</xdr:rowOff>
    </xdr:to>
    <xdr:pic>
      <xdr:nvPicPr>
        <xdr:cNvPr id="5618" name="Picture 75"/>
        <xdr:cNvPicPr>
          <a:picLocks noChangeAspect="1"/>
        </xdr:cNvPicPr>
      </xdr:nvPicPr>
      <xdr:blipFill>
        <a:blip r:embed="rId1"/>
        <a:stretch>
          <a:fillRect/>
        </a:stretch>
      </xdr:blipFill>
      <xdr:spPr>
        <a:xfrm>
          <a:off x="3981450" y="252068965"/>
          <a:ext cx="219075" cy="266700"/>
        </a:xfrm>
        <a:prstGeom prst="rect">
          <a:avLst/>
        </a:prstGeom>
        <a:noFill/>
        <a:ln w="9525">
          <a:noFill/>
        </a:ln>
      </xdr:spPr>
    </xdr:pic>
    <xdr:clientData/>
  </xdr:twoCellAnchor>
  <xdr:twoCellAnchor editAs="oneCell">
    <xdr:from>
      <xdr:col>5</xdr:col>
      <xdr:colOff>304800</xdr:colOff>
      <xdr:row>391</xdr:row>
      <xdr:rowOff>0</xdr:rowOff>
    </xdr:from>
    <xdr:to>
      <xdr:col>5</xdr:col>
      <xdr:colOff>304800</xdr:colOff>
      <xdr:row>391</xdr:row>
      <xdr:rowOff>423545</xdr:rowOff>
    </xdr:to>
    <xdr:pic>
      <xdr:nvPicPr>
        <xdr:cNvPr id="5619" name="1" descr="1"/>
        <xdr:cNvPicPr/>
      </xdr:nvPicPr>
      <xdr:blipFill>
        <a:blip r:embed="rId2"/>
        <a:stretch>
          <a:fillRect/>
        </a:stretch>
      </xdr:blipFill>
      <xdr:spPr>
        <a:xfrm>
          <a:off x="4286250" y="252068965"/>
          <a:ext cx="0" cy="423545"/>
        </a:xfrm>
        <a:prstGeom prst="rect">
          <a:avLst/>
        </a:prstGeom>
        <a:noFill/>
        <a:ln w="9525">
          <a:noFill/>
        </a:ln>
      </xdr:spPr>
    </xdr:pic>
    <xdr:clientData/>
  </xdr:twoCellAnchor>
  <xdr:twoCellAnchor editAs="oneCell">
    <xdr:from>
      <xdr:col>5</xdr:col>
      <xdr:colOff>0</xdr:colOff>
      <xdr:row>392</xdr:row>
      <xdr:rowOff>0</xdr:rowOff>
    </xdr:from>
    <xdr:to>
      <xdr:col>5</xdr:col>
      <xdr:colOff>219075</xdr:colOff>
      <xdr:row>392</xdr:row>
      <xdr:rowOff>266700</xdr:rowOff>
    </xdr:to>
    <xdr:pic>
      <xdr:nvPicPr>
        <xdr:cNvPr id="5826" name="Picture 75"/>
        <xdr:cNvPicPr>
          <a:picLocks noChangeAspect="1"/>
        </xdr:cNvPicPr>
      </xdr:nvPicPr>
      <xdr:blipFill>
        <a:blip r:embed="rId1"/>
        <a:stretch>
          <a:fillRect/>
        </a:stretch>
      </xdr:blipFill>
      <xdr:spPr>
        <a:xfrm>
          <a:off x="3981450" y="252716665"/>
          <a:ext cx="219075" cy="266700"/>
        </a:xfrm>
        <a:prstGeom prst="rect">
          <a:avLst/>
        </a:prstGeom>
        <a:noFill/>
        <a:ln w="9525">
          <a:noFill/>
        </a:ln>
      </xdr:spPr>
    </xdr:pic>
    <xdr:clientData/>
  </xdr:twoCellAnchor>
  <xdr:twoCellAnchor editAs="oneCell">
    <xdr:from>
      <xdr:col>5</xdr:col>
      <xdr:colOff>304800</xdr:colOff>
      <xdr:row>392</xdr:row>
      <xdr:rowOff>0</xdr:rowOff>
    </xdr:from>
    <xdr:to>
      <xdr:col>5</xdr:col>
      <xdr:colOff>304800</xdr:colOff>
      <xdr:row>392</xdr:row>
      <xdr:rowOff>423545</xdr:rowOff>
    </xdr:to>
    <xdr:pic>
      <xdr:nvPicPr>
        <xdr:cNvPr id="5827" name="1" descr="1"/>
        <xdr:cNvPicPr/>
      </xdr:nvPicPr>
      <xdr:blipFill>
        <a:blip r:embed="rId2"/>
        <a:stretch>
          <a:fillRect/>
        </a:stretch>
      </xdr:blipFill>
      <xdr:spPr>
        <a:xfrm>
          <a:off x="4286250" y="252716665"/>
          <a:ext cx="0" cy="423545"/>
        </a:xfrm>
        <a:prstGeom prst="rect">
          <a:avLst/>
        </a:prstGeom>
        <a:noFill/>
        <a:ln w="9525">
          <a:noFill/>
        </a:ln>
      </xdr:spPr>
    </xdr:pic>
    <xdr:clientData/>
  </xdr:twoCellAnchor>
  <xdr:twoCellAnchor editAs="oneCell">
    <xdr:from>
      <xdr:col>5</xdr:col>
      <xdr:colOff>0</xdr:colOff>
      <xdr:row>394</xdr:row>
      <xdr:rowOff>0</xdr:rowOff>
    </xdr:from>
    <xdr:to>
      <xdr:col>5</xdr:col>
      <xdr:colOff>219075</xdr:colOff>
      <xdr:row>394</xdr:row>
      <xdr:rowOff>266700</xdr:rowOff>
    </xdr:to>
    <xdr:pic>
      <xdr:nvPicPr>
        <xdr:cNvPr id="6034" name="Picture 75"/>
        <xdr:cNvPicPr>
          <a:picLocks noChangeAspect="1"/>
        </xdr:cNvPicPr>
      </xdr:nvPicPr>
      <xdr:blipFill>
        <a:blip r:embed="rId1"/>
        <a:stretch>
          <a:fillRect/>
        </a:stretch>
      </xdr:blipFill>
      <xdr:spPr>
        <a:xfrm>
          <a:off x="3981450" y="254012065"/>
          <a:ext cx="219075" cy="266700"/>
        </a:xfrm>
        <a:prstGeom prst="rect">
          <a:avLst/>
        </a:prstGeom>
        <a:noFill/>
        <a:ln w="9525">
          <a:noFill/>
        </a:ln>
      </xdr:spPr>
    </xdr:pic>
    <xdr:clientData/>
  </xdr:twoCellAnchor>
  <xdr:twoCellAnchor editAs="oneCell">
    <xdr:from>
      <xdr:col>5</xdr:col>
      <xdr:colOff>304800</xdr:colOff>
      <xdr:row>394</xdr:row>
      <xdr:rowOff>0</xdr:rowOff>
    </xdr:from>
    <xdr:to>
      <xdr:col>5</xdr:col>
      <xdr:colOff>304800</xdr:colOff>
      <xdr:row>394</xdr:row>
      <xdr:rowOff>423545</xdr:rowOff>
    </xdr:to>
    <xdr:pic>
      <xdr:nvPicPr>
        <xdr:cNvPr id="6035" name="1" descr="1"/>
        <xdr:cNvPicPr/>
      </xdr:nvPicPr>
      <xdr:blipFill>
        <a:blip r:embed="rId2"/>
        <a:stretch>
          <a:fillRect/>
        </a:stretch>
      </xdr:blipFill>
      <xdr:spPr>
        <a:xfrm>
          <a:off x="4286250" y="254012065"/>
          <a:ext cx="0" cy="423545"/>
        </a:xfrm>
        <a:prstGeom prst="rect">
          <a:avLst/>
        </a:prstGeom>
        <a:noFill/>
        <a:ln w="9525">
          <a:noFill/>
        </a:ln>
      </xdr:spPr>
    </xdr:pic>
    <xdr:clientData/>
  </xdr:twoCellAnchor>
  <xdr:twoCellAnchor editAs="oneCell">
    <xdr:from>
      <xdr:col>5</xdr:col>
      <xdr:colOff>0</xdr:colOff>
      <xdr:row>398</xdr:row>
      <xdr:rowOff>0</xdr:rowOff>
    </xdr:from>
    <xdr:to>
      <xdr:col>5</xdr:col>
      <xdr:colOff>219075</xdr:colOff>
      <xdr:row>398</xdr:row>
      <xdr:rowOff>266700</xdr:rowOff>
    </xdr:to>
    <xdr:pic>
      <xdr:nvPicPr>
        <xdr:cNvPr id="6242" name="Picture 75"/>
        <xdr:cNvPicPr>
          <a:picLocks noChangeAspect="1"/>
        </xdr:cNvPicPr>
      </xdr:nvPicPr>
      <xdr:blipFill>
        <a:blip r:embed="rId1"/>
        <a:stretch>
          <a:fillRect/>
        </a:stretch>
      </xdr:blipFill>
      <xdr:spPr>
        <a:xfrm>
          <a:off x="3981450" y="256602865"/>
          <a:ext cx="219075" cy="266700"/>
        </a:xfrm>
        <a:prstGeom prst="rect">
          <a:avLst/>
        </a:prstGeom>
        <a:noFill/>
        <a:ln w="9525">
          <a:noFill/>
        </a:ln>
      </xdr:spPr>
    </xdr:pic>
    <xdr:clientData/>
  </xdr:twoCellAnchor>
  <xdr:twoCellAnchor editAs="oneCell">
    <xdr:from>
      <xdr:col>5</xdr:col>
      <xdr:colOff>304800</xdr:colOff>
      <xdr:row>398</xdr:row>
      <xdr:rowOff>0</xdr:rowOff>
    </xdr:from>
    <xdr:to>
      <xdr:col>5</xdr:col>
      <xdr:colOff>304800</xdr:colOff>
      <xdr:row>398</xdr:row>
      <xdr:rowOff>423545</xdr:rowOff>
    </xdr:to>
    <xdr:pic>
      <xdr:nvPicPr>
        <xdr:cNvPr id="6243" name="1" descr="1"/>
        <xdr:cNvPicPr/>
      </xdr:nvPicPr>
      <xdr:blipFill>
        <a:blip r:embed="rId2"/>
        <a:stretch>
          <a:fillRect/>
        </a:stretch>
      </xdr:blipFill>
      <xdr:spPr>
        <a:xfrm>
          <a:off x="4286250" y="256602865"/>
          <a:ext cx="0" cy="423545"/>
        </a:xfrm>
        <a:prstGeom prst="rect">
          <a:avLst/>
        </a:prstGeom>
        <a:noFill/>
        <a:ln w="9525">
          <a:noFill/>
        </a:ln>
      </xdr:spPr>
    </xdr:pic>
    <xdr:clientData/>
  </xdr:twoCellAnchor>
  <xdr:twoCellAnchor editAs="oneCell">
    <xdr:from>
      <xdr:col>5</xdr:col>
      <xdr:colOff>0</xdr:colOff>
      <xdr:row>399</xdr:row>
      <xdr:rowOff>0</xdr:rowOff>
    </xdr:from>
    <xdr:to>
      <xdr:col>5</xdr:col>
      <xdr:colOff>219075</xdr:colOff>
      <xdr:row>399</xdr:row>
      <xdr:rowOff>266700</xdr:rowOff>
    </xdr:to>
    <xdr:pic>
      <xdr:nvPicPr>
        <xdr:cNvPr id="6450" name="Picture 75"/>
        <xdr:cNvPicPr>
          <a:picLocks noChangeAspect="1"/>
        </xdr:cNvPicPr>
      </xdr:nvPicPr>
      <xdr:blipFill>
        <a:blip r:embed="rId1"/>
        <a:stretch>
          <a:fillRect/>
        </a:stretch>
      </xdr:blipFill>
      <xdr:spPr>
        <a:xfrm>
          <a:off x="3981450" y="257250565"/>
          <a:ext cx="219075" cy="266700"/>
        </a:xfrm>
        <a:prstGeom prst="rect">
          <a:avLst/>
        </a:prstGeom>
        <a:noFill/>
        <a:ln w="9525">
          <a:noFill/>
        </a:ln>
      </xdr:spPr>
    </xdr:pic>
    <xdr:clientData/>
  </xdr:twoCellAnchor>
  <xdr:twoCellAnchor editAs="oneCell">
    <xdr:from>
      <xdr:col>5</xdr:col>
      <xdr:colOff>304800</xdr:colOff>
      <xdr:row>399</xdr:row>
      <xdr:rowOff>0</xdr:rowOff>
    </xdr:from>
    <xdr:to>
      <xdr:col>5</xdr:col>
      <xdr:colOff>304800</xdr:colOff>
      <xdr:row>399</xdr:row>
      <xdr:rowOff>423545</xdr:rowOff>
    </xdr:to>
    <xdr:pic>
      <xdr:nvPicPr>
        <xdr:cNvPr id="6451" name="1" descr="1"/>
        <xdr:cNvPicPr/>
      </xdr:nvPicPr>
      <xdr:blipFill>
        <a:blip r:embed="rId2"/>
        <a:stretch>
          <a:fillRect/>
        </a:stretch>
      </xdr:blipFill>
      <xdr:spPr>
        <a:xfrm>
          <a:off x="4286250" y="257250565"/>
          <a:ext cx="0" cy="423545"/>
        </a:xfrm>
        <a:prstGeom prst="rect">
          <a:avLst/>
        </a:prstGeom>
        <a:noFill/>
        <a:ln w="9525">
          <a:noFill/>
        </a:ln>
      </xdr:spPr>
    </xdr:pic>
    <xdr:clientData/>
  </xdr:twoCellAnchor>
  <xdr:twoCellAnchor editAs="oneCell">
    <xdr:from>
      <xdr:col>5</xdr:col>
      <xdr:colOff>0</xdr:colOff>
      <xdr:row>400</xdr:row>
      <xdr:rowOff>0</xdr:rowOff>
    </xdr:from>
    <xdr:to>
      <xdr:col>5</xdr:col>
      <xdr:colOff>219075</xdr:colOff>
      <xdr:row>400</xdr:row>
      <xdr:rowOff>266700</xdr:rowOff>
    </xdr:to>
    <xdr:pic>
      <xdr:nvPicPr>
        <xdr:cNvPr id="6658" name="Picture 75"/>
        <xdr:cNvPicPr>
          <a:picLocks noChangeAspect="1"/>
        </xdr:cNvPicPr>
      </xdr:nvPicPr>
      <xdr:blipFill>
        <a:blip r:embed="rId1"/>
        <a:stretch>
          <a:fillRect/>
        </a:stretch>
      </xdr:blipFill>
      <xdr:spPr>
        <a:xfrm>
          <a:off x="3981450" y="257898265"/>
          <a:ext cx="219075" cy="266700"/>
        </a:xfrm>
        <a:prstGeom prst="rect">
          <a:avLst/>
        </a:prstGeom>
        <a:noFill/>
        <a:ln w="9525">
          <a:noFill/>
        </a:ln>
      </xdr:spPr>
    </xdr:pic>
    <xdr:clientData/>
  </xdr:twoCellAnchor>
  <xdr:twoCellAnchor editAs="oneCell">
    <xdr:from>
      <xdr:col>5</xdr:col>
      <xdr:colOff>304800</xdr:colOff>
      <xdr:row>400</xdr:row>
      <xdr:rowOff>0</xdr:rowOff>
    </xdr:from>
    <xdr:to>
      <xdr:col>5</xdr:col>
      <xdr:colOff>304800</xdr:colOff>
      <xdr:row>400</xdr:row>
      <xdr:rowOff>423545</xdr:rowOff>
    </xdr:to>
    <xdr:pic>
      <xdr:nvPicPr>
        <xdr:cNvPr id="6659" name="1" descr="1"/>
        <xdr:cNvPicPr/>
      </xdr:nvPicPr>
      <xdr:blipFill>
        <a:blip r:embed="rId2"/>
        <a:stretch>
          <a:fillRect/>
        </a:stretch>
      </xdr:blipFill>
      <xdr:spPr>
        <a:xfrm>
          <a:off x="4286250" y="257898265"/>
          <a:ext cx="0" cy="423545"/>
        </a:xfrm>
        <a:prstGeom prst="rect">
          <a:avLst/>
        </a:prstGeom>
        <a:noFill/>
        <a:ln w="9525">
          <a:noFill/>
        </a:ln>
      </xdr:spPr>
    </xdr:pic>
    <xdr:clientData/>
  </xdr:twoCellAnchor>
  <xdr:twoCellAnchor editAs="oneCell">
    <xdr:from>
      <xdr:col>5</xdr:col>
      <xdr:colOff>0</xdr:colOff>
      <xdr:row>401</xdr:row>
      <xdr:rowOff>0</xdr:rowOff>
    </xdr:from>
    <xdr:to>
      <xdr:col>5</xdr:col>
      <xdr:colOff>219075</xdr:colOff>
      <xdr:row>401</xdr:row>
      <xdr:rowOff>266700</xdr:rowOff>
    </xdr:to>
    <xdr:pic>
      <xdr:nvPicPr>
        <xdr:cNvPr id="6866" name="Picture 75"/>
        <xdr:cNvPicPr>
          <a:picLocks noChangeAspect="1"/>
        </xdr:cNvPicPr>
      </xdr:nvPicPr>
      <xdr:blipFill>
        <a:blip r:embed="rId1"/>
        <a:stretch>
          <a:fillRect/>
        </a:stretch>
      </xdr:blipFill>
      <xdr:spPr>
        <a:xfrm>
          <a:off x="3981450" y="258545965"/>
          <a:ext cx="219075" cy="266700"/>
        </a:xfrm>
        <a:prstGeom prst="rect">
          <a:avLst/>
        </a:prstGeom>
        <a:noFill/>
        <a:ln w="9525">
          <a:noFill/>
        </a:ln>
      </xdr:spPr>
    </xdr:pic>
    <xdr:clientData/>
  </xdr:twoCellAnchor>
  <xdr:twoCellAnchor editAs="oneCell">
    <xdr:from>
      <xdr:col>5</xdr:col>
      <xdr:colOff>304800</xdr:colOff>
      <xdr:row>401</xdr:row>
      <xdr:rowOff>0</xdr:rowOff>
    </xdr:from>
    <xdr:to>
      <xdr:col>5</xdr:col>
      <xdr:colOff>304800</xdr:colOff>
      <xdr:row>401</xdr:row>
      <xdr:rowOff>423545</xdr:rowOff>
    </xdr:to>
    <xdr:pic>
      <xdr:nvPicPr>
        <xdr:cNvPr id="6867" name="1" descr="1"/>
        <xdr:cNvPicPr/>
      </xdr:nvPicPr>
      <xdr:blipFill>
        <a:blip r:embed="rId2"/>
        <a:stretch>
          <a:fillRect/>
        </a:stretch>
      </xdr:blipFill>
      <xdr:spPr>
        <a:xfrm>
          <a:off x="4286250" y="258545965"/>
          <a:ext cx="0" cy="423545"/>
        </a:xfrm>
        <a:prstGeom prst="rect">
          <a:avLst/>
        </a:prstGeom>
        <a:noFill/>
        <a:ln w="9525">
          <a:noFill/>
        </a:ln>
      </xdr:spPr>
    </xdr:pic>
    <xdr:clientData/>
  </xdr:twoCellAnchor>
  <xdr:twoCellAnchor editAs="oneCell">
    <xdr:from>
      <xdr:col>5</xdr:col>
      <xdr:colOff>0</xdr:colOff>
      <xdr:row>402</xdr:row>
      <xdr:rowOff>0</xdr:rowOff>
    </xdr:from>
    <xdr:to>
      <xdr:col>5</xdr:col>
      <xdr:colOff>219075</xdr:colOff>
      <xdr:row>402</xdr:row>
      <xdr:rowOff>266700</xdr:rowOff>
    </xdr:to>
    <xdr:pic>
      <xdr:nvPicPr>
        <xdr:cNvPr id="7074" name="Picture 75"/>
        <xdr:cNvPicPr>
          <a:picLocks noChangeAspect="1"/>
        </xdr:cNvPicPr>
      </xdr:nvPicPr>
      <xdr:blipFill>
        <a:blip r:embed="rId1"/>
        <a:stretch>
          <a:fillRect/>
        </a:stretch>
      </xdr:blipFill>
      <xdr:spPr>
        <a:xfrm>
          <a:off x="3981450" y="259193665"/>
          <a:ext cx="219075" cy="266700"/>
        </a:xfrm>
        <a:prstGeom prst="rect">
          <a:avLst/>
        </a:prstGeom>
        <a:noFill/>
        <a:ln w="9525">
          <a:noFill/>
        </a:ln>
      </xdr:spPr>
    </xdr:pic>
    <xdr:clientData/>
  </xdr:twoCellAnchor>
  <xdr:twoCellAnchor editAs="oneCell">
    <xdr:from>
      <xdr:col>5</xdr:col>
      <xdr:colOff>304800</xdr:colOff>
      <xdr:row>402</xdr:row>
      <xdr:rowOff>0</xdr:rowOff>
    </xdr:from>
    <xdr:to>
      <xdr:col>5</xdr:col>
      <xdr:colOff>304800</xdr:colOff>
      <xdr:row>402</xdr:row>
      <xdr:rowOff>423545</xdr:rowOff>
    </xdr:to>
    <xdr:pic>
      <xdr:nvPicPr>
        <xdr:cNvPr id="7075" name="1" descr="1"/>
        <xdr:cNvPicPr/>
      </xdr:nvPicPr>
      <xdr:blipFill>
        <a:blip r:embed="rId2"/>
        <a:stretch>
          <a:fillRect/>
        </a:stretch>
      </xdr:blipFill>
      <xdr:spPr>
        <a:xfrm>
          <a:off x="4286250" y="2591936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28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28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423</xdr:row>
      <xdr:rowOff>0</xdr:rowOff>
    </xdr:from>
    <xdr:to>
      <xdr:col>5</xdr:col>
      <xdr:colOff>219075</xdr:colOff>
      <xdr:row>423</xdr:row>
      <xdr:rowOff>266700</xdr:rowOff>
    </xdr:to>
    <xdr:pic>
      <xdr:nvPicPr>
        <xdr:cNvPr id="7490" name="Picture 75"/>
        <xdr:cNvPicPr>
          <a:picLocks noChangeAspect="1"/>
        </xdr:cNvPicPr>
      </xdr:nvPicPr>
      <xdr:blipFill>
        <a:blip r:embed="rId1"/>
        <a:stretch>
          <a:fillRect/>
        </a:stretch>
      </xdr:blipFill>
      <xdr:spPr>
        <a:xfrm>
          <a:off x="3981450" y="272795365"/>
          <a:ext cx="219075" cy="266700"/>
        </a:xfrm>
        <a:prstGeom prst="rect">
          <a:avLst/>
        </a:prstGeom>
        <a:noFill/>
        <a:ln w="9525">
          <a:noFill/>
        </a:ln>
      </xdr:spPr>
    </xdr:pic>
    <xdr:clientData/>
  </xdr:twoCellAnchor>
  <xdr:twoCellAnchor editAs="oneCell">
    <xdr:from>
      <xdr:col>5</xdr:col>
      <xdr:colOff>304800</xdr:colOff>
      <xdr:row>423</xdr:row>
      <xdr:rowOff>0</xdr:rowOff>
    </xdr:from>
    <xdr:to>
      <xdr:col>5</xdr:col>
      <xdr:colOff>304800</xdr:colOff>
      <xdr:row>423</xdr:row>
      <xdr:rowOff>423545</xdr:rowOff>
    </xdr:to>
    <xdr:pic>
      <xdr:nvPicPr>
        <xdr:cNvPr id="7491" name="1" descr="1"/>
        <xdr:cNvPicPr/>
      </xdr:nvPicPr>
      <xdr:blipFill>
        <a:blip r:embed="rId2"/>
        <a:stretch>
          <a:fillRect/>
        </a:stretch>
      </xdr:blipFill>
      <xdr:spPr>
        <a:xfrm>
          <a:off x="4286250" y="2727953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769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769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457</xdr:row>
      <xdr:rowOff>0</xdr:rowOff>
    </xdr:from>
    <xdr:to>
      <xdr:col>5</xdr:col>
      <xdr:colOff>219075</xdr:colOff>
      <xdr:row>457</xdr:row>
      <xdr:rowOff>266700</xdr:rowOff>
    </xdr:to>
    <xdr:pic>
      <xdr:nvPicPr>
        <xdr:cNvPr id="7906" name="Picture 75"/>
        <xdr:cNvPicPr>
          <a:picLocks noChangeAspect="1"/>
        </xdr:cNvPicPr>
      </xdr:nvPicPr>
      <xdr:blipFill>
        <a:blip r:embed="rId1"/>
        <a:stretch>
          <a:fillRect/>
        </a:stretch>
      </xdr:blipFill>
      <xdr:spPr>
        <a:xfrm>
          <a:off x="3981450" y="294817165"/>
          <a:ext cx="219075" cy="266700"/>
        </a:xfrm>
        <a:prstGeom prst="rect">
          <a:avLst/>
        </a:prstGeom>
        <a:noFill/>
        <a:ln w="9525">
          <a:noFill/>
        </a:ln>
      </xdr:spPr>
    </xdr:pic>
    <xdr:clientData/>
  </xdr:twoCellAnchor>
  <xdr:twoCellAnchor editAs="oneCell">
    <xdr:from>
      <xdr:col>5</xdr:col>
      <xdr:colOff>304800</xdr:colOff>
      <xdr:row>457</xdr:row>
      <xdr:rowOff>0</xdr:rowOff>
    </xdr:from>
    <xdr:to>
      <xdr:col>5</xdr:col>
      <xdr:colOff>304800</xdr:colOff>
      <xdr:row>457</xdr:row>
      <xdr:rowOff>423545</xdr:rowOff>
    </xdr:to>
    <xdr:pic>
      <xdr:nvPicPr>
        <xdr:cNvPr id="7907" name="1" descr="1"/>
        <xdr:cNvPicPr/>
      </xdr:nvPicPr>
      <xdr:blipFill>
        <a:blip r:embed="rId2"/>
        <a:stretch>
          <a:fillRect/>
        </a:stretch>
      </xdr:blipFill>
      <xdr:spPr>
        <a:xfrm>
          <a:off x="4286250" y="2948171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1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1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2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2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2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2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2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2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2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2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2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2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3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3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3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3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3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3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3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3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3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3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4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4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4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4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4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4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4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4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4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4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5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5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5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5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5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5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5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5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5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5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6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6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6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6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6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6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6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6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6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6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7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7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7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7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7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7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7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7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7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7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8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8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8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8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8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8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8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8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8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8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9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9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9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9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9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9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9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9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49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49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0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0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0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0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0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0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0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0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0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0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1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1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1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1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1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1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1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1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1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1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2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2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2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2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2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2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2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2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2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2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3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3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3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3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3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3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3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3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3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3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4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4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4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4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4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4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4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4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4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4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5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5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5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5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5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5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5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5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5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5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6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6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6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6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6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6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6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6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6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6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7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7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7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7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7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7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7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7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7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7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8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8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8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8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8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8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8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8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8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8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9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9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9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9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9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9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9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9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59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59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0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0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0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0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0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0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0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0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0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0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1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1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1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1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1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1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16"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17"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18"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19"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20"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21"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22"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23"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445</xdr:row>
      <xdr:rowOff>0</xdr:rowOff>
    </xdr:from>
    <xdr:to>
      <xdr:col>5</xdr:col>
      <xdr:colOff>219075</xdr:colOff>
      <xdr:row>445</xdr:row>
      <xdr:rowOff>266700</xdr:rowOff>
    </xdr:to>
    <xdr:pic>
      <xdr:nvPicPr>
        <xdr:cNvPr id="624" name="Picture 75"/>
        <xdr:cNvPicPr>
          <a:picLocks noChangeAspect="1"/>
        </xdr:cNvPicPr>
      </xdr:nvPicPr>
      <xdr:blipFill>
        <a:blip r:embed="rId1"/>
        <a:stretch>
          <a:fillRect/>
        </a:stretch>
      </xdr:blipFill>
      <xdr:spPr>
        <a:xfrm>
          <a:off x="3981450" y="287044765"/>
          <a:ext cx="219075" cy="266700"/>
        </a:xfrm>
        <a:prstGeom prst="rect">
          <a:avLst/>
        </a:prstGeom>
        <a:noFill/>
        <a:ln w="9525">
          <a:noFill/>
        </a:ln>
      </xdr:spPr>
    </xdr:pic>
    <xdr:clientData/>
  </xdr:twoCellAnchor>
  <xdr:twoCellAnchor editAs="oneCell">
    <xdr:from>
      <xdr:col>5</xdr:col>
      <xdr:colOff>304800</xdr:colOff>
      <xdr:row>445</xdr:row>
      <xdr:rowOff>0</xdr:rowOff>
    </xdr:from>
    <xdr:to>
      <xdr:col>5</xdr:col>
      <xdr:colOff>304800</xdr:colOff>
      <xdr:row>445</xdr:row>
      <xdr:rowOff>423545</xdr:rowOff>
    </xdr:to>
    <xdr:pic>
      <xdr:nvPicPr>
        <xdr:cNvPr id="625" name="1" descr="1"/>
        <xdr:cNvPicPr/>
      </xdr:nvPicPr>
      <xdr:blipFill>
        <a:blip r:embed="rId2"/>
        <a:stretch>
          <a:fillRect/>
        </a:stretch>
      </xdr:blipFill>
      <xdr:spPr>
        <a:xfrm>
          <a:off x="4286250" y="2870447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2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2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2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2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3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3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3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3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3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3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3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3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3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3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4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4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4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4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4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4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4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4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4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4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5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5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5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5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5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5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5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5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5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5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6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6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6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6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6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6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6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6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6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6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7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7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7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7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7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7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7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7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7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7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8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8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8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8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8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8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8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8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8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8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9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9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9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9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9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9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9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9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69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69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0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0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0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0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0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0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0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0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0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0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1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1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1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1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1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1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1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1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1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1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2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2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2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2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2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2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2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2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2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2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3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3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3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3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3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3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3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3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3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3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4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4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4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4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4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4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4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4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4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4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5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5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5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5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5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5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5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5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5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5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6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6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6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6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6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6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6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6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6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6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7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7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7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7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7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7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7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7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7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7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8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8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8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8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8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8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8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8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8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8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9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9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9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9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9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9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9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9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79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79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0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0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0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0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0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0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0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0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0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0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1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1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1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1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1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1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1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1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1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1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2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2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2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2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24"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25"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26"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27"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28"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29"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30"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31"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twoCellAnchor editAs="oneCell">
    <xdr:from>
      <xdr:col>5</xdr:col>
      <xdr:colOff>0</xdr:colOff>
      <xdr:row>403</xdr:row>
      <xdr:rowOff>0</xdr:rowOff>
    </xdr:from>
    <xdr:to>
      <xdr:col>5</xdr:col>
      <xdr:colOff>219075</xdr:colOff>
      <xdr:row>403</xdr:row>
      <xdr:rowOff>266700</xdr:rowOff>
    </xdr:to>
    <xdr:pic>
      <xdr:nvPicPr>
        <xdr:cNvPr id="832" name="Picture 75"/>
        <xdr:cNvPicPr>
          <a:picLocks noChangeAspect="1"/>
        </xdr:cNvPicPr>
      </xdr:nvPicPr>
      <xdr:blipFill>
        <a:blip r:embed="rId1"/>
        <a:stretch>
          <a:fillRect/>
        </a:stretch>
      </xdr:blipFill>
      <xdr:spPr>
        <a:xfrm>
          <a:off x="3981450" y="259841365"/>
          <a:ext cx="219075" cy="266700"/>
        </a:xfrm>
        <a:prstGeom prst="rect">
          <a:avLst/>
        </a:prstGeom>
        <a:noFill/>
        <a:ln w="9525">
          <a:noFill/>
        </a:ln>
      </xdr:spPr>
    </xdr:pic>
    <xdr:clientData/>
  </xdr:twoCellAnchor>
  <xdr:twoCellAnchor editAs="oneCell">
    <xdr:from>
      <xdr:col>5</xdr:col>
      <xdr:colOff>304800</xdr:colOff>
      <xdr:row>403</xdr:row>
      <xdr:rowOff>0</xdr:rowOff>
    </xdr:from>
    <xdr:to>
      <xdr:col>5</xdr:col>
      <xdr:colOff>304800</xdr:colOff>
      <xdr:row>403</xdr:row>
      <xdr:rowOff>423545</xdr:rowOff>
    </xdr:to>
    <xdr:pic>
      <xdr:nvPicPr>
        <xdr:cNvPr id="833" name="1" descr="1"/>
        <xdr:cNvPicPr/>
      </xdr:nvPicPr>
      <xdr:blipFill>
        <a:blip r:embed="rId2"/>
        <a:stretch>
          <a:fillRect/>
        </a:stretch>
      </xdr:blipFill>
      <xdr:spPr>
        <a:xfrm>
          <a:off x="4286250" y="259841365"/>
          <a:ext cx="0" cy="42354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497"/>
  <sheetViews>
    <sheetView tabSelected="1" workbookViewId="0">
      <pane ySplit="3" topLeftCell="A4" activePane="bottomLeft" state="frozen"/>
      <selection/>
      <selection pane="bottomLeft" activeCell="S9" sqref="S9"/>
    </sheetView>
  </sheetViews>
  <sheetFormatPr defaultColWidth="9.66666666666667" defaultRowHeight="12"/>
  <cols>
    <col min="1" max="1" width="6.6" style="2" customWidth="1"/>
    <col min="2" max="2" width="18.3833333333333" style="2" customWidth="1"/>
    <col min="3" max="3" width="10.5" style="2" customWidth="1"/>
    <col min="4" max="4" width="8.88333333333333" style="2" customWidth="1"/>
    <col min="5" max="5" width="7.88333333333333" style="2" customWidth="1"/>
    <col min="6" max="6" width="45.5" style="2" customWidth="1"/>
    <col min="7" max="7" width="13.125" style="2" customWidth="1"/>
    <col min="8" max="9" width="11.5" style="2" customWidth="1"/>
    <col min="10" max="11" width="9.44166666666667" style="2" customWidth="1"/>
    <col min="12" max="12" width="33" style="2" customWidth="1"/>
    <col min="13" max="13" width="12.5" style="2" customWidth="1"/>
    <col min="14" max="14" width="12.8583333333333" style="2" customWidth="1"/>
    <col min="15" max="15" width="28.6333333333333" style="2" customWidth="1"/>
    <col min="16" max="16" width="7.14166666666667" style="2" customWidth="1"/>
    <col min="17" max="16384" width="9.66666666666667" style="2"/>
  </cols>
  <sheetData>
    <row r="1" ht="34" customHeight="1" spans="1:16">
      <c r="A1" s="3" t="s">
        <v>0</v>
      </c>
      <c r="B1" s="4"/>
      <c r="C1" s="4"/>
      <c r="D1" s="4"/>
      <c r="E1" s="4"/>
      <c r="F1" s="4"/>
      <c r="G1" s="4"/>
      <c r="H1" s="4"/>
      <c r="I1" s="4"/>
      <c r="J1" s="4"/>
      <c r="K1" s="4"/>
      <c r="L1" s="4"/>
      <c r="M1" s="4"/>
      <c r="N1" s="4"/>
      <c r="O1" s="4"/>
      <c r="P1" s="4"/>
    </row>
    <row r="2" ht="25.95" customHeight="1" spans="1:16">
      <c r="A2" s="5" t="s">
        <v>1</v>
      </c>
      <c r="B2" s="6" t="s">
        <v>2</v>
      </c>
      <c r="C2" s="7" t="s">
        <v>3</v>
      </c>
      <c r="D2" s="6" t="s">
        <v>4</v>
      </c>
      <c r="E2" s="6" t="s">
        <v>5</v>
      </c>
      <c r="F2" s="6" t="s">
        <v>6</v>
      </c>
      <c r="G2" s="7" t="s">
        <v>7</v>
      </c>
      <c r="H2" s="8" t="s">
        <v>8</v>
      </c>
      <c r="I2" s="9"/>
      <c r="J2" s="10" t="s">
        <v>9</v>
      </c>
      <c r="K2" s="10" t="s">
        <v>10</v>
      </c>
      <c r="L2" s="10" t="s">
        <v>11</v>
      </c>
      <c r="M2" s="10" t="s">
        <v>12</v>
      </c>
      <c r="N2" s="10" t="s">
        <v>13</v>
      </c>
      <c r="O2" s="10" t="s">
        <v>14</v>
      </c>
      <c r="P2" s="10" t="s">
        <v>15</v>
      </c>
    </row>
    <row r="3" ht="26" customHeight="1" spans="1:16">
      <c r="A3" s="5"/>
      <c r="B3" s="6"/>
      <c r="C3" s="11"/>
      <c r="D3" s="6"/>
      <c r="E3" s="6"/>
      <c r="F3" s="6"/>
      <c r="G3" s="11"/>
      <c r="H3" s="10" t="s">
        <v>16</v>
      </c>
      <c r="I3" s="10" t="s">
        <v>17</v>
      </c>
      <c r="J3" s="10"/>
      <c r="K3" s="10"/>
      <c r="L3" s="10"/>
      <c r="M3" s="10"/>
      <c r="N3" s="10"/>
      <c r="O3" s="10"/>
      <c r="P3" s="10"/>
    </row>
    <row r="4" s="1" customFormat="1" ht="25" customHeight="1" spans="1:16">
      <c r="A4" s="5"/>
      <c r="B4" s="6"/>
      <c r="C4" s="11"/>
      <c r="D4" s="6"/>
      <c r="E4" s="6"/>
      <c r="F4" s="6"/>
      <c r="G4" s="6">
        <f>SUM(G5:G497)</f>
        <v>14546.9000000001</v>
      </c>
      <c r="H4" s="6">
        <f>SUM(H5:H497)</f>
        <v>14337</v>
      </c>
      <c r="I4" s="6">
        <f>SUM(I5:I497)</f>
        <v>209.9</v>
      </c>
      <c r="J4" s="10"/>
      <c r="K4" s="10"/>
      <c r="L4" s="10"/>
      <c r="M4" s="10">
        <f>SUM(M5:M497)</f>
        <v>116770</v>
      </c>
      <c r="N4" s="10">
        <f>SUM(N5:N497)</f>
        <v>58286</v>
      </c>
      <c r="O4" s="10"/>
      <c r="P4" s="10"/>
    </row>
    <row r="5" ht="51" customHeight="1" spans="1:16">
      <c r="A5" s="12">
        <v>1</v>
      </c>
      <c r="B5" s="13" t="s">
        <v>18</v>
      </c>
      <c r="C5" s="14" t="s">
        <v>19</v>
      </c>
      <c r="D5" s="13" t="s">
        <v>20</v>
      </c>
      <c r="E5" s="13" t="s">
        <v>21</v>
      </c>
      <c r="F5" s="13" t="s">
        <v>22</v>
      </c>
      <c r="G5" s="13">
        <f>H5+I5</f>
        <v>600</v>
      </c>
      <c r="H5" s="15">
        <v>600</v>
      </c>
      <c r="I5" s="15">
        <v>0</v>
      </c>
      <c r="J5" s="13">
        <v>202604</v>
      </c>
      <c r="K5" s="13">
        <v>202612</v>
      </c>
      <c r="L5" s="16" t="s">
        <v>23</v>
      </c>
      <c r="M5" s="13"/>
      <c r="N5" s="13"/>
      <c r="O5" s="16" t="s">
        <v>24</v>
      </c>
      <c r="P5" s="17"/>
    </row>
    <row r="6" ht="51" customHeight="1" spans="1:16">
      <c r="A6" s="12">
        <v>2</v>
      </c>
      <c r="B6" s="13" t="s">
        <v>25</v>
      </c>
      <c r="C6" s="14" t="s">
        <v>19</v>
      </c>
      <c r="D6" s="14" t="s">
        <v>26</v>
      </c>
      <c r="E6" s="14" t="s">
        <v>27</v>
      </c>
      <c r="F6" s="13" t="s">
        <v>28</v>
      </c>
      <c r="G6" s="13">
        <f t="shared" ref="G6:G69" si="0">H6+I6</f>
        <v>180</v>
      </c>
      <c r="H6" s="15">
        <v>180</v>
      </c>
      <c r="I6" s="15">
        <v>0</v>
      </c>
      <c r="J6" s="14">
        <v>202601</v>
      </c>
      <c r="K6" s="14">
        <v>202612</v>
      </c>
      <c r="L6" s="16" t="s">
        <v>29</v>
      </c>
      <c r="M6" s="14">
        <v>1150</v>
      </c>
      <c r="N6" s="14">
        <v>1150</v>
      </c>
      <c r="O6" s="18" t="s">
        <v>30</v>
      </c>
      <c r="P6" s="17"/>
    </row>
    <row r="7" ht="51" customHeight="1" spans="1:16">
      <c r="A7" s="12">
        <v>3</v>
      </c>
      <c r="B7" s="13" t="s">
        <v>31</v>
      </c>
      <c r="C7" s="14" t="s">
        <v>19</v>
      </c>
      <c r="D7" s="14" t="s">
        <v>26</v>
      </c>
      <c r="E7" s="14" t="s">
        <v>21</v>
      </c>
      <c r="F7" s="13" t="s">
        <v>32</v>
      </c>
      <c r="G7" s="13">
        <f t="shared" si="0"/>
        <v>50</v>
      </c>
      <c r="H7" s="15">
        <v>50</v>
      </c>
      <c r="I7" s="15">
        <v>0</v>
      </c>
      <c r="J7" s="14">
        <v>202601</v>
      </c>
      <c r="K7" s="14">
        <v>202612</v>
      </c>
      <c r="L7" s="16" t="s">
        <v>33</v>
      </c>
      <c r="M7" s="14"/>
      <c r="N7" s="14">
        <v>255</v>
      </c>
      <c r="O7" s="18" t="s">
        <v>34</v>
      </c>
      <c r="P7" s="17"/>
    </row>
    <row r="8" ht="51" customHeight="1" spans="1:16">
      <c r="A8" s="12">
        <v>4</v>
      </c>
      <c r="B8" s="13" t="s">
        <v>35</v>
      </c>
      <c r="C8" s="14" t="s">
        <v>19</v>
      </c>
      <c r="D8" s="14" t="s">
        <v>26</v>
      </c>
      <c r="E8" s="14" t="s">
        <v>36</v>
      </c>
      <c r="F8" s="13" t="s">
        <v>37</v>
      </c>
      <c r="G8" s="13">
        <f t="shared" si="0"/>
        <v>20</v>
      </c>
      <c r="H8" s="15">
        <v>20</v>
      </c>
      <c r="I8" s="15">
        <v>0</v>
      </c>
      <c r="J8" s="14">
        <v>202601</v>
      </c>
      <c r="K8" s="14">
        <v>202612</v>
      </c>
      <c r="L8" s="16" t="s">
        <v>38</v>
      </c>
      <c r="M8" s="14">
        <v>20</v>
      </c>
      <c r="N8" s="14"/>
      <c r="O8" s="18" t="s">
        <v>39</v>
      </c>
      <c r="P8" s="17"/>
    </row>
    <row r="9" ht="51" customHeight="1" spans="1:16">
      <c r="A9" s="12">
        <v>5</v>
      </c>
      <c r="B9" s="13" t="s">
        <v>40</v>
      </c>
      <c r="C9" s="14" t="s">
        <v>19</v>
      </c>
      <c r="D9" s="14" t="s">
        <v>26</v>
      </c>
      <c r="E9" s="14" t="s">
        <v>27</v>
      </c>
      <c r="F9" s="13" t="s">
        <v>41</v>
      </c>
      <c r="G9" s="13">
        <f t="shared" si="0"/>
        <v>180</v>
      </c>
      <c r="H9" s="15">
        <v>180</v>
      </c>
      <c r="I9" s="15">
        <v>0</v>
      </c>
      <c r="J9" s="14">
        <v>202601</v>
      </c>
      <c r="K9" s="14">
        <v>202612</v>
      </c>
      <c r="L9" s="16" t="s">
        <v>42</v>
      </c>
      <c r="M9" s="14">
        <v>1150</v>
      </c>
      <c r="N9" s="14">
        <v>1150</v>
      </c>
      <c r="O9" s="18" t="s">
        <v>43</v>
      </c>
      <c r="P9" s="17"/>
    </row>
    <row r="10" ht="51" customHeight="1" spans="1:16">
      <c r="A10" s="12">
        <v>6</v>
      </c>
      <c r="B10" s="13" t="s">
        <v>44</v>
      </c>
      <c r="C10" s="14" t="s">
        <v>19</v>
      </c>
      <c r="D10" s="14" t="s">
        <v>26</v>
      </c>
      <c r="E10" s="14" t="s">
        <v>45</v>
      </c>
      <c r="F10" s="13" t="s">
        <v>46</v>
      </c>
      <c r="G10" s="13">
        <f t="shared" si="0"/>
        <v>450</v>
      </c>
      <c r="H10" s="15">
        <v>450</v>
      </c>
      <c r="I10" s="15">
        <v>0</v>
      </c>
      <c r="J10" s="14">
        <v>202601</v>
      </c>
      <c r="K10" s="14">
        <v>202612</v>
      </c>
      <c r="L10" s="16" t="s">
        <v>47</v>
      </c>
      <c r="M10" s="14">
        <v>12344</v>
      </c>
      <c r="N10" s="14">
        <v>12344</v>
      </c>
      <c r="O10" s="18" t="s">
        <v>48</v>
      </c>
      <c r="P10" s="17"/>
    </row>
    <row r="11" ht="51" customHeight="1" spans="1:16">
      <c r="A11" s="12">
        <v>7</v>
      </c>
      <c r="B11" s="13" t="s">
        <v>49</v>
      </c>
      <c r="C11" s="14" t="s">
        <v>19</v>
      </c>
      <c r="D11" s="14" t="s">
        <v>26</v>
      </c>
      <c r="E11" s="14" t="s">
        <v>45</v>
      </c>
      <c r="F11" s="13" t="s">
        <v>50</v>
      </c>
      <c r="G11" s="13">
        <f t="shared" si="0"/>
        <v>200</v>
      </c>
      <c r="H11" s="15">
        <v>200</v>
      </c>
      <c r="I11" s="15">
        <v>0</v>
      </c>
      <c r="J11" s="14">
        <v>202601</v>
      </c>
      <c r="K11" s="14">
        <v>202612</v>
      </c>
      <c r="L11" s="16" t="s">
        <v>51</v>
      </c>
      <c r="M11" s="14">
        <v>1401</v>
      </c>
      <c r="N11" s="14">
        <v>1401</v>
      </c>
      <c r="O11" s="18" t="s">
        <v>48</v>
      </c>
      <c r="P11" s="17"/>
    </row>
    <row r="12" ht="51" customHeight="1" spans="1:16">
      <c r="A12" s="12">
        <v>8</v>
      </c>
      <c r="B12" s="13" t="s">
        <v>52</v>
      </c>
      <c r="C12" s="14" t="s">
        <v>19</v>
      </c>
      <c r="D12" s="14" t="s">
        <v>26</v>
      </c>
      <c r="E12" s="14" t="s">
        <v>36</v>
      </c>
      <c r="F12" s="13" t="s">
        <v>53</v>
      </c>
      <c r="G12" s="13">
        <f t="shared" si="0"/>
        <v>20</v>
      </c>
      <c r="H12" s="15">
        <v>20</v>
      </c>
      <c r="I12" s="15">
        <v>0</v>
      </c>
      <c r="J12" s="14">
        <v>202601</v>
      </c>
      <c r="K12" s="14">
        <v>202612</v>
      </c>
      <c r="L12" s="16" t="s">
        <v>38</v>
      </c>
      <c r="M12" s="14">
        <v>20</v>
      </c>
      <c r="N12" s="14"/>
      <c r="O12" s="18" t="s">
        <v>39</v>
      </c>
      <c r="P12" s="17"/>
    </row>
    <row r="13" ht="51" customHeight="1" spans="1:16">
      <c r="A13" s="12">
        <v>9</v>
      </c>
      <c r="B13" s="13" t="s">
        <v>54</v>
      </c>
      <c r="C13" s="14" t="s">
        <v>19</v>
      </c>
      <c r="D13" s="14" t="s">
        <v>26</v>
      </c>
      <c r="E13" s="14" t="s">
        <v>45</v>
      </c>
      <c r="F13" s="13" t="s">
        <v>55</v>
      </c>
      <c r="G13" s="13">
        <f t="shared" si="0"/>
        <v>20</v>
      </c>
      <c r="H13" s="15">
        <v>20</v>
      </c>
      <c r="I13" s="15">
        <v>0</v>
      </c>
      <c r="J13" s="14">
        <v>202601</v>
      </c>
      <c r="K13" s="14">
        <v>202612</v>
      </c>
      <c r="L13" s="16" t="s">
        <v>56</v>
      </c>
      <c r="M13" s="14">
        <v>125</v>
      </c>
      <c r="N13" s="14"/>
      <c r="O13" s="18" t="s">
        <v>57</v>
      </c>
      <c r="P13" s="17"/>
    </row>
    <row r="14" ht="51" customHeight="1" spans="1:16">
      <c r="A14" s="12">
        <v>10</v>
      </c>
      <c r="B14" s="13" t="s">
        <v>58</v>
      </c>
      <c r="C14" s="14" t="s">
        <v>19</v>
      </c>
      <c r="D14" s="14" t="s">
        <v>26</v>
      </c>
      <c r="E14" s="14" t="s">
        <v>21</v>
      </c>
      <c r="F14" s="13" t="s">
        <v>59</v>
      </c>
      <c r="G14" s="13">
        <f t="shared" si="0"/>
        <v>100</v>
      </c>
      <c r="H14" s="15">
        <v>100</v>
      </c>
      <c r="I14" s="15">
        <v>0</v>
      </c>
      <c r="J14" s="14">
        <v>202601</v>
      </c>
      <c r="K14" s="14">
        <v>202612</v>
      </c>
      <c r="L14" s="16" t="s">
        <v>60</v>
      </c>
      <c r="M14" s="14"/>
      <c r="N14" s="14"/>
      <c r="O14" s="18" t="s">
        <v>34</v>
      </c>
      <c r="P14" s="17"/>
    </row>
    <row r="15" ht="51" customHeight="1" spans="1:16">
      <c r="A15" s="12">
        <v>11</v>
      </c>
      <c r="B15" s="13" t="s">
        <v>61</v>
      </c>
      <c r="C15" s="14" t="s">
        <v>19</v>
      </c>
      <c r="D15" s="14" t="s">
        <v>26</v>
      </c>
      <c r="E15" s="14" t="s">
        <v>21</v>
      </c>
      <c r="F15" s="13" t="s">
        <v>62</v>
      </c>
      <c r="G15" s="13">
        <f t="shared" si="0"/>
        <v>300</v>
      </c>
      <c r="H15" s="15">
        <v>300</v>
      </c>
      <c r="I15" s="15">
        <v>0</v>
      </c>
      <c r="J15" s="14">
        <v>202601</v>
      </c>
      <c r="K15" s="14">
        <v>202612</v>
      </c>
      <c r="L15" s="16" t="s">
        <v>63</v>
      </c>
      <c r="M15" s="14">
        <v>8430</v>
      </c>
      <c r="N15" s="14"/>
      <c r="O15" s="18" t="s">
        <v>64</v>
      </c>
      <c r="P15" s="17"/>
    </row>
    <row r="16" ht="51" customHeight="1" spans="1:16">
      <c r="A16" s="12">
        <v>12</v>
      </c>
      <c r="B16" s="19" t="s">
        <v>65</v>
      </c>
      <c r="C16" s="14" t="s">
        <v>19</v>
      </c>
      <c r="D16" s="14" t="s">
        <v>66</v>
      </c>
      <c r="E16" s="19" t="s">
        <v>21</v>
      </c>
      <c r="F16" s="14" t="s">
        <v>67</v>
      </c>
      <c r="G16" s="13">
        <f t="shared" si="0"/>
        <v>65</v>
      </c>
      <c r="H16" s="20">
        <v>65</v>
      </c>
      <c r="I16" s="15">
        <v>0</v>
      </c>
      <c r="J16" s="14">
        <v>202601</v>
      </c>
      <c r="K16" s="14">
        <v>202612</v>
      </c>
      <c r="L16" s="21" t="s">
        <v>68</v>
      </c>
      <c r="M16" s="14"/>
      <c r="N16" s="14"/>
      <c r="O16" s="22" t="s">
        <v>69</v>
      </c>
      <c r="P16" s="17"/>
    </row>
    <row r="17" ht="51" customHeight="1" spans="1:16">
      <c r="A17" s="12">
        <v>13</v>
      </c>
      <c r="B17" s="23" t="s">
        <v>70</v>
      </c>
      <c r="C17" s="23" t="s">
        <v>71</v>
      </c>
      <c r="D17" s="23" t="s">
        <v>72</v>
      </c>
      <c r="E17" s="14" t="s">
        <v>73</v>
      </c>
      <c r="F17" s="23" t="s">
        <v>74</v>
      </c>
      <c r="G17" s="13">
        <f t="shared" si="0"/>
        <v>12.1</v>
      </c>
      <c r="H17" s="24">
        <v>12</v>
      </c>
      <c r="I17" s="24">
        <v>0.1</v>
      </c>
      <c r="J17" s="14">
        <v>202601</v>
      </c>
      <c r="K17" s="14">
        <v>202612</v>
      </c>
      <c r="L17" s="25" t="s">
        <v>75</v>
      </c>
      <c r="M17" s="26">
        <v>80</v>
      </c>
      <c r="N17" s="27">
        <v>20</v>
      </c>
      <c r="O17" s="25" t="s">
        <v>76</v>
      </c>
      <c r="P17" s="28"/>
    </row>
    <row r="18" ht="51" customHeight="1" spans="1:16">
      <c r="A18" s="12">
        <v>14</v>
      </c>
      <c r="B18" s="29" t="s">
        <v>77</v>
      </c>
      <c r="C18" s="29" t="s">
        <v>71</v>
      </c>
      <c r="D18" s="29" t="s">
        <v>78</v>
      </c>
      <c r="E18" s="29" t="s">
        <v>73</v>
      </c>
      <c r="F18" s="29" t="s">
        <v>79</v>
      </c>
      <c r="G18" s="13">
        <f t="shared" si="0"/>
        <v>30.1</v>
      </c>
      <c r="H18" s="29">
        <v>30</v>
      </c>
      <c r="I18" s="29">
        <v>0.1</v>
      </c>
      <c r="J18" s="14">
        <v>202601</v>
      </c>
      <c r="K18" s="14">
        <v>202612</v>
      </c>
      <c r="L18" s="30" t="s">
        <v>80</v>
      </c>
      <c r="M18" s="29">
        <v>37</v>
      </c>
      <c r="N18" s="29">
        <v>15</v>
      </c>
      <c r="O18" s="25" t="s">
        <v>76</v>
      </c>
      <c r="P18" s="31"/>
    </row>
    <row r="19" ht="51" customHeight="1" spans="1:16">
      <c r="A19" s="12">
        <v>15</v>
      </c>
      <c r="B19" s="14" t="s">
        <v>81</v>
      </c>
      <c r="C19" s="29" t="s">
        <v>71</v>
      </c>
      <c r="D19" s="29" t="s">
        <v>78</v>
      </c>
      <c r="E19" s="32" t="s">
        <v>21</v>
      </c>
      <c r="F19" s="14" t="s">
        <v>81</v>
      </c>
      <c r="G19" s="13">
        <f t="shared" si="0"/>
        <v>50.1</v>
      </c>
      <c r="H19" s="24">
        <v>50</v>
      </c>
      <c r="I19" s="24">
        <v>0.1</v>
      </c>
      <c r="J19" s="14">
        <v>202601</v>
      </c>
      <c r="K19" s="14">
        <v>202612</v>
      </c>
      <c r="L19" s="21" t="s">
        <v>82</v>
      </c>
      <c r="M19" s="14">
        <v>185</v>
      </c>
      <c r="N19" s="14">
        <v>31</v>
      </c>
      <c r="O19" s="21" t="s">
        <v>83</v>
      </c>
      <c r="P19" s="31"/>
    </row>
    <row r="20" ht="51" customHeight="1" spans="1:16">
      <c r="A20" s="12">
        <v>16</v>
      </c>
      <c r="B20" s="29" t="s">
        <v>84</v>
      </c>
      <c r="C20" s="29" t="s">
        <v>71</v>
      </c>
      <c r="D20" s="29" t="s">
        <v>85</v>
      </c>
      <c r="E20" s="29" t="s">
        <v>73</v>
      </c>
      <c r="F20" s="29" t="s">
        <v>86</v>
      </c>
      <c r="G20" s="13">
        <f t="shared" si="0"/>
        <v>10.1</v>
      </c>
      <c r="H20" s="29">
        <v>10</v>
      </c>
      <c r="I20" s="29">
        <v>0.1</v>
      </c>
      <c r="J20" s="14">
        <v>202601</v>
      </c>
      <c r="K20" s="14">
        <v>202612</v>
      </c>
      <c r="L20" s="30" t="s">
        <v>87</v>
      </c>
      <c r="M20" s="29">
        <v>105</v>
      </c>
      <c r="N20" s="29">
        <v>26</v>
      </c>
      <c r="O20" s="25" t="s">
        <v>76</v>
      </c>
      <c r="P20" s="31"/>
    </row>
    <row r="21" ht="51" customHeight="1" spans="1:16">
      <c r="A21" s="12">
        <v>17</v>
      </c>
      <c r="B21" s="14" t="s">
        <v>88</v>
      </c>
      <c r="C21" s="29" t="s">
        <v>71</v>
      </c>
      <c r="D21" s="29" t="s">
        <v>85</v>
      </c>
      <c r="E21" s="29" t="s">
        <v>21</v>
      </c>
      <c r="F21" s="14" t="s">
        <v>89</v>
      </c>
      <c r="G21" s="13">
        <f t="shared" si="0"/>
        <v>50.1</v>
      </c>
      <c r="H21" s="24">
        <v>50</v>
      </c>
      <c r="I21" s="24">
        <v>0.1</v>
      </c>
      <c r="J21" s="14">
        <v>202601</v>
      </c>
      <c r="K21" s="14">
        <v>202612</v>
      </c>
      <c r="L21" s="33" t="s">
        <v>90</v>
      </c>
      <c r="M21" s="24">
        <v>138</v>
      </c>
      <c r="N21" s="24">
        <v>138</v>
      </c>
      <c r="O21" s="21" t="s">
        <v>83</v>
      </c>
      <c r="P21" s="31"/>
    </row>
    <row r="22" ht="51" customHeight="1" spans="1:16">
      <c r="A22" s="12">
        <v>18</v>
      </c>
      <c r="B22" s="14" t="s">
        <v>91</v>
      </c>
      <c r="C22" s="14" t="s">
        <v>71</v>
      </c>
      <c r="D22" s="14" t="s">
        <v>92</v>
      </c>
      <c r="E22" s="29" t="s">
        <v>73</v>
      </c>
      <c r="F22" s="14" t="s">
        <v>93</v>
      </c>
      <c r="G22" s="13">
        <f t="shared" si="0"/>
        <v>15.1</v>
      </c>
      <c r="H22" s="24">
        <v>15</v>
      </c>
      <c r="I22" s="24">
        <v>0.1</v>
      </c>
      <c r="J22" s="14">
        <v>202601</v>
      </c>
      <c r="K22" s="14">
        <v>202612</v>
      </c>
      <c r="L22" s="21" t="s">
        <v>94</v>
      </c>
      <c r="M22" s="14">
        <v>30</v>
      </c>
      <c r="N22" s="14">
        <v>30</v>
      </c>
      <c r="O22" s="25" t="s">
        <v>76</v>
      </c>
      <c r="P22" s="31"/>
    </row>
    <row r="23" ht="51" customHeight="1" spans="1:16">
      <c r="A23" s="12">
        <v>19</v>
      </c>
      <c r="B23" s="14" t="s">
        <v>95</v>
      </c>
      <c r="C23" s="14" t="s">
        <v>71</v>
      </c>
      <c r="D23" s="14" t="s">
        <v>92</v>
      </c>
      <c r="E23" s="29" t="s">
        <v>21</v>
      </c>
      <c r="F23" s="14" t="s">
        <v>96</v>
      </c>
      <c r="G23" s="13">
        <f t="shared" si="0"/>
        <v>10.1</v>
      </c>
      <c r="H23" s="24">
        <v>10</v>
      </c>
      <c r="I23" s="24">
        <v>0.1</v>
      </c>
      <c r="J23" s="14">
        <v>202601</v>
      </c>
      <c r="K23" s="14">
        <v>202612</v>
      </c>
      <c r="L23" s="21" t="s">
        <v>97</v>
      </c>
      <c r="M23" s="14">
        <v>30</v>
      </c>
      <c r="N23" s="14">
        <v>30</v>
      </c>
      <c r="O23" s="21" t="s">
        <v>83</v>
      </c>
      <c r="P23" s="31"/>
    </row>
    <row r="24" ht="51" customHeight="1" spans="1:16">
      <c r="A24" s="12">
        <v>20</v>
      </c>
      <c r="B24" s="14" t="s">
        <v>98</v>
      </c>
      <c r="C24" s="14" t="s">
        <v>71</v>
      </c>
      <c r="D24" s="14" t="s">
        <v>71</v>
      </c>
      <c r="E24" s="14" t="s">
        <v>21</v>
      </c>
      <c r="F24" s="14" t="s">
        <v>99</v>
      </c>
      <c r="G24" s="13">
        <f t="shared" si="0"/>
        <v>10.1</v>
      </c>
      <c r="H24" s="24">
        <v>10</v>
      </c>
      <c r="I24" s="24">
        <v>0.1</v>
      </c>
      <c r="J24" s="14">
        <v>202601</v>
      </c>
      <c r="K24" s="14">
        <v>202612</v>
      </c>
      <c r="L24" s="21" t="s">
        <v>100</v>
      </c>
      <c r="M24" s="14">
        <v>75</v>
      </c>
      <c r="N24" s="14">
        <v>75</v>
      </c>
      <c r="O24" s="21" t="s">
        <v>101</v>
      </c>
      <c r="P24" s="34"/>
    </row>
    <row r="25" ht="51" customHeight="1" spans="1:16">
      <c r="A25" s="12">
        <v>21</v>
      </c>
      <c r="B25" s="14" t="s">
        <v>102</v>
      </c>
      <c r="C25" s="14" t="s">
        <v>71</v>
      </c>
      <c r="D25" s="14" t="s">
        <v>71</v>
      </c>
      <c r="E25" s="14" t="s">
        <v>21</v>
      </c>
      <c r="F25" s="14" t="s">
        <v>103</v>
      </c>
      <c r="G25" s="13">
        <f t="shared" si="0"/>
        <v>90.1</v>
      </c>
      <c r="H25" s="24">
        <v>90</v>
      </c>
      <c r="I25" s="24">
        <v>0.1</v>
      </c>
      <c r="J25" s="14">
        <v>202601</v>
      </c>
      <c r="K25" s="14">
        <v>202612</v>
      </c>
      <c r="L25" s="21" t="s">
        <v>104</v>
      </c>
      <c r="M25" s="14">
        <v>1500</v>
      </c>
      <c r="N25" s="14">
        <v>1500</v>
      </c>
      <c r="O25" s="21" t="s">
        <v>105</v>
      </c>
      <c r="P25" s="34"/>
    </row>
    <row r="26" ht="51" customHeight="1" spans="1:16">
      <c r="A26" s="12">
        <v>22</v>
      </c>
      <c r="B26" s="14" t="s">
        <v>106</v>
      </c>
      <c r="C26" s="14" t="s">
        <v>71</v>
      </c>
      <c r="D26" s="14" t="s">
        <v>107</v>
      </c>
      <c r="E26" s="29" t="s">
        <v>73</v>
      </c>
      <c r="F26" s="14" t="s">
        <v>108</v>
      </c>
      <c r="G26" s="13">
        <f t="shared" si="0"/>
        <v>18.1</v>
      </c>
      <c r="H26" s="24">
        <v>18</v>
      </c>
      <c r="I26" s="24">
        <v>0.1</v>
      </c>
      <c r="J26" s="14">
        <v>202601</v>
      </c>
      <c r="K26" s="14">
        <v>202612</v>
      </c>
      <c r="L26" s="21" t="s">
        <v>109</v>
      </c>
      <c r="M26" s="14">
        <v>80</v>
      </c>
      <c r="N26" s="14">
        <v>80</v>
      </c>
      <c r="O26" s="25" t="s">
        <v>76</v>
      </c>
      <c r="P26" s="31"/>
    </row>
    <row r="27" ht="51" customHeight="1" spans="1:16">
      <c r="A27" s="12">
        <v>23</v>
      </c>
      <c r="B27" s="14" t="s">
        <v>110</v>
      </c>
      <c r="C27" s="29" t="s">
        <v>71</v>
      </c>
      <c r="D27" s="29" t="s">
        <v>107</v>
      </c>
      <c r="E27" s="14" t="s">
        <v>21</v>
      </c>
      <c r="F27" s="14" t="s">
        <v>111</v>
      </c>
      <c r="G27" s="13">
        <f t="shared" si="0"/>
        <v>30.1</v>
      </c>
      <c r="H27" s="24">
        <v>30</v>
      </c>
      <c r="I27" s="24">
        <v>0.1</v>
      </c>
      <c r="J27" s="14">
        <v>202601</v>
      </c>
      <c r="K27" s="14">
        <v>202612</v>
      </c>
      <c r="L27" s="21" t="s">
        <v>112</v>
      </c>
      <c r="M27" s="14">
        <v>72</v>
      </c>
      <c r="N27" s="14">
        <v>72</v>
      </c>
      <c r="O27" s="21" t="s">
        <v>83</v>
      </c>
      <c r="P27" s="31"/>
    </row>
    <row r="28" ht="51" customHeight="1" spans="1:16">
      <c r="A28" s="12">
        <v>24</v>
      </c>
      <c r="B28" s="32" t="s">
        <v>113</v>
      </c>
      <c r="C28" s="32" t="s">
        <v>71</v>
      </c>
      <c r="D28" s="32" t="s">
        <v>114</v>
      </c>
      <c r="E28" s="29" t="s">
        <v>73</v>
      </c>
      <c r="F28" s="32" t="s">
        <v>115</v>
      </c>
      <c r="G28" s="13">
        <f t="shared" si="0"/>
        <v>10.1</v>
      </c>
      <c r="H28" s="29">
        <v>10</v>
      </c>
      <c r="I28" s="29">
        <v>0.1</v>
      </c>
      <c r="J28" s="14">
        <v>202601</v>
      </c>
      <c r="K28" s="14">
        <v>202612</v>
      </c>
      <c r="L28" s="33" t="s">
        <v>116</v>
      </c>
      <c r="M28" s="32">
        <v>27</v>
      </c>
      <c r="N28" s="32">
        <v>27</v>
      </c>
      <c r="O28" s="25" t="s">
        <v>76</v>
      </c>
      <c r="P28" s="31"/>
    </row>
    <row r="29" ht="51" customHeight="1" spans="1:16">
      <c r="A29" s="12">
        <v>25</v>
      </c>
      <c r="B29" s="14" t="s">
        <v>117</v>
      </c>
      <c r="C29" s="14" t="s">
        <v>71</v>
      </c>
      <c r="D29" s="23" t="s">
        <v>114</v>
      </c>
      <c r="E29" s="32" t="s">
        <v>21</v>
      </c>
      <c r="F29" s="14" t="s">
        <v>117</v>
      </c>
      <c r="G29" s="13">
        <f t="shared" si="0"/>
        <v>50.1</v>
      </c>
      <c r="H29" s="24">
        <v>50</v>
      </c>
      <c r="I29" s="24">
        <v>0.1</v>
      </c>
      <c r="J29" s="14">
        <v>202601</v>
      </c>
      <c r="K29" s="14">
        <v>202612</v>
      </c>
      <c r="L29" s="21" t="s">
        <v>82</v>
      </c>
      <c r="M29" s="14">
        <v>38</v>
      </c>
      <c r="N29" s="23" t="s">
        <v>118</v>
      </c>
      <c r="O29" s="21" t="s">
        <v>83</v>
      </c>
      <c r="P29" s="31"/>
    </row>
    <row r="30" ht="51" customHeight="1" spans="1:16">
      <c r="A30" s="12">
        <v>26</v>
      </c>
      <c r="B30" s="14" t="s">
        <v>119</v>
      </c>
      <c r="C30" s="29" t="s">
        <v>71</v>
      </c>
      <c r="D30" s="29" t="s">
        <v>120</v>
      </c>
      <c r="E30" s="14" t="s">
        <v>73</v>
      </c>
      <c r="F30" s="14" t="s">
        <v>121</v>
      </c>
      <c r="G30" s="13">
        <f t="shared" si="0"/>
        <v>15.1</v>
      </c>
      <c r="H30" s="24">
        <v>15</v>
      </c>
      <c r="I30" s="24">
        <v>0.1</v>
      </c>
      <c r="J30" s="14">
        <v>202601</v>
      </c>
      <c r="K30" s="14">
        <v>202612</v>
      </c>
      <c r="L30" s="21" t="s">
        <v>122</v>
      </c>
      <c r="M30" s="14">
        <v>78</v>
      </c>
      <c r="N30" s="14">
        <v>28</v>
      </c>
      <c r="O30" s="25" t="s">
        <v>76</v>
      </c>
      <c r="P30" s="31"/>
    </row>
    <row r="31" ht="51" customHeight="1" spans="1:16">
      <c r="A31" s="12">
        <v>27</v>
      </c>
      <c r="B31" s="14" t="s">
        <v>123</v>
      </c>
      <c r="C31" s="14" t="s">
        <v>71</v>
      </c>
      <c r="D31" s="14" t="s">
        <v>120</v>
      </c>
      <c r="E31" s="14" t="s">
        <v>21</v>
      </c>
      <c r="F31" s="14" t="s">
        <v>124</v>
      </c>
      <c r="G31" s="13">
        <f t="shared" si="0"/>
        <v>50.1</v>
      </c>
      <c r="H31" s="24">
        <v>50</v>
      </c>
      <c r="I31" s="24">
        <v>0.1</v>
      </c>
      <c r="J31" s="14">
        <v>202601</v>
      </c>
      <c r="K31" s="14">
        <v>202612</v>
      </c>
      <c r="L31" s="21" t="s">
        <v>125</v>
      </c>
      <c r="M31" s="14">
        <v>130</v>
      </c>
      <c r="N31" s="14">
        <v>130</v>
      </c>
      <c r="O31" s="21" t="s">
        <v>83</v>
      </c>
      <c r="P31" s="31"/>
    </row>
    <row r="32" ht="51" customHeight="1" spans="1:16">
      <c r="A32" s="12">
        <v>28</v>
      </c>
      <c r="B32" s="14" t="s">
        <v>126</v>
      </c>
      <c r="C32" s="29" t="s">
        <v>71</v>
      </c>
      <c r="D32" s="29" t="s">
        <v>127</v>
      </c>
      <c r="E32" s="14" t="s">
        <v>21</v>
      </c>
      <c r="F32" s="14" t="s">
        <v>128</v>
      </c>
      <c r="G32" s="13">
        <f t="shared" si="0"/>
        <v>19.1</v>
      </c>
      <c r="H32" s="24">
        <v>19</v>
      </c>
      <c r="I32" s="24">
        <v>0.1</v>
      </c>
      <c r="J32" s="14">
        <v>202601</v>
      </c>
      <c r="K32" s="14">
        <v>202612</v>
      </c>
      <c r="L32" s="30" t="s">
        <v>129</v>
      </c>
      <c r="M32" s="14">
        <v>39</v>
      </c>
      <c r="N32" s="14">
        <v>39</v>
      </c>
      <c r="O32" s="21" t="s">
        <v>83</v>
      </c>
      <c r="P32" s="31"/>
    </row>
    <row r="33" ht="51" customHeight="1" spans="1:16">
      <c r="A33" s="12">
        <v>29</v>
      </c>
      <c r="B33" s="29" t="s">
        <v>130</v>
      </c>
      <c r="C33" s="29" t="s">
        <v>71</v>
      </c>
      <c r="D33" s="29" t="s">
        <v>127</v>
      </c>
      <c r="E33" s="24" t="s">
        <v>21</v>
      </c>
      <c r="F33" s="29" t="s">
        <v>131</v>
      </c>
      <c r="G33" s="13">
        <f t="shared" si="0"/>
        <v>20.1</v>
      </c>
      <c r="H33" s="29">
        <v>20</v>
      </c>
      <c r="I33" s="29">
        <v>0.1</v>
      </c>
      <c r="J33" s="14">
        <v>202601</v>
      </c>
      <c r="K33" s="14">
        <v>202612</v>
      </c>
      <c r="L33" s="33" t="s">
        <v>132</v>
      </c>
      <c r="M33" s="29">
        <v>26</v>
      </c>
      <c r="N33" s="29">
        <v>19</v>
      </c>
      <c r="O33" s="21" t="s">
        <v>83</v>
      </c>
      <c r="P33" s="31"/>
    </row>
    <row r="34" ht="51" customHeight="1" spans="1:16">
      <c r="A34" s="12">
        <v>30</v>
      </c>
      <c r="B34" s="14" t="s">
        <v>133</v>
      </c>
      <c r="C34" s="29" t="s">
        <v>71</v>
      </c>
      <c r="D34" s="29" t="s">
        <v>134</v>
      </c>
      <c r="E34" s="29" t="s">
        <v>21</v>
      </c>
      <c r="F34" s="14" t="s">
        <v>135</v>
      </c>
      <c r="G34" s="13">
        <f t="shared" si="0"/>
        <v>30.1</v>
      </c>
      <c r="H34" s="24">
        <v>30</v>
      </c>
      <c r="I34" s="24">
        <v>0.1</v>
      </c>
      <c r="J34" s="14">
        <v>202601</v>
      </c>
      <c r="K34" s="14">
        <v>202612</v>
      </c>
      <c r="L34" s="33" t="s">
        <v>136</v>
      </c>
      <c r="M34" s="24">
        <v>29</v>
      </c>
      <c r="N34" s="24">
        <v>29</v>
      </c>
      <c r="O34" s="21" t="s">
        <v>83</v>
      </c>
      <c r="P34" s="31"/>
    </row>
    <row r="35" ht="51" customHeight="1" spans="1:16">
      <c r="A35" s="12">
        <v>31</v>
      </c>
      <c r="B35" s="14" t="s">
        <v>137</v>
      </c>
      <c r="C35" s="29" t="s">
        <v>71</v>
      </c>
      <c r="D35" s="29" t="s">
        <v>134</v>
      </c>
      <c r="E35" s="29" t="s">
        <v>21</v>
      </c>
      <c r="F35" s="14" t="s">
        <v>138</v>
      </c>
      <c r="G35" s="13">
        <f t="shared" si="0"/>
        <v>50.1</v>
      </c>
      <c r="H35" s="24">
        <v>50</v>
      </c>
      <c r="I35" s="24">
        <v>0.1</v>
      </c>
      <c r="J35" s="14">
        <v>202601</v>
      </c>
      <c r="K35" s="14">
        <v>202612</v>
      </c>
      <c r="L35" s="33" t="s">
        <v>90</v>
      </c>
      <c r="M35" s="24">
        <v>66</v>
      </c>
      <c r="N35" s="24">
        <v>66</v>
      </c>
      <c r="O35" s="21" t="s">
        <v>83</v>
      </c>
      <c r="P35" s="31"/>
    </row>
    <row r="36" ht="51" customHeight="1" spans="1:16">
      <c r="A36" s="12">
        <v>32</v>
      </c>
      <c r="B36" s="14" t="s">
        <v>139</v>
      </c>
      <c r="C36" s="14" t="s">
        <v>71</v>
      </c>
      <c r="D36" s="14" t="s">
        <v>140</v>
      </c>
      <c r="E36" s="24" t="s">
        <v>21</v>
      </c>
      <c r="F36" s="14" t="s">
        <v>139</v>
      </c>
      <c r="G36" s="13">
        <f t="shared" si="0"/>
        <v>15.1</v>
      </c>
      <c r="H36" s="24">
        <v>15</v>
      </c>
      <c r="I36" s="24">
        <v>0.1</v>
      </c>
      <c r="J36" s="14">
        <v>202601</v>
      </c>
      <c r="K36" s="14">
        <v>202612</v>
      </c>
      <c r="L36" s="33" t="s">
        <v>141</v>
      </c>
      <c r="M36" s="24">
        <v>40</v>
      </c>
      <c r="N36" s="24">
        <v>40</v>
      </c>
      <c r="O36" s="21" t="s">
        <v>83</v>
      </c>
      <c r="P36" s="31"/>
    </row>
    <row r="37" ht="51" customHeight="1" spans="1:16">
      <c r="A37" s="12">
        <v>33</v>
      </c>
      <c r="B37" s="14" t="s">
        <v>142</v>
      </c>
      <c r="C37" s="14" t="s">
        <v>143</v>
      </c>
      <c r="D37" s="14" t="s">
        <v>144</v>
      </c>
      <c r="E37" s="14" t="s">
        <v>21</v>
      </c>
      <c r="F37" s="14" t="s">
        <v>145</v>
      </c>
      <c r="G37" s="13">
        <f t="shared" si="0"/>
        <v>50.1</v>
      </c>
      <c r="H37" s="24">
        <v>50</v>
      </c>
      <c r="I37" s="24">
        <v>0.1</v>
      </c>
      <c r="J37" s="14">
        <v>202601</v>
      </c>
      <c r="K37" s="14">
        <v>202612</v>
      </c>
      <c r="L37" s="21" t="s">
        <v>146</v>
      </c>
      <c r="M37" s="14">
        <v>113</v>
      </c>
      <c r="N37" s="14">
        <v>18</v>
      </c>
      <c r="O37" s="21" t="s">
        <v>147</v>
      </c>
      <c r="P37" s="17"/>
    </row>
    <row r="38" ht="51" customHeight="1" spans="1:16">
      <c r="A38" s="12">
        <v>34</v>
      </c>
      <c r="B38" s="14" t="s">
        <v>148</v>
      </c>
      <c r="C38" s="14" t="s">
        <v>143</v>
      </c>
      <c r="D38" s="14" t="s">
        <v>144</v>
      </c>
      <c r="E38" s="14" t="s">
        <v>73</v>
      </c>
      <c r="F38" s="14" t="s">
        <v>149</v>
      </c>
      <c r="G38" s="13">
        <f t="shared" si="0"/>
        <v>15.1</v>
      </c>
      <c r="H38" s="24">
        <v>15</v>
      </c>
      <c r="I38" s="24">
        <v>0.1</v>
      </c>
      <c r="J38" s="14">
        <v>202601</v>
      </c>
      <c r="K38" s="14">
        <v>202612</v>
      </c>
      <c r="L38" s="21" t="s">
        <v>150</v>
      </c>
      <c r="M38" s="14">
        <v>139</v>
      </c>
      <c r="N38" s="14">
        <v>24</v>
      </c>
      <c r="O38" s="21" t="s">
        <v>151</v>
      </c>
      <c r="P38" s="17"/>
    </row>
    <row r="39" ht="51" customHeight="1" spans="1:16">
      <c r="A39" s="12">
        <v>35</v>
      </c>
      <c r="B39" s="14" t="s">
        <v>152</v>
      </c>
      <c r="C39" s="14" t="s">
        <v>143</v>
      </c>
      <c r="D39" s="14" t="s">
        <v>144</v>
      </c>
      <c r="E39" s="14" t="s">
        <v>73</v>
      </c>
      <c r="F39" s="14" t="s">
        <v>153</v>
      </c>
      <c r="G39" s="13">
        <f t="shared" si="0"/>
        <v>10.1</v>
      </c>
      <c r="H39" s="14">
        <v>10</v>
      </c>
      <c r="I39" s="24">
        <v>0.1</v>
      </c>
      <c r="J39" s="14">
        <v>202601</v>
      </c>
      <c r="K39" s="14">
        <v>202612</v>
      </c>
      <c r="L39" s="21" t="s">
        <v>154</v>
      </c>
      <c r="M39" s="14">
        <v>204</v>
      </c>
      <c r="N39" s="14">
        <v>20</v>
      </c>
      <c r="O39" s="21" t="s">
        <v>151</v>
      </c>
      <c r="P39" s="17"/>
    </row>
    <row r="40" ht="51" customHeight="1" spans="1:16">
      <c r="A40" s="12">
        <v>36</v>
      </c>
      <c r="B40" s="14" t="s">
        <v>155</v>
      </c>
      <c r="C40" s="14" t="s">
        <v>143</v>
      </c>
      <c r="D40" s="14" t="s">
        <v>144</v>
      </c>
      <c r="E40" s="14" t="s">
        <v>73</v>
      </c>
      <c r="F40" s="14" t="s">
        <v>156</v>
      </c>
      <c r="G40" s="13">
        <f t="shared" si="0"/>
        <v>13.1</v>
      </c>
      <c r="H40" s="24">
        <v>13</v>
      </c>
      <c r="I40" s="24">
        <v>0.1</v>
      </c>
      <c r="J40" s="14">
        <v>202601</v>
      </c>
      <c r="K40" s="14">
        <v>202612</v>
      </c>
      <c r="L40" s="21" t="s">
        <v>157</v>
      </c>
      <c r="M40" s="14">
        <v>173</v>
      </c>
      <c r="N40" s="14">
        <v>17</v>
      </c>
      <c r="O40" s="21" t="s">
        <v>151</v>
      </c>
      <c r="P40" s="17"/>
    </row>
    <row r="41" ht="51" customHeight="1" spans="1:16">
      <c r="A41" s="12">
        <v>37</v>
      </c>
      <c r="B41" s="14" t="s">
        <v>158</v>
      </c>
      <c r="C41" s="14" t="s">
        <v>143</v>
      </c>
      <c r="D41" s="14" t="s">
        <v>159</v>
      </c>
      <c r="E41" s="14" t="s">
        <v>21</v>
      </c>
      <c r="F41" s="14" t="s">
        <v>160</v>
      </c>
      <c r="G41" s="13">
        <f t="shared" si="0"/>
        <v>10.2</v>
      </c>
      <c r="H41" s="24">
        <v>10</v>
      </c>
      <c r="I41" s="24">
        <v>0.2</v>
      </c>
      <c r="J41" s="14">
        <v>202601</v>
      </c>
      <c r="K41" s="14">
        <v>202612</v>
      </c>
      <c r="L41" s="21" t="s">
        <v>161</v>
      </c>
      <c r="M41" s="14">
        <v>25</v>
      </c>
      <c r="N41" s="14">
        <v>8</v>
      </c>
      <c r="O41" s="21" t="s">
        <v>151</v>
      </c>
      <c r="P41" s="17"/>
    </row>
    <row r="42" ht="51" customHeight="1" spans="1:16">
      <c r="A42" s="12">
        <v>38</v>
      </c>
      <c r="B42" s="14" t="s">
        <v>162</v>
      </c>
      <c r="C42" s="14" t="s">
        <v>143</v>
      </c>
      <c r="D42" s="14" t="s">
        <v>159</v>
      </c>
      <c r="E42" s="14" t="s">
        <v>21</v>
      </c>
      <c r="F42" s="14" t="s">
        <v>163</v>
      </c>
      <c r="G42" s="13">
        <f t="shared" si="0"/>
        <v>40.8</v>
      </c>
      <c r="H42" s="24">
        <v>40</v>
      </c>
      <c r="I42" s="24">
        <v>0.8</v>
      </c>
      <c r="J42" s="14">
        <v>202601</v>
      </c>
      <c r="K42" s="14">
        <v>202612</v>
      </c>
      <c r="L42" s="21" t="s">
        <v>164</v>
      </c>
      <c r="M42" s="14">
        <v>259</v>
      </c>
      <c r="N42" s="14">
        <v>77</v>
      </c>
      <c r="O42" s="21" t="s">
        <v>165</v>
      </c>
      <c r="P42" s="17"/>
    </row>
    <row r="43" ht="51" customHeight="1" spans="1:16">
      <c r="A43" s="12">
        <v>39</v>
      </c>
      <c r="B43" s="14" t="s">
        <v>166</v>
      </c>
      <c r="C43" s="14" t="s">
        <v>143</v>
      </c>
      <c r="D43" s="14" t="s">
        <v>167</v>
      </c>
      <c r="E43" s="14" t="s">
        <v>73</v>
      </c>
      <c r="F43" s="14" t="s">
        <v>168</v>
      </c>
      <c r="G43" s="13">
        <f t="shared" si="0"/>
        <v>11</v>
      </c>
      <c r="H43" s="14">
        <v>10</v>
      </c>
      <c r="I43" s="24">
        <v>1</v>
      </c>
      <c r="J43" s="14">
        <v>202601</v>
      </c>
      <c r="K43" s="14">
        <v>202612</v>
      </c>
      <c r="L43" s="21" t="s">
        <v>169</v>
      </c>
      <c r="M43" s="14">
        <v>152</v>
      </c>
      <c r="N43" s="14">
        <v>7</v>
      </c>
      <c r="O43" s="21" t="s">
        <v>170</v>
      </c>
      <c r="P43" s="17"/>
    </row>
    <row r="44" ht="51" customHeight="1" spans="1:16">
      <c r="A44" s="12">
        <v>40</v>
      </c>
      <c r="B44" s="14" t="s">
        <v>171</v>
      </c>
      <c r="C44" s="14" t="s">
        <v>143</v>
      </c>
      <c r="D44" s="14" t="s">
        <v>167</v>
      </c>
      <c r="E44" s="14" t="s">
        <v>21</v>
      </c>
      <c r="F44" s="14" t="s">
        <v>172</v>
      </c>
      <c r="G44" s="13">
        <f t="shared" si="0"/>
        <v>40.1</v>
      </c>
      <c r="H44" s="14">
        <v>40</v>
      </c>
      <c r="I44" s="24">
        <v>0.1</v>
      </c>
      <c r="J44" s="14">
        <v>202601</v>
      </c>
      <c r="K44" s="14">
        <v>202612</v>
      </c>
      <c r="L44" s="21" t="s">
        <v>173</v>
      </c>
      <c r="M44" s="14">
        <v>2468</v>
      </c>
      <c r="N44" s="14">
        <v>149</v>
      </c>
      <c r="O44" s="21" t="s">
        <v>165</v>
      </c>
      <c r="P44" s="17"/>
    </row>
    <row r="45" ht="51" customHeight="1" spans="1:16">
      <c r="A45" s="12">
        <v>41</v>
      </c>
      <c r="B45" s="14" t="s">
        <v>174</v>
      </c>
      <c r="C45" s="14" t="s">
        <v>143</v>
      </c>
      <c r="D45" s="14" t="s">
        <v>175</v>
      </c>
      <c r="E45" s="14" t="s">
        <v>21</v>
      </c>
      <c r="F45" s="14" t="s">
        <v>176</v>
      </c>
      <c r="G45" s="13">
        <f t="shared" si="0"/>
        <v>10.5</v>
      </c>
      <c r="H45" s="14">
        <v>10</v>
      </c>
      <c r="I45" s="24">
        <v>0.5</v>
      </c>
      <c r="J45" s="14">
        <v>202601</v>
      </c>
      <c r="K45" s="14">
        <v>202612</v>
      </c>
      <c r="L45" s="21" t="s">
        <v>177</v>
      </c>
      <c r="M45" s="14">
        <v>125</v>
      </c>
      <c r="N45" s="14">
        <v>20</v>
      </c>
      <c r="O45" s="21" t="s">
        <v>178</v>
      </c>
      <c r="P45" s="17"/>
    </row>
    <row r="46" ht="51" customHeight="1" spans="1:16">
      <c r="A46" s="12">
        <v>42</v>
      </c>
      <c r="B46" s="14" t="s">
        <v>179</v>
      </c>
      <c r="C46" s="14" t="s">
        <v>143</v>
      </c>
      <c r="D46" s="14" t="s">
        <v>180</v>
      </c>
      <c r="E46" s="14" t="s">
        <v>21</v>
      </c>
      <c r="F46" s="14" t="s">
        <v>181</v>
      </c>
      <c r="G46" s="13">
        <f t="shared" si="0"/>
        <v>5</v>
      </c>
      <c r="H46" s="13">
        <v>5</v>
      </c>
      <c r="I46" s="24">
        <v>0</v>
      </c>
      <c r="J46" s="14">
        <v>202601</v>
      </c>
      <c r="K46" s="14">
        <v>202612</v>
      </c>
      <c r="L46" s="21" t="s">
        <v>182</v>
      </c>
      <c r="M46" s="14">
        <v>396</v>
      </c>
      <c r="N46" s="14">
        <v>396</v>
      </c>
      <c r="O46" s="21" t="s">
        <v>105</v>
      </c>
      <c r="P46" s="17"/>
    </row>
    <row r="47" ht="51" customHeight="1" spans="1:16">
      <c r="A47" s="12">
        <v>43</v>
      </c>
      <c r="B47" s="14" t="s">
        <v>183</v>
      </c>
      <c r="C47" s="14" t="s">
        <v>143</v>
      </c>
      <c r="D47" s="14" t="s">
        <v>180</v>
      </c>
      <c r="E47" s="14" t="s">
        <v>21</v>
      </c>
      <c r="F47" s="14" t="s">
        <v>184</v>
      </c>
      <c r="G47" s="13">
        <f t="shared" si="0"/>
        <v>9</v>
      </c>
      <c r="H47" s="24">
        <v>9</v>
      </c>
      <c r="I47" s="24">
        <v>0</v>
      </c>
      <c r="J47" s="14">
        <v>202601</v>
      </c>
      <c r="K47" s="14">
        <v>202612</v>
      </c>
      <c r="L47" s="21" t="s">
        <v>185</v>
      </c>
      <c r="M47" s="14">
        <v>396</v>
      </c>
      <c r="N47" s="14">
        <v>396</v>
      </c>
      <c r="O47" s="21" t="s">
        <v>105</v>
      </c>
      <c r="P47" s="17"/>
    </row>
    <row r="48" ht="51" customHeight="1" spans="1:16">
      <c r="A48" s="12">
        <v>44</v>
      </c>
      <c r="B48" s="14" t="s">
        <v>186</v>
      </c>
      <c r="C48" s="14" t="s">
        <v>143</v>
      </c>
      <c r="D48" s="14" t="s">
        <v>187</v>
      </c>
      <c r="E48" s="14" t="s">
        <v>21</v>
      </c>
      <c r="F48" s="14" t="s">
        <v>172</v>
      </c>
      <c r="G48" s="13">
        <f t="shared" si="0"/>
        <v>40.1</v>
      </c>
      <c r="H48" s="24">
        <v>40</v>
      </c>
      <c r="I48" s="24">
        <v>0.1</v>
      </c>
      <c r="J48" s="14">
        <v>202601</v>
      </c>
      <c r="K48" s="14">
        <v>202612</v>
      </c>
      <c r="L48" s="21" t="s">
        <v>188</v>
      </c>
      <c r="M48" s="14">
        <v>1321</v>
      </c>
      <c r="N48" s="14">
        <v>78</v>
      </c>
      <c r="O48" s="21" t="s">
        <v>165</v>
      </c>
      <c r="P48" s="17"/>
    </row>
    <row r="49" ht="51" customHeight="1" spans="1:16">
      <c r="A49" s="12">
        <v>45</v>
      </c>
      <c r="B49" s="14" t="s">
        <v>189</v>
      </c>
      <c r="C49" s="14" t="s">
        <v>190</v>
      </c>
      <c r="D49" s="14" t="s">
        <v>190</v>
      </c>
      <c r="E49" s="14" t="s">
        <v>21</v>
      </c>
      <c r="F49" s="14" t="s">
        <v>191</v>
      </c>
      <c r="G49" s="13">
        <f t="shared" si="0"/>
        <v>50.1</v>
      </c>
      <c r="H49" s="14">
        <v>50</v>
      </c>
      <c r="I49" s="24">
        <v>0.1</v>
      </c>
      <c r="J49" s="14">
        <v>202601</v>
      </c>
      <c r="K49" s="14">
        <v>202612</v>
      </c>
      <c r="L49" s="21" t="s">
        <v>192</v>
      </c>
      <c r="M49" s="14">
        <v>2432</v>
      </c>
      <c r="N49" s="14">
        <v>2432</v>
      </c>
      <c r="O49" s="21" t="s">
        <v>193</v>
      </c>
      <c r="P49" s="17"/>
    </row>
    <row r="50" ht="51" customHeight="1" spans="1:16">
      <c r="A50" s="12">
        <v>46</v>
      </c>
      <c r="B50" s="14" t="s">
        <v>194</v>
      </c>
      <c r="C50" s="14" t="s">
        <v>190</v>
      </c>
      <c r="D50" s="14" t="s">
        <v>190</v>
      </c>
      <c r="E50" s="14" t="s">
        <v>21</v>
      </c>
      <c r="F50" s="14" t="s">
        <v>195</v>
      </c>
      <c r="G50" s="13">
        <f t="shared" si="0"/>
        <v>50.1</v>
      </c>
      <c r="H50" s="14">
        <v>50</v>
      </c>
      <c r="I50" s="24">
        <v>0.1</v>
      </c>
      <c r="J50" s="14">
        <v>202601</v>
      </c>
      <c r="K50" s="14">
        <v>202612</v>
      </c>
      <c r="L50" s="21" t="s">
        <v>196</v>
      </c>
      <c r="M50" s="14">
        <v>2432</v>
      </c>
      <c r="N50" s="14">
        <v>2432</v>
      </c>
      <c r="O50" s="21" t="s">
        <v>193</v>
      </c>
      <c r="P50" s="17"/>
    </row>
    <row r="51" ht="51" customHeight="1" spans="1:16">
      <c r="A51" s="12">
        <v>47</v>
      </c>
      <c r="B51" s="14" t="s">
        <v>197</v>
      </c>
      <c r="C51" s="14" t="s">
        <v>190</v>
      </c>
      <c r="D51" s="14" t="s">
        <v>198</v>
      </c>
      <c r="E51" s="14" t="s">
        <v>73</v>
      </c>
      <c r="F51" s="14" t="s">
        <v>199</v>
      </c>
      <c r="G51" s="13">
        <f t="shared" si="0"/>
        <v>13</v>
      </c>
      <c r="H51" s="14">
        <v>12</v>
      </c>
      <c r="I51" s="24">
        <v>1</v>
      </c>
      <c r="J51" s="14">
        <v>202601</v>
      </c>
      <c r="K51" s="14">
        <v>202612</v>
      </c>
      <c r="L51" s="21" t="s">
        <v>200</v>
      </c>
      <c r="M51" s="14">
        <v>68</v>
      </c>
      <c r="N51" s="14">
        <v>8</v>
      </c>
      <c r="O51" s="21" t="s">
        <v>201</v>
      </c>
      <c r="P51" s="17"/>
    </row>
    <row r="52" ht="51" customHeight="1" spans="1:16">
      <c r="A52" s="12">
        <v>48</v>
      </c>
      <c r="B52" s="14" t="s">
        <v>202</v>
      </c>
      <c r="C52" s="14" t="s">
        <v>190</v>
      </c>
      <c r="D52" s="14" t="s">
        <v>203</v>
      </c>
      <c r="E52" s="14" t="s">
        <v>21</v>
      </c>
      <c r="F52" s="14" t="s">
        <v>204</v>
      </c>
      <c r="G52" s="13">
        <f t="shared" si="0"/>
        <v>50.1</v>
      </c>
      <c r="H52" s="14">
        <v>50</v>
      </c>
      <c r="I52" s="24">
        <v>0.1</v>
      </c>
      <c r="J52" s="14">
        <v>202601</v>
      </c>
      <c r="K52" s="14">
        <v>202612</v>
      </c>
      <c r="L52" s="21" t="s">
        <v>205</v>
      </c>
      <c r="M52" s="14">
        <v>233</v>
      </c>
      <c r="N52" s="14">
        <v>76</v>
      </c>
      <c r="O52" s="21" t="s">
        <v>206</v>
      </c>
      <c r="P52" s="17"/>
    </row>
    <row r="53" ht="51" customHeight="1" spans="1:16">
      <c r="A53" s="12">
        <v>49</v>
      </c>
      <c r="B53" s="14" t="s">
        <v>207</v>
      </c>
      <c r="C53" s="14" t="s">
        <v>190</v>
      </c>
      <c r="D53" s="14" t="s">
        <v>208</v>
      </c>
      <c r="E53" s="14" t="s">
        <v>73</v>
      </c>
      <c r="F53" s="14" t="s">
        <v>209</v>
      </c>
      <c r="G53" s="13">
        <f t="shared" si="0"/>
        <v>10.1</v>
      </c>
      <c r="H53" s="14">
        <v>10</v>
      </c>
      <c r="I53" s="24">
        <v>0.1</v>
      </c>
      <c r="J53" s="14">
        <v>202601</v>
      </c>
      <c r="K53" s="14">
        <v>202612</v>
      </c>
      <c r="L53" s="21" t="s">
        <v>210</v>
      </c>
      <c r="M53" s="14">
        <v>48</v>
      </c>
      <c r="N53" s="14">
        <v>11</v>
      </c>
      <c r="O53" s="21" t="s">
        <v>201</v>
      </c>
      <c r="P53" s="17"/>
    </row>
    <row r="54" ht="51" customHeight="1" spans="1:16">
      <c r="A54" s="12">
        <v>50</v>
      </c>
      <c r="B54" s="14" t="s">
        <v>211</v>
      </c>
      <c r="C54" s="14" t="s">
        <v>190</v>
      </c>
      <c r="D54" s="14" t="s">
        <v>212</v>
      </c>
      <c r="E54" s="14" t="s">
        <v>73</v>
      </c>
      <c r="F54" s="14" t="s">
        <v>213</v>
      </c>
      <c r="G54" s="13">
        <f t="shared" si="0"/>
        <v>20.5</v>
      </c>
      <c r="H54" s="14">
        <v>20</v>
      </c>
      <c r="I54" s="24">
        <v>0.5</v>
      </c>
      <c r="J54" s="14">
        <v>202601</v>
      </c>
      <c r="K54" s="14">
        <v>202612</v>
      </c>
      <c r="L54" s="21" t="s">
        <v>214</v>
      </c>
      <c r="M54" s="14">
        <v>224</v>
      </c>
      <c r="N54" s="14">
        <v>22</v>
      </c>
      <c r="O54" s="21" t="s">
        <v>201</v>
      </c>
      <c r="P54" s="17"/>
    </row>
    <row r="55" ht="51" customHeight="1" spans="1:16">
      <c r="A55" s="12">
        <v>51</v>
      </c>
      <c r="B55" s="14" t="s">
        <v>215</v>
      </c>
      <c r="C55" s="14" t="s">
        <v>190</v>
      </c>
      <c r="D55" s="14" t="s">
        <v>216</v>
      </c>
      <c r="E55" s="14" t="s">
        <v>73</v>
      </c>
      <c r="F55" s="14" t="s">
        <v>217</v>
      </c>
      <c r="G55" s="13">
        <f t="shared" si="0"/>
        <v>16</v>
      </c>
      <c r="H55" s="14">
        <v>15</v>
      </c>
      <c r="I55" s="24">
        <v>1</v>
      </c>
      <c r="J55" s="14">
        <v>202601</v>
      </c>
      <c r="K55" s="14">
        <v>202612</v>
      </c>
      <c r="L55" s="21" t="s">
        <v>218</v>
      </c>
      <c r="M55" s="14">
        <v>273</v>
      </c>
      <c r="N55" s="14">
        <v>46</v>
      </c>
      <c r="O55" s="21" t="s">
        <v>201</v>
      </c>
      <c r="P55" s="17"/>
    </row>
    <row r="56" ht="51" customHeight="1" spans="1:16">
      <c r="A56" s="12">
        <v>52</v>
      </c>
      <c r="B56" s="14" t="s">
        <v>219</v>
      </c>
      <c r="C56" s="14" t="s">
        <v>190</v>
      </c>
      <c r="D56" s="14" t="s">
        <v>216</v>
      </c>
      <c r="E56" s="14" t="s">
        <v>21</v>
      </c>
      <c r="F56" s="14" t="s">
        <v>220</v>
      </c>
      <c r="G56" s="13">
        <f t="shared" si="0"/>
        <v>50.1</v>
      </c>
      <c r="H56" s="14">
        <v>50</v>
      </c>
      <c r="I56" s="24">
        <v>0.1</v>
      </c>
      <c r="J56" s="14">
        <v>202601</v>
      </c>
      <c r="K56" s="14">
        <v>202612</v>
      </c>
      <c r="L56" s="21" t="s">
        <v>221</v>
      </c>
      <c r="M56" s="14">
        <v>155</v>
      </c>
      <c r="N56" s="14">
        <v>69</v>
      </c>
      <c r="O56" s="21" t="s">
        <v>206</v>
      </c>
      <c r="P56" s="17"/>
    </row>
    <row r="57" ht="51" customHeight="1" spans="1:16">
      <c r="A57" s="12">
        <v>53</v>
      </c>
      <c r="B57" s="14" t="s">
        <v>222</v>
      </c>
      <c r="C57" s="14" t="s">
        <v>190</v>
      </c>
      <c r="D57" s="14" t="s">
        <v>223</v>
      </c>
      <c r="E57" s="14" t="s">
        <v>73</v>
      </c>
      <c r="F57" s="14" t="s">
        <v>224</v>
      </c>
      <c r="G57" s="13">
        <f t="shared" si="0"/>
        <v>16.6</v>
      </c>
      <c r="H57" s="14">
        <v>16</v>
      </c>
      <c r="I57" s="24">
        <v>0.6</v>
      </c>
      <c r="J57" s="14">
        <v>202601</v>
      </c>
      <c r="K57" s="14">
        <v>202612</v>
      </c>
      <c r="L57" s="21" t="s">
        <v>225</v>
      </c>
      <c r="M57" s="14">
        <v>140</v>
      </c>
      <c r="N57" s="14">
        <v>34</v>
      </c>
      <c r="O57" s="21" t="s">
        <v>201</v>
      </c>
      <c r="P57" s="17"/>
    </row>
    <row r="58" ht="51" customHeight="1" spans="1:16">
      <c r="A58" s="12">
        <v>54</v>
      </c>
      <c r="B58" s="14" t="s">
        <v>226</v>
      </c>
      <c r="C58" s="14" t="s">
        <v>190</v>
      </c>
      <c r="D58" s="14" t="s">
        <v>223</v>
      </c>
      <c r="E58" s="14" t="s">
        <v>21</v>
      </c>
      <c r="F58" s="14" t="s">
        <v>226</v>
      </c>
      <c r="G58" s="13">
        <f t="shared" si="0"/>
        <v>50.1</v>
      </c>
      <c r="H58" s="14">
        <v>50</v>
      </c>
      <c r="I58" s="24">
        <v>0.1</v>
      </c>
      <c r="J58" s="14">
        <v>202601</v>
      </c>
      <c r="K58" s="14">
        <v>202612</v>
      </c>
      <c r="L58" s="21" t="s">
        <v>227</v>
      </c>
      <c r="M58" s="14">
        <v>203</v>
      </c>
      <c r="N58" s="14">
        <v>119</v>
      </c>
      <c r="O58" s="21" t="s">
        <v>206</v>
      </c>
      <c r="P58" s="17"/>
    </row>
    <row r="59" ht="51" customHeight="1" spans="1:16">
      <c r="A59" s="12">
        <v>55</v>
      </c>
      <c r="B59" s="14" t="s">
        <v>228</v>
      </c>
      <c r="C59" s="14" t="s">
        <v>190</v>
      </c>
      <c r="D59" s="14" t="s">
        <v>229</v>
      </c>
      <c r="E59" s="14" t="s">
        <v>21</v>
      </c>
      <c r="F59" s="14" t="s">
        <v>228</v>
      </c>
      <c r="G59" s="13">
        <f t="shared" si="0"/>
        <v>11.1</v>
      </c>
      <c r="H59" s="14">
        <v>11</v>
      </c>
      <c r="I59" s="24">
        <v>0.1</v>
      </c>
      <c r="J59" s="14">
        <v>202602</v>
      </c>
      <c r="K59" s="14">
        <v>202603</v>
      </c>
      <c r="L59" s="21" t="s">
        <v>230</v>
      </c>
      <c r="M59" s="14">
        <v>220</v>
      </c>
      <c r="N59" s="14">
        <v>33</v>
      </c>
      <c r="O59" s="21" t="s">
        <v>201</v>
      </c>
      <c r="P59" s="17"/>
    </row>
    <row r="60" ht="51" customHeight="1" spans="1:16">
      <c r="A60" s="12">
        <v>56</v>
      </c>
      <c r="B60" s="14" t="s">
        <v>231</v>
      </c>
      <c r="C60" s="14" t="s">
        <v>190</v>
      </c>
      <c r="D60" s="14" t="s">
        <v>232</v>
      </c>
      <c r="E60" s="14" t="s">
        <v>21</v>
      </c>
      <c r="F60" s="14" t="s">
        <v>231</v>
      </c>
      <c r="G60" s="13">
        <f t="shared" si="0"/>
        <v>50.1</v>
      </c>
      <c r="H60" s="14">
        <v>50</v>
      </c>
      <c r="I60" s="24">
        <v>0.1</v>
      </c>
      <c r="J60" s="14">
        <v>202601</v>
      </c>
      <c r="K60" s="14">
        <v>202612</v>
      </c>
      <c r="L60" s="21" t="s">
        <v>233</v>
      </c>
      <c r="M60" s="14">
        <v>142</v>
      </c>
      <c r="N60" s="14">
        <v>102</v>
      </c>
      <c r="O60" s="21" t="s">
        <v>206</v>
      </c>
      <c r="P60" s="17"/>
    </row>
    <row r="61" ht="51" customHeight="1" spans="1:16">
      <c r="A61" s="12">
        <v>57</v>
      </c>
      <c r="B61" s="14" t="s">
        <v>234</v>
      </c>
      <c r="C61" s="14" t="s">
        <v>190</v>
      </c>
      <c r="D61" s="14" t="s">
        <v>235</v>
      </c>
      <c r="E61" s="14" t="s">
        <v>73</v>
      </c>
      <c r="F61" s="14" t="s">
        <v>236</v>
      </c>
      <c r="G61" s="13">
        <f t="shared" si="0"/>
        <v>15.1</v>
      </c>
      <c r="H61" s="14">
        <v>15</v>
      </c>
      <c r="I61" s="24">
        <v>0.1</v>
      </c>
      <c r="J61" s="14">
        <v>202601</v>
      </c>
      <c r="K61" s="14">
        <v>202612</v>
      </c>
      <c r="L61" s="21" t="s">
        <v>237</v>
      </c>
      <c r="M61" s="14">
        <v>150</v>
      </c>
      <c r="N61" s="14">
        <v>11</v>
      </c>
      <c r="O61" s="21" t="s">
        <v>201</v>
      </c>
      <c r="P61" s="17"/>
    </row>
    <row r="62" ht="51" customHeight="1" spans="1:16">
      <c r="A62" s="12">
        <v>58</v>
      </c>
      <c r="B62" s="14" t="s">
        <v>238</v>
      </c>
      <c r="C62" s="14" t="s">
        <v>190</v>
      </c>
      <c r="D62" s="14" t="s">
        <v>239</v>
      </c>
      <c r="E62" s="14" t="s">
        <v>73</v>
      </c>
      <c r="F62" s="14" t="s">
        <v>240</v>
      </c>
      <c r="G62" s="13">
        <f t="shared" si="0"/>
        <v>16</v>
      </c>
      <c r="H62" s="14">
        <v>15</v>
      </c>
      <c r="I62" s="24">
        <v>1</v>
      </c>
      <c r="J62" s="14">
        <v>202608</v>
      </c>
      <c r="K62" s="14">
        <v>202612</v>
      </c>
      <c r="L62" s="21" t="s">
        <v>241</v>
      </c>
      <c r="M62" s="14">
        <v>108</v>
      </c>
      <c r="N62" s="14">
        <v>23</v>
      </c>
      <c r="O62" s="21" t="s">
        <v>201</v>
      </c>
      <c r="P62" s="17"/>
    </row>
    <row r="63" ht="51" customHeight="1" spans="1:16">
      <c r="A63" s="12">
        <v>59</v>
      </c>
      <c r="B63" s="14" t="s">
        <v>242</v>
      </c>
      <c r="C63" s="14" t="s">
        <v>190</v>
      </c>
      <c r="D63" s="14" t="s">
        <v>243</v>
      </c>
      <c r="E63" s="14" t="s">
        <v>73</v>
      </c>
      <c r="F63" s="14" t="s">
        <v>244</v>
      </c>
      <c r="G63" s="13">
        <f t="shared" si="0"/>
        <v>19.8</v>
      </c>
      <c r="H63" s="14">
        <v>19</v>
      </c>
      <c r="I63" s="24">
        <v>0.8</v>
      </c>
      <c r="J63" s="14">
        <v>202601</v>
      </c>
      <c r="K63" s="14">
        <v>202612</v>
      </c>
      <c r="L63" s="21" t="s">
        <v>245</v>
      </c>
      <c r="M63" s="14">
        <v>127</v>
      </c>
      <c r="N63" s="14">
        <v>28</v>
      </c>
      <c r="O63" s="21" t="s">
        <v>201</v>
      </c>
      <c r="P63" s="17"/>
    </row>
    <row r="64" ht="51" customHeight="1" spans="1:16">
      <c r="A64" s="12">
        <v>60</v>
      </c>
      <c r="B64" s="14" t="s">
        <v>246</v>
      </c>
      <c r="C64" s="14" t="s">
        <v>190</v>
      </c>
      <c r="D64" s="14" t="s">
        <v>243</v>
      </c>
      <c r="E64" s="14" t="s">
        <v>21</v>
      </c>
      <c r="F64" s="14" t="s">
        <v>246</v>
      </c>
      <c r="G64" s="13">
        <f t="shared" si="0"/>
        <v>50.1</v>
      </c>
      <c r="H64" s="14">
        <v>50</v>
      </c>
      <c r="I64" s="24">
        <v>0.1</v>
      </c>
      <c r="J64" s="14">
        <v>202601</v>
      </c>
      <c r="K64" s="14">
        <v>202612</v>
      </c>
      <c r="L64" s="21" t="s">
        <v>247</v>
      </c>
      <c r="M64" s="14">
        <v>86</v>
      </c>
      <c r="N64" s="14">
        <v>65</v>
      </c>
      <c r="O64" s="21" t="s">
        <v>206</v>
      </c>
      <c r="P64" s="17"/>
    </row>
    <row r="65" ht="51" customHeight="1" spans="1:16">
      <c r="A65" s="12">
        <v>61</v>
      </c>
      <c r="B65" s="14" t="s">
        <v>248</v>
      </c>
      <c r="C65" s="14" t="s">
        <v>190</v>
      </c>
      <c r="D65" s="14" t="s">
        <v>249</v>
      </c>
      <c r="E65" s="14" t="s">
        <v>73</v>
      </c>
      <c r="F65" s="14" t="s">
        <v>250</v>
      </c>
      <c r="G65" s="13">
        <f t="shared" si="0"/>
        <v>16.8</v>
      </c>
      <c r="H65" s="14">
        <v>16</v>
      </c>
      <c r="I65" s="24">
        <v>0.8</v>
      </c>
      <c r="J65" s="14">
        <v>202601</v>
      </c>
      <c r="K65" s="14">
        <v>202612</v>
      </c>
      <c r="L65" s="21" t="s">
        <v>251</v>
      </c>
      <c r="M65" s="14">
        <v>65</v>
      </c>
      <c r="N65" s="14">
        <v>10</v>
      </c>
      <c r="O65" s="21" t="s">
        <v>201</v>
      </c>
      <c r="P65" s="17"/>
    </row>
    <row r="66" ht="51" customHeight="1" spans="1:16">
      <c r="A66" s="12">
        <v>62</v>
      </c>
      <c r="B66" s="14" t="s">
        <v>252</v>
      </c>
      <c r="C66" s="14" t="s">
        <v>190</v>
      </c>
      <c r="D66" s="14" t="s">
        <v>253</v>
      </c>
      <c r="E66" s="14" t="s">
        <v>73</v>
      </c>
      <c r="F66" s="14" t="s">
        <v>254</v>
      </c>
      <c r="G66" s="13">
        <f t="shared" si="0"/>
        <v>18.1</v>
      </c>
      <c r="H66" s="14">
        <v>18</v>
      </c>
      <c r="I66" s="24">
        <v>0.1</v>
      </c>
      <c r="J66" s="14">
        <v>202601</v>
      </c>
      <c r="K66" s="14">
        <v>202612</v>
      </c>
      <c r="L66" s="21" t="s">
        <v>255</v>
      </c>
      <c r="M66" s="14">
        <v>138</v>
      </c>
      <c r="N66" s="14">
        <v>14</v>
      </c>
      <c r="O66" s="21" t="s">
        <v>201</v>
      </c>
      <c r="P66" s="17"/>
    </row>
    <row r="67" ht="51" customHeight="1" spans="1:16">
      <c r="A67" s="12">
        <v>63</v>
      </c>
      <c r="B67" s="14" t="s">
        <v>256</v>
      </c>
      <c r="C67" s="14" t="s">
        <v>190</v>
      </c>
      <c r="D67" s="14" t="s">
        <v>253</v>
      </c>
      <c r="E67" s="14" t="s">
        <v>21</v>
      </c>
      <c r="F67" s="14" t="s">
        <v>256</v>
      </c>
      <c r="G67" s="13">
        <f t="shared" si="0"/>
        <v>50.1</v>
      </c>
      <c r="H67" s="14">
        <v>50</v>
      </c>
      <c r="I67" s="24">
        <v>0.1</v>
      </c>
      <c r="J67" s="14">
        <v>202601</v>
      </c>
      <c r="K67" s="14">
        <v>202612</v>
      </c>
      <c r="L67" s="21" t="s">
        <v>247</v>
      </c>
      <c r="M67" s="14">
        <v>216</v>
      </c>
      <c r="N67" s="14">
        <v>22</v>
      </c>
      <c r="O67" s="21" t="s">
        <v>206</v>
      </c>
      <c r="P67" s="17"/>
    </row>
    <row r="68" ht="51" customHeight="1" spans="1:16">
      <c r="A68" s="12">
        <v>64</v>
      </c>
      <c r="B68" s="14" t="s">
        <v>257</v>
      </c>
      <c r="C68" s="14" t="s">
        <v>190</v>
      </c>
      <c r="D68" s="14" t="s">
        <v>253</v>
      </c>
      <c r="E68" s="14" t="s">
        <v>21</v>
      </c>
      <c r="F68" s="14" t="s">
        <v>258</v>
      </c>
      <c r="G68" s="13">
        <f t="shared" si="0"/>
        <v>50.1</v>
      </c>
      <c r="H68" s="14">
        <v>50</v>
      </c>
      <c r="I68" s="24">
        <v>0.1</v>
      </c>
      <c r="J68" s="14">
        <v>202601</v>
      </c>
      <c r="K68" s="14">
        <v>202612</v>
      </c>
      <c r="L68" s="21" t="s">
        <v>259</v>
      </c>
      <c r="M68" s="14">
        <v>99</v>
      </c>
      <c r="N68" s="14">
        <v>99</v>
      </c>
      <c r="O68" s="21" t="s">
        <v>206</v>
      </c>
      <c r="P68" s="17"/>
    </row>
    <row r="69" ht="51" customHeight="1" spans="1:16">
      <c r="A69" s="12">
        <v>65</v>
      </c>
      <c r="B69" s="14" t="s">
        <v>260</v>
      </c>
      <c r="C69" s="14" t="s">
        <v>190</v>
      </c>
      <c r="D69" s="14" t="s">
        <v>261</v>
      </c>
      <c r="E69" s="14" t="s">
        <v>73</v>
      </c>
      <c r="F69" s="14" t="s">
        <v>262</v>
      </c>
      <c r="G69" s="13">
        <f t="shared" si="0"/>
        <v>19.5</v>
      </c>
      <c r="H69" s="14">
        <v>19</v>
      </c>
      <c r="I69" s="24">
        <v>0.5</v>
      </c>
      <c r="J69" s="14">
        <v>202601</v>
      </c>
      <c r="K69" s="14">
        <v>202612</v>
      </c>
      <c r="L69" s="21" t="s">
        <v>263</v>
      </c>
      <c r="M69" s="14">
        <v>60</v>
      </c>
      <c r="N69" s="14">
        <v>25</v>
      </c>
      <c r="O69" s="21" t="s">
        <v>201</v>
      </c>
      <c r="P69" s="17"/>
    </row>
    <row r="70" ht="51" customHeight="1" spans="1:16">
      <c r="A70" s="12">
        <v>66</v>
      </c>
      <c r="B70" s="14" t="s">
        <v>264</v>
      </c>
      <c r="C70" s="14" t="s">
        <v>190</v>
      </c>
      <c r="D70" s="14" t="s">
        <v>261</v>
      </c>
      <c r="E70" s="14" t="s">
        <v>73</v>
      </c>
      <c r="F70" s="14" t="s">
        <v>265</v>
      </c>
      <c r="G70" s="13">
        <f t="shared" ref="G70:G133" si="1">H70+I70</f>
        <v>12.8</v>
      </c>
      <c r="H70" s="14">
        <v>12</v>
      </c>
      <c r="I70" s="24">
        <v>0.8</v>
      </c>
      <c r="J70" s="14">
        <v>202601</v>
      </c>
      <c r="K70" s="14">
        <v>202612</v>
      </c>
      <c r="L70" s="21" t="s">
        <v>266</v>
      </c>
      <c r="M70" s="14">
        <v>81</v>
      </c>
      <c r="N70" s="14">
        <v>13</v>
      </c>
      <c r="O70" s="21" t="s">
        <v>201</v>
      </c>
      <c r="P70" s="17"/>
    </row>
    <row r="71" ht="51" customHeight="1" spans="1:16">
      <c r="A71" s="12">
        <v>67</v>
      </c>
      <c r="B71" s="14" t="s">
        <v>267</v>
      </c>
      <c r="C71" s="14" t="s">
        <v>190</v>
      </c>
      <c r="D71" s="14" t="s">
        <v>268</v>
      </c>
      <c r="E71" s="14" t="s">
        <v>73</v>
      </c>
      <c r="F71" s="14" t="s">
        <v>269</v>
      </c>
      <c r="G71" s="13">
        <f t="shared" si="1"/>
        <v>8</v>
      </c>
      <c r="H71" s="14">
        <v>6</v>
      </c>
      <c r="I71" s="24">
        <v>2</v>
      </c>
      <c r="J71" s="14">
        <v>202601</v>
      </c>
      <c r="K71" s="14">
        <v>202612</v>
      </c>
      <c r="L71" s="21" t="s">
        <v>270</v>
      </c>
      <c r="M71" s="14">
        <v>220</v>
      </c>
      <c r="N71" s="14">
        <v>20</v>
      </c>
      <c r="O71" s="21" t="s">
        <v>201</v>
      </c>
      <c r="P71" s="17"/>
    </row>
    <row r="72" ht="51" customHeight="1" spans="1:16">
      <c r="A72" s="12">
        <v>68</v>
      </c>
      <c r="B72" s="14" t="s">
        <v>271</v>
      </c>
      <c r="C72" s="14" t="s">
        <v>190</v>
      </c>
      <c r="D72" s="14" t="s">
        <v>272</v>
      </c>
      <c r="E72" s="14" t="s">
        <v>21</v>
      </c>
      <c r="F72" s="14" t="s">
        <v>273</v>
      </c>
      <c r="G72" s="13">
        <f t="shared" si="1"/>
        <v>50.1</v>
      </c>
      <c r="H72" s="14">
        <v>50</v>
      </c>
      <c r="I72" s="24">
        <v>0.1</v>
      </c>
      <c r="J72" s="14">
        <v>202601</v>
      </c>
      <c r="K72" s="14">
        <v>202612</v>
      </c>
      <c r="L72" s="21" t="s">
        <v>274</v>
      </c>
      <c r="M72" s="14">
        <v>188</v>
      </c>
      <c r="N72" s="14">
        <v>84</v>
      </c>
      <c r="O72" s="21" t="s">
        <v>206</v>
      </c>
      <c r="P72" s="17"/>
    </row>
    <row r="73" ht="51" customHeight="1" spans="1:16">
      <c r="A73" s="12">
        <v>69</v>
      </c>
      <c r="B73" s="14" t="s">
        <v>275</v>
      </c>
      <c r="C73" s="14" t="s">
        <v>190</v>
      </c>
      <c r="D73" s="14" t="s">
        <v>272</v>
      </c>
      <c r="E73" s="14" t="s">
        <v>73</v>
      </c>
      <c r="F73" s="14" t="s">
        <v>276</v>
      </c>
      <c r="G73" s="13">
        <f t="shared" si="1"/>
        <v>26.1</v>
      </c>
      <c r="H73" s="14">
        <v>26</v>
      </c>
      <c r="I73" s="24">
        <v>0.1</v>
      </c>
      <c r="J73" s="14">
        <v>202604</v>
      </c>
      <c r="K73" s="14">
        <v>202609</v>
      </c>
      <c r="L73" s="21" t="s">
        <v>277</v>
      </c>
      <c r="M73" s="14">
        <v>22</v>
      </c>
      <c r="N73" s="14">
        <v>12</v>
      </c>
      <c r="O73" s="21" t="s">
        <v>201</v>
      </c>
      <c r="P73" s="17"/>
    </row>
    <row r="74" ht="51" customHeight="1" spans="1:16">
      <c r="A74" s="12">
        <v>70</v>
      </c>
      <c r="B74" s="14" t="s">
        <v>278</v>
      </c>
      <c r="C74" s="14" t="s">
        <v>190</v>
      </c>
      <c r="D74" s="14" t="s">
        <v>279</v>
      </c>
      <c r="E74" s="14" t="s">
        <v>73</v>
      </c>
      <c r="F74" s="14" t="s">
        <v>280</v>
      </c>
      <c r="G74" s="13">
        <f t="shared" si="1"/>
        <v>14.8</v>
      </c>
      <c r="H74" s="14">
        <v>14</v>
      </c>
      <c r="I74" s="24">
        <v>0.8</v>
      </c>
      <c r="J74" s="14">
        <v>202601</v>
      </c>
      <c r="K74" s="14">
        <v>202612</v>
      </c>
      <c r="L74" s="21" t="s">
        <v>281</v>
      </c>
      <c r="M74" s="14">
        <v>80</v>
      </c>
      <c r="N74" s="14">
        <v>26</v>
      </c>
      <c r="O74" s="21" t="s">
        <v>201</v>
      </c>
      <c r="P74" s="17"/>
    </row>
    <row r="75" ht="51" customHeight="1" spans="1:16">
      <c r="A75" s="12">
        <v>71</v>
      </c>
      <c r="B75" s="14" t="s">
        <v>282</v>
      </c>
      <c r="C75" s="14" t="s">
        <v>190</v>
      </c>
      <c r="D75" s="14" t="s">
        <v>279</v>
      </c>
      <c r="E75" s="14" t="s">
        <v>21</v>
      </c>
      <c r="F75" s="14" t="s">
        <v>282</v>
      </c>
      <c r="G75" s="13">
        <f t="shared" si="1"/>
        <v>50.1</v>
      </c>
      <c r="H75" s="14">
        <v>50</v>
      </c>
      <c r="I75" s="24">
        <v>0.1</v>
      </c>
      <c r="J75" s="14">
        <v>202601</v>
      </c>
      <c r="K75" s="14">
        <v>202612</v>
      </c>
      <c r="L75" s="21" t="s">
        <v>283</v>
      </c>
      <c r="M75" s="14">
        <v>139</v>
      </c>
      <c r="N75" s="14">
        <v>61</v>
      </c>
      <c r="O75" s="21" t="s">
        <v>206</v>
      </c>
      <c r="P75" s="17"/>
    </row>
    <row r="76" ht="51" customHeight="1" spans="1:16">
      <c r="A76" s="12">
        <v>72</v>
      </c>
      <c r="B76" s="14" t="s">
        <v>284</v>
      </c>
      <c r="C76" s="14" t="s">
        <v>285</v>
      </c>
      <c r="D76" s="14" t="s">
        <v>286</v>
      </c>
      <c r="E76" s="14" t="s">
        <v>73</v>
      </c>
      <c r="F76" s="14" t="s">
        <v>287</v>
      </c>
      <c r="G76" s="13">
        <f t="shared" si="1"/>
        <v>19.1</v>
      </c>
      <c r="H76" s="24">
        <v>19</v>
      </c>
      <c r="I76" s="24">
        <v>0.1</v>
      </c>
      <c r="J76" s="14">
        <v>202601</v>
      </c>
      <c r="K76" s="14">
        <v>202606</v>
      </c>
      <c r="L76" s="21" t="s">
        <v>288</v>
      </c>
      <c r="M76" s="14">
        <v>32</v>
      </c>
      <c r="N76" s="14">
        <v>21</v>
      </c>
      <c r="O76" s="21" t="s">
        <v>289</v>
      </c>
      <c r="P76" s="17"/>
    </row>
    <row r="77" ht="51" customHeight="1" spans="1:16">
      <c r="A77" s="12">
        <v>73</v>
      </c>
      <c r="B77" s="14" t="s">
        <v>290</v>
      </c>
      <c r="C77" s="14" t="s">
        <v>285</v>
      </c>
      <c r="D77" s="14" t="s">
        <v>286</v>
      </c>
      <c r="E77" s="14" t="s">
        <v>21</v>
      </c>
      <c r="F77" s="14" t="s">
        <v>291</v>
      </c>
      <c r="G77" s="13">
        <f t="shared" si="1"/>
        <v>30.1</v>
      </c>
      <c r="H77" s="24">
        <v>30</v>
      </c>
      <c r="I77" s="24">
        <v>0.1</v>
      </c>
      <c r="J77" s="14">
        <v>202601</v>
      </c>
      <c r="K77" s="14">
        <v>202606</v>
      </c>
      <c r="L77" s="21" t="s">
        <v>292</v>
      </c>
      <c r="M77" s="14">
        <v>40</v>
      </c>
      <c r="N77" s="14">
        <v>27</v>
      </c>
      <c r="O77" s="21" t="s">
        <v>293</v>
      </c>
      <c r="P77" s="17"/>
    </row>
    <row r="78" ht="51" customHeight="1" spans="1:16">
      <c r="A78" s="12">
        <v>74</v>
      </c>
      <c r="B78" s="14" t="s">
        <v>294</v>
      </c>
      <c r="C78" s="14" t="s">
        <v>285</v>
      </c>
      <c r="D78" s="14" t="s">
        <v>295</v>
      </c>
      <c r="E78" s="14" t="s">
        <v>73</v>
      </c>
      <c r="F78" s="14" t="s">
        <v>296</v>
      </c>
      <c r="G78" s="13">
        <f t="shared" si="1"/>
        <v>10</v>
      </c>
      <c r="H78" s="24">
        <v>10</v>
      </c>
      <c r="I78" s="24">
        <v>0</v>
      </c>
      <c r="J78" s="14">
        <v>202603</v>
      </c>
      <c r="K78" s="14">
        <v>202604</v>
      </c>
      <c r="L78" s="21" t="s">
        <v>297</v>
      </c>
      <c r="M78" s="14">
        <v>32</v>
      </c>
      <c r="N78" s="14">
        <v>6</v>
      </c>
      <c r="O78" s="21" t="s">
        <v>289</v>
      </c>
      <c r="P78" s="17"/>
    </row>
    <row r="79" ht="51" customHeight="1" spans="1:16">
      <c r="A79" s="12">
        <v>75</v>
      </c>
      <c r="B79" s="14" t="s">
        <v>298</v>
      </c>
      <c r="C79" s="14" t="s">
        <v>285</v>
      </c>
      <c r="D79" s="14" t="s">
        <v>295</v>
      </c>
      <c r="E79" s="14" t="s">
        <v>73</v>
      </c>
      <c r="F79" s="14" t="s">
        <v>299</v>
      </c>
      <c r="G79" s="13">
        <f t="shared" si="1"/>
        <v>10.1</v>
      </c>
      <c r="H79" s="24">
        <v>10</v>
      </c>
      <c r="I79" s="24">
        <v>0.1</v>
      </c>
      <c r="J79" s="14">
        <v>202606</v>
      </c>
      <c r="K79" s="14">
        <v>202607</v>
      </c>
      <c r="L79" s="21" t="s">
        <v>300</v>
      </c>
      <c r="M79" s="14">
        <v>55</v>
      </c>
      <c r="N79" s="14">
        <v>12</v>
      </c>
      <c r="O79" s="21" t="s">
        <v>289</v>
      </c>
      <c r="P79" s="17"/>
    </row>
    <row r="80" ht="51" customHeight="1" spans="1:16">
      <c r="A80" s="12">
        <v>76</v>
      </c>
      <c r="B80" s="14" t="s">
        <v>301</v>
      </c>
      <c r="C80" s="14" t="s">
        <v>285</v>
      </c>
      <c r="D80" s="14" t="s">
        <v>302</v>
      </c>
      <c r="E80" s="14" t="s">
        <v>21</v>
      </c>
      <c r="F80" s="14" t="s">
        <v>303</v>
      </c>
      <c r="G80" s="13">
        <f t="shared" si="1"/>
        <v>20.8</v>
      </c>
      <c r="H80" s="24">
        <v>20</v>
      </c>
      <c r="I80" s="24">
        <v>0.8</v>
      </c>
      <c r="J80" s="14">
        <v>202602</v>
      </c>
      <c r="K80" s="14">
        <v>202604</v>
      </c>
      <c r="L80" s="21" t="s">
        <v>304</v>
      </c>
      <c r="M80" s="14">
        <v>42</v>
      </c>
      <c r="N80" s="14">
        <v>25</v>
      </c>
      <c r="O80" s="21" t="s">
        <v>289</v>
      </c>
      <c r="P80" s="17"/>
    </row>
    <row r="81" ht="51" customHeight="1" spans="1:16">
      <c r="A81" s="12">
        <v>77</v>
      </c>
      <c r="B81" s="14" t="s">
        <v>305</v>
      </c>
      <c r="C81" s="14" t="s">
        <v>285</v>
      </c>
      <c r="D81" s="14" t="s">
        <v>302</v>
      </c>
      <c r="E81" s="14" t="s">
        <v>21</v>
      </c>
      <c r="F81" s="14" t="s">
        <v>306</v>
      </c>
      <c r="G81" s="13">
        <f t="shared" si="1"/>
        <v>25</v>
      </c>
      <c r="H81" s="24">
        <v>25</v>
      </c>
      <c r="I81" s="24">
        <v>0</v>
      </c>
      <c r="J81" s="14">
        <v>202609</v>
      </c>
      <c r="K81" s="14">
        <v>202610</v>
      </c>
      <c r="L81" s="21" t="s">
        <v>307</v>
      </c>
      <c r="M81" s="14">
        <v>60</v>
      </c>
      <c r="N81" s="14">
        <v>21</v>
      </c>
      <c r="O81" s="21" t="s">
        <v>308</v>
      </c>
      <c r="P81" s="17"/>
    </row>
    <row r="82" ht="51" customHeight="1" spans="1:16">
      <c r="A82" s="12">
        <v>78</v>
      </c>
      <c r="B82" s="14" t="s">
        <v>309</v>
      </c>
      <c r="C82" s="14" t="s">
        <v>285</v>
      </c>
      <c r="D82" s="14" t="s">
        <v>310</v>
      </c>
      <c r="E82" s="14" t="s">
        <v>73</v>
      </c>
      <c r="F82" s="14" t="s">
        <v>311</v>
      </c>
      <c r="G82" s="13">
        <f t="shared" si="1"/>
        <v>16</v>
      </c>
      <c r="H82" s="24">
        <v>16</v>
      </c>
      <c r="I82" s="24">
        <v>0</v>
      </c>
      <c r="J82" s="14">
        <v>202608</v>
      </c>
      <c r="K82" s="14">
        <v>202609</v>
      </c>
      <c r="L82" s="21" t="s">
        <v>312</v>
      </c>
      <c r="M82" s="14">
        <v>52</v>
      </c>
      <c r="N82" s="14">
        <v>16</v>
      </c>
      <c r="O82" s="21" t="s">
        <v>289</v>
      </c>
      <c r="P82" s="17"/>
    </row>
    <row r="83" ht="51" customHeight="1" spans="1:16">
      <c r="A83" s="12">
        <v>79</v>
      </c>
      <c r="B83" s="14" t="s">
        <v>313</v>
      </c>
      <c r="C83" s="14" t="s">
        <v>285</v>
      </c>
      <c r="D83" s="14" t="s">
        <v>310</v>
      </c>
      <c r="E83" s="14" t="s">
        <v>21</v>
      </c>
      <c r="F83" s="14" t="s">
        <v>314</v>
      </c>
      <c r="G83" s="13">
        <f t="shared" si="1"/>
        <v>25</v>
      </c>
      <c r="H83" s="24">
        <v>25</v>
      </c>
      <c r="I83" s="24">
        <v>0</v>
      </c>
      <c r="J83" s="14">
        <v>202609</v>
      </c>
      <c r="K83" s="14">
        <v>202610</v>
      </c>
      <c r="L83" s="21" t="s">
        <v>307</v>
      </c>
      <c r="M83" s="14">
        <v>60</v>
      </c>
      <c r="N83" s="14">
        <v>21</v>
      </c>
      <c r="O83" s="21" t="s">
        <v>308</v>
      </c>
      <c r="P83" s="17"/>
    </row>
    <row r="84" ht="51" customHeight="1" spans="1:16">
      <c r="A84" s="12">
        <v>80</v>
      </c>
      <c r="B84" s="14" t="s">
        <v>315</v>
      </c>
      <c r="C84" s="14" t="s">
        <v>285</v>
      </c>
      <c r="D84" s="14" t="s">
        <v>316</v>
      </c>
      <c r="E84" s="14" t="s">
        <v>73</v>
      </c>
      <c r="F84" s="14" t="s">
        <v>317</v>
      </c>
      <c r="G84" s="13">
        <f t="shared" si="1"/>
        <v>10</v>
      </c>
      <c r="H84" s="24">
        <v>10</v>
      </c>
      <c r="I84" s="24">
        <v>0</v>
      </c>
      <c r="J84" s="14">
        <v>202601</v>
      </c>
      <c r="K84" s="14">
        <v>202605</v>
      </c>
      <c r="L84" s="21" t="s">
        <v>318</v>
      </c>
      <c r="M84" s="14">
        <v>56</v>
      </c>
      <c r="N84" s="14">
        <v>15</v>
      </c>
      <c r="O84" s="21" t="s">
        <v>289</v>
      </c>
      <c r="P84" s="17"/>
    </row>
    <row r="85" ht="51" customHeight="1" spans="1:16">
      <c r="A85" s="12">
        <v>81</v>
      </c>
      <c r="B85" s="14" t="s">
        <v>319</v>
      </c>
      <c r="C85" s="14" t="s">
        <v>285</v>
      </c>
      <c r="D85" s="14" t="s">
        <v>316</v>
      </c>
      <c r="E85" s="14" t="s">
        <v>73</v>
      </c>
      <c r="F85" s="14" t="s">
        <v>320</v>
      </c>
      <c r="G85" s="13">
        <f t="shared" si="1"/>
        <v>10</v>
      </c>
      <c r="H85" s="24">
        <v>10</v>
      </c>
      <c r="I85" s="24">
        <v>0</v>
      </c>
      <c r="J85" s="14">
        <v>202604</v>
      </c>
      <c r="K85" s="14">
        <v>202608</v>
      </c>
      <c r="L85" s="21" t="s">
        <v>318</v>
      </c>
      <c r="M85" s="14">
        <v>56</v>
      </c>
      <c r="N85" s="14">
        <v>15</v>
      </c>
      <c r="O85" s="21" t="s">
        <v>289</v>
      </c>
      <c r="P85" s="17"/>
    </row>
    <row r="86" ht="51" customHeight="1" spans="1:16">
      <c r="A86" s="12">
        <v>82</v>
      </c>
      <c r="B86" s="14" t="s">
        <v>321</v>
      </c>
      <c r="C86" s="14" t="s">
        <v>285</v>
      </c>
      <c r="D86" s="14" t="s">
        <v>322</v>
      </c>
      <c r="E86" s="14" t="s">
        <v>73</v>
      </c>
      <c r="F86" s="14" t="s">
        <v>323</v>
      </c>
      <c r="G86" s="13">
        <f t="shared" si="1"/>
        <v>15.1</v>
      </c>
      <c r="H86" s="24">
        <v>15</v>
      </c>
      <c r="I86" s="24">
        <v>0.1</v>
      </c>
      <c r="J86" s="14">
        <v>202603</v>
      </c>
      <c r="K86" s="14">
        <v>202604</v>
      </c>
      <c r="L86" s="21" t="s">
        <v>324</v>
      </c>
      <c r="M86" s="14">
        <v>75</v>
      </c>
      <c r="N86" s="14">
        <v>15</v>
      </c>
      <c r="O86" s="21" t="s">
        <v>289</v>
      </c>
      <c r="P86" s="17"/>
    </row>
    <row r="87" ht="51" customHeight="1" spans="1:16">
      <c r="A87" s="12">
        <v>83</v>
      </c>
      <c r="B87" s="14" t="s">
        <v>325</v>
      </c>
      <c r="C87" s="14" t="s">
        <v>285</v>
      </c>
      <c r="D87" s="14" t="s">
        <v>322</v>
      </c>
      <c r="E87" s="14" t="s">
        <v>21</v>
      </c>
      <c r="F87" s="14" t="s">
        <v>326</v>
      </c>
      <c r="G87" s="13">
        <f t="shared" si="1"/>
        <v>25</v>
      </c>
      <c r="H87" s="24">
        <v>25</v>
      </c>
      <c r="I87" s="24">
        <v>0</v>
      </c>
      <c r="J87" s="14">
        <v>202609</v>
      </c>
      <c r="K87" s="14">
        <v>202610</v>
      </c>
      <c r="L87" s="21" t="s">
        <v>307</v>
      </c>
      <c r="M87" s="14">
        <v>60</v>
      </c>
      <c r="N87" s="14">
        <v>21</v>
      </c>
      <c r="O87" s="21" t="s">
        <v>308</v>
      </c>
      <c r="P87" s="17"/>
    </row>
    <row r="88" ht="51" customHeight="1" spans="1:16">
      <c r="A88" s="12">
        <v>84</v>
      </c>
      <c r="B88" s="14" t="s">
        <v>327</v>
      </c>
      <c r="C88" s="14" t="s">
        <v>285</v>
      </c>
      <c r="D88" s="14" t="s">
        <v>328</v>
      </c>
      <c r="E88" s="14" t="s">
        <v>73</v>
      </c>
      <c r="F88" s="14" t="s">
        <v>329</v>
      </c>
      <c r="G88" s="13">
        <f t="shared" si="1"/>
        <v>10</v>
      </c>
      <c r="H88" s="24">
        <v>10</v>
      </c>
      <c r="I88" s="24">
        <v>0</v>
      </c>
      <c r="J88" s="14">
        <v>202605</v>
      </c>
      <c r="K88" s="14">
        <v>202607</v>
      </c>
      <c r="L88" s="21" t="s">
        <v>330</v>
      </c>
      <c r="M88" s="14">
        <v>52</v>
      </c>
      <c r="N88" s="14">
        <v>15</v>
      </c>
      <c r="O88" s="21" t="s">
        <v>289</v>
      </c>
      <c r="P88" s="17"/>
    </row>
    <row r="89" ht="51" customHeight="1" spans="1:16">
      <c r="A89" s="12">
        <v>85</v>
      </c>
      <c r="B89" s="14" t="s">
        <v>331</v>
      </c>
      <c r="C89" s="14" t="s">
        <v>285</v>
      </c>
      <c r="D89" s="14" t="s">
        <v>328</v>
      </c>
      <c r="E89" s="14" t="s">
        <v>21</v>
      </c>
      <c r="F89" s="14" t="s">
        <v>332</v>
      </c>
      <c r="G89" s="13">
        <f t="shared" si="1"/>
        <v>25</v>
      </c>
      <c r="H89" s="24">
        <v>25</v>
      </c>
      <c r="I89" s="24">
        <v>0</v>
      </c>
      <c r="J89" s="14">
        <v>202609</v>
      </c>
      <c r="K89" s="14">
        <v>202610</v>
      </c>
      <c r="L89" s="21" t="s">
        <v>307</v>
      </c>
      <c r="M89" s="14">
        <v>60</v>
      </c>
      <c r="N89" s="14">
        <v>21</v>
      </c>
      <c r="O89" s="21" t="s">
        <v>308</v>
      </c>
      <c r="P89" s="17"/>
    </row>
    <row r="90" ht="51" customHeight="1" spans="1:16">
      <c r="A90" s="12">
        <v>86</v>
      </c>
      <c r="B90" s="14" t="s">
        <v>333</v>
      </c>
      <c r="C90" s="14" t="s">
        <v>285</v>
      </c>
      <c r="D90" s="14" t="s">
        <v>334</v>
      </c>
      <c r="E90" s="14" t="s">
        <v>73</v>
      </c>
      <c r="F90" s="14" t="s">
        <v>335</v>
      </c>
      <c r="G90" s="13">
        <f t="shared" si="1"/>
        <v>13</v>
      </c>
      <c r="H90" s="24">
        <v>13</v>
      </c>
      <c r="I90" s="24">
        <v>0</v>
      </c>
      <c r="J90" s="14">
        <v>202605</v>
      </c>
      <c r="K90" s="14">
        <v>202607</v>
      </c>
      <c r="L90" s="21" t="s">
        <v>336</v>
      </c>
      <c r="M90" s="14">
        <v>116</v>
      </c>
      <c r="N90" s="14">
        <v>52</v>
      </c>
      <c r="O90" s="21" t="s">
        <v>289</v>
      </c>
      <c r="P90" s="17"/>
    </row>
    <row r="91" ht="51" customHeight="1" spans="1:16">
      <c r="A91" s="12">
        <v>87</v>
      </c>
      <c r="B91" s="14" t="s">
        <v>337</v>
      </c>
      <c r="C91" s="14" t="s">
        <v>285</v>
      </c>
      <c r="D91" s="14" t="s">
        <v>334</v>
      </c>
      <c r="E91" s="14" t="s">
        <v>21</v>
      </c>
      <c r="F91" s="14" t="s">
        <v>338</v>
      </c>
      <c r="G91" s="13">
        <f t="shared" si="1"/>
        <v>25</v>
      </c>
      <c r="H91" s="24">
        <v>25</v>
      </c>
      <c r="I91" s="24">
        <v>0</v>
      </c>
      <c r="J91" s="14">
        <v>202609</v>
      </c>
      <c r="K91" s="14">
        <v>202610</v>
      </c>
      <c r="L91" s="21" t="s">
        <v>307</v>
      </c>
      <c r="M91" s="14">
        <v>60</v>
      </c>
      <c r="N91" s="14">
        <v>21</v>
      </c>
      <c r="O91" s="21" t="s">
        <v>308</v>
      </c>
      <c r="P91" s="17"/>
    </row>
    <row r="92" ht="51" customHeight="1" spans="1:16">
      <c r="A92" s="12">
        <v>88</v>
      </c>
      <c r="B92" s="14" t="s">
        <v>339</v>
      </c>
      <c r="C92" s="14" t="s">
        <v>285</v>
      </c>
      <c r="D92" s="14" t="s">
        <v>340</v>
      </c>
      <c r="E92" s="14" t="s">
        <v>73</v>
      </c>
      <c r="F92" s="14" t="s">
        <v>341</v>
      </c>
      <c r="G92" s="13">
        <f t="shared" si="1"/>
        <v>10.2</v>
      </c>
      <c r="H92" s="24">
        <v>10</v>
      </c>
      <c r="I92" s="24">
        <v>0.2</v>
      </c>
      <c r="J92" s="14">
        <v>202603</v>
      </c>
      <c r="K92" s="14">
        <v>202605</v>
      </c>
      <c r="L92" s="21" t="s">
        <v>342</v>
      </c>
      <c r="M92" s="14">
        <v>34</v>
      </c>
      <c r="N92" s="14">
        <v>9</v>
      </c>
      <c r="O92" s="21" t="s">
        <v>289</v>
      </c>
      <c r="P92" s="17"/>
    </row>
    <row r="93" ht="51" customHeight="1" spans="1:16">
      <c r="A93" s="12">
        <v>89</v>
      </c>
      <c r="B93" s="14" t="s">
        <v>343</v>
      </c>
      <c r="C93" s="14" t="s">
        <v>285</v>
      </c>
      <c r="D93" s="14" t="s">
        <v>340</v>
      </c>
      <c r="E93" s="14" t="s">
        <v>73</v>
      </c>
      <c r="F93" s="14" t="s">
        <v>344</v>
      </c>
      <c r="G93" s="13">
        <f t="shared" si="1"/>
        <v>11.1</v>
      </c>
      <c r="H93" s="24">
        <v>11</v>
      </c>
      <c r="I93" s="24">
        <v>0.1</v>
      </c>
      <c r="J93" s="14">
        <v>202605</v>
      </c>
      <c r="K93" s="14">
        <v>202607</v>
      </c>
      <c r="L93" s="21" t="s">
        <v>345</v>
      </c>
      <c r="M93" s="14">
        <v>97</v>
      </c>
      <c r="N93" s="14">
        <v>18</v>
      </c>
      <c r="O93" s="21" t="s">
        <v>289</v>
      </c>
      <c r="P93" s="17"/>
    </row>
    <row r="94" ht="51" customHeight="1" spans="1:16">
      <c r="A94" s="12">
        <v>90</v>
      </c>
      <c r="B94" s="14" t="s">
        <v>346</v>
      </c>
      <c r="C94" s="14" t="s">
        <v>285</v>
      </c>
      <c r="D94" s="14" t="s">
        <v>347</v>
      </c>
      <c r="E94" s="14" t="s">
        <v>73</v>
      </c>
      <c r="F94" s="14" t="s">
        <v>348</v>
      </c>
      <c r="G94" s="13">
        <f t="shared" si="1"/>
        <v>12.1</v>
      </c>
      <c r="H94" s="24">
        <v>12</v>
      </c>
      <c r="I94" s="24">
        <v>0.1</v>
      </c>
      <c r="J94" s="14">
        <v>202603</v>
      </c>
      <c r="K94" s="14">
        <v>202605</v>
      </c>
      <c r="L94" s="21" t="s">
        <v>349</v>
      </c>
      <c r="M94" s="14">
        <v>67</v>
      </c>
      <c r="N94" s="14">
        <v>34</v>
      </c>
      <c r="O94" s="21" t="s">
        <v>289</v>
      </c>
      <c r="P94" s="17"/>
    </row>
    <row r="95" ht="51" customHeight="1" spans="1:16">
      <c r="A95" s="12">
        <v>91</v>
      </c>
      <c r="B95" s="14" t="s">
        <v>350</v>
      </c>
      <c r="C95" s="14" t="s">
        <v>285</v>
      </c>
      <c r="D95" s="14" t="s">
        <v>351</v>
      </c>
      <c r="E95" s="14" t="s">
        <v>73</v>
      </c>
      <c r="F95" s="14" t="s">
        <v>352</v>
      </c>
      <c r="G95" s="13">
        <f t="shared" si="1"/>
        <v>10</v>
      </c>
      <c r="H95" s="24">
        <v>10</v>
      </c>
      <c r="I95" s="24">
        <v>0</v>
      </c>
      <c r="J95" s="14">
        <v>202603</v>
      </c>
      <c r="K95" s="14">
        <v>202605</v>
      </c>
      <c r="L95" s="21" t="s">
        <v>336</v>
      </c>
      <c r="M95" s="14">
        <v>23</v>
      </c>
      <c r="N95" s="14">
        <v>5</v>
      </c>
      <c r="O95" s="21" t="s">
        <v>289</v>
      </c>
      <c r="P95" s="17"/>
    </row>
    <row r="96" ht="51" customHeight="1" spans="1:16">
      <c r="A96" s="12">
        <v>92</v>
      </c>
      <c r="B96" s="14" t="s">
        <v>353</v>
      </c>
      <c r="C96" s="14" t="s">
        <v>285</v>
      </c>
      <c r="D96" s="14" t="s">
        <v>351</v>
      </c>
      <c r="E96" s="14" t="s">
        <v>73</v>
      </c>
      <c r="F96" s="14" t="s">
        <v>354</v>
      </c>
      <c r="G96" s="13">
        <f t="shared" si="1"/>
        <v>12</v>
      </c>
      <c r="H96" s="24">
        <v>10</v>
      </c>
      <c r="I96" s="24">
        <v>2</v>
      </c>
      <c r="J96" s="14">
        <v>202602</v>
      </c>
      <c r="K96" s="14">
        <v>202607</v>
      </c>
      <c r="L96" s="21" t="s">
        <v>355</v>
      </c>
      <c r="M96" s="14">
        <v>25</v>
      </c>
      <c r="N96" s="14">
        <v>6</v>
      </c>
      <c r="O96" s="21" t="s">
        <v>289</v>
      </c>
      <c r="P96" s="17"/>
    </row>
    <row r="97" ht="51" customHeight="1" spans="1:16">
      <c r="A97" s="12">
        <v>93</v>
      </c>
      <c r="B97" s="14" t="s">
        <v>356</v>
      </c>
      <c r="C97" s="14" t="s">
        <v>285</v>
      </c>
      <c r="D97" s="14" t="s">
        <v>357</v>
      </c>
      <c r="E97" s="14" t="s">
        <v>21</v>
      </c>
      <c r="F97" s="14" t="s">
        <v>358</v>
      </c>
      <c r="G97" s="13">
        <f t="shared" si="1"/>
        <v>10.1</v>
      </c>
      <c r="H97" s="24">
        <v>10</v>
      </c>
      <c r="I97" s="24">
        <v>0.1</v>
      </c>
      <c r="J97" s="14">
        <v>202603</v>
      </c>
      <c r="K97" s="14">
        <v>202605</v>
      </c>
      <c r="L97" s="21" t="s">
        <v>359</v>
      </c>
      <c r="M97" s="14">
        <v>34</v>
      </c>
      <c r="N97" s="14">
        <v>25</v>
      </c>
      <c r="O97" s="21" t="s">
        <v>289</v>
      </c>
      <c r="P97" s="17"/>
    </row>
    <row r="98" ht="51" customHeight="1" spans="1:16">
      <c r="A98" s="12">
        <v>94</v>
      </c>
      <c r="B98" s="14" t="s">
        <v>360</v>
      </c>
      <c r="C98" s="14" t="s">
        <v>285</v>
      </c>
      <c r="D98" s="14" t="s">
        <v>357</v>
      </c>
      <c r="E98" s="14" t="s">
        <v>73</v>
      </c>
      <c r="F98" s="14" t="s">
        <v>361</v>
      </c>
      <c r="G98" s="13">
        <f t="shared" si="1"/>
        <v>15.1</v>
      </c>
      <c r="H98" s="24">
        <v>15</v>
      </c>
      <c r="I98" s="24">
        <v>0.1</v>
      </c>
      <c r="J98" s="14">
        <v>202604</v>
      </c>
      <c r="K98" s="14">
        <v>202606</v>
      </c>
      <c r="L98" s="21" t="s">
        <v>362</v>
      </c>
      <c r="M98" s="14">
        <v>60</v>
      </c>
      <c r="N98" s="14">
        <v>12</v>
      </c>
      <c r="O98" s="21" t="s">
        <v>289</v>
      </c>
      <c r="P98" s="17"/>
    </row>
    <row r="99" ht="51" customHeight="1" spans="1:16">
      <c r="A99" s="12">
        <v>95</v>
      </c>
      <c r="B99" s="14" t="s">
        <v>363</v>
      </c>
      <c r="C99" s="14" t="s">
        <v>285</v>
      </c>
      <c r="D99" s="14" t="s">
        <v>364</v>
      </c>
      <c r="E99" s="14" t="s">
        <v>73</v>
      </c>
      <c r="F99" s="14" t="s">
        <v>365</v>
      </c>
      <c r="G99" s="13">
        <f t="shared" si="1"/>
        <v>10.1</v>
      </c>
      <c r="H99" s="24">
        <v>10</v>
      </c>
      <c r="I99" s="24">
        <v>0.1</v>
      </c>
      <c r="J99" s="14">
        <v>202602</v>
      </c>
      <c r="K99" s="14">
        <v>202604</v>
      </c>
      <c r="L99" s="21" t="s">
        <v>366</v>
      </c>
      <c r="M99" s="14">
        <v>38</v>
      </c>
      <c r="N99" s="14">
        <v>18</v>
      </c>
      <c r="O99" s="21" t="s">
        <v>289</v>
      </c>
      <c r="P99" s="17"/>
    </row>
    <row r="100" ht="51" customHeight="1" spans="1:16">
      <c r="A100" s="12">
        <v>96</v>
      </c>
      <c r="B100" s="14" t="s">
        <v>367</v>
      </c>
      <c r="C100" s="14" t="s">
        <v>285</v>
      </c>
      <c r="D100" s="14" t="s">
        <v>364</v>
      </c>
      <c r="E100" s="14" t="s">
        <v>21</v>
      </c>
      <c r="F100" s="14" t="s">
        <v>368</v>
      </c>
      <c r="G100" s="13">
        <f t="shared" si="1"/>
        <v>25</v>
      </c>
      <c r="H100" s="24">
        <v>25</v>
      </c>
      <c r="I100" s="24">
        <v>0</v>
      </c>
      <c r="J100" s="14">
        <v>202609</v>
      </c>
      <c r="K100" s="14">
        <v>202610</v>
      </c>
      <c r="L100" s="21" t="s">
        <v>307</v>
      </c>
      <c r="M100" s="14">
        <v>60</v>
      </c>
      <c r="N100" s="14">
        <v>21</v>
      </c>
      <c r="O100" s="21" t="s">
        <v>308</v>
      </c>
      <c r="P100" s="17"/>
    </row>
    <row r="101" ht="51" customHeight="1" spans="1:16">
      <c r="A101" s="12">
        <v>97</v>
      </c>
      <c r="B101" s="14" t="s">
        <v>369</v>
      </c>
      <c r="C101" s="14" t="s">
        <v>285</v>
      </c>
      <c r="D101" s="14" t="s">
        <v>370</v>
      </c>
      <c r="E101" s="14" t="s">
        <v>21</v>
      </c>
      <c r="F101" s="14" t="s">
        <v>371</v>
      </c>
      <c r="G101" s="13">
        <f t="shared" si="1"/>
        <v>63</v>
      </c>
      <c r="H101" s="24">
        <v>61</v>
      </c>
      <c r="I101" s="24">
        <v>2</v>
      </c>
      <c r="J101" s="24">
        <v>202609</v>
      </c>
      <c r="K101" s="24">
        <v>202610</v>
      </c>
      <c r="L101" s="21" t="s">
        <v>372</v>
      </c>
      <c r="M101" s="14">
        <v>174</v>
      </c>
      <c r="N101" s="14">
        <v>65</v>
      </c>
      <c r="O101" s="21" t="s">
        <v>373</v>
      </c>
      <c r="P101" s="17"/>
    </row>
    <row r="102" ht="51" customHeight="1" spans="1:16">
      <c r="A102" s="12">
        <v>98</v>
      </c>
      <c r="B102" s="14" t="s">
        <v>374</v>
      </c>
      <c r="C102" s="14" t="s">
        <v>285</v>
      </c>
      <c r="D102" s="14" t="s">
        <v>375</v>
      </c>
      <c r="E102" s="14" t="s">
        <v>73</v>
      </c>
      <c r="F102" s="14" t="s">
        <v>376</v>
      </c>
      <c r="G102" s="13">
        <f t="shared" si="1"/>
        <v>10</v>
      </c>
      <c r="H102" s="24">
        <v>10</v>
      </c>
      <c r="I102" s="24">
        <v>0</v>
      </c>
      <c r="J102" s="14">
        <v>202604</v>
      </c>
      <c r="K102" s="14">
        <v>202607</v>
      </c>
      <c r="L102" s="21" t="s">
        <v>318</v>
      </c>
      <c r="M102" s="14">
        <v>184</v>
      </c>
      <c r="N102" s="14">
        <v>35</v>
      </c>
      <c r="O102" s="21" t="s">
        <v>289</v>
      </c>
      <c r="P102" s="17"/>
    </row>
    <row r="103" ht="51" customHeight="1" spans="1:16">
      <c r="A103" s="12">
        <v>99</v>
      </c>
      <c r="B103" s="14" t="s">
        <v>377</v>
      </c>
      <c r="C103" s="14" t="s">
        <v>285</v>
      </c>
      <c r="D103" s="14" t="s">
        <v>378</v>
      </c>
      <c r="E103" s="14" t="s">
        <v>73</v>
      </c>
      <c r="F103" s="14" t="s">
        <v>379</v>
      </c>
      <c r="G103" s="13">
        <f t="shared" si="1"/>
        <v>10</v>
      </c>
      <c r="H103" s="24">
        <v>10</v>
      </c>
      <c r="I103" s="24">
        <v>0</v>
      </c>
      <c r="J103" s="14">
        <v>202608</v>
      </c>
      <c r="K103" s="14">
        <v>202609</v>
      </c>
      <c r="L103" s="21" t="s">
        <v>380</v>
      </c>
      <c r="M103" s="14">
        <v>56</v>
      </c>
      <c r="N103" s="14">
        <v>34</v>
      </c>
      <c r="O103" s="21" t="s">
        <v>289</v>
      </c>
      <c r="P103" s="17"/>
    </row>
    <row r="104" ht="51" customHeight="1" spans="1:16">
      <c r="A104" s="12">
        <v>100</v>
      </c>
      <c r="B104" s="14" t="s">
        <v>381</v>
      </c>
      <c r="C104" s="14" t="s">
        <v>285</v>
      </c>
      <c r="D104" s="14" t="s">
        <v>378</v>
      </c>
      <c r="E104" s="14" t="s">
        <v>21</v>
      </c>
      <c r="F104" s="14" t="s">
        <v>382</v>
      </c>
      <c r="G104" s="13">
        <f t="shared" si="1"/>
        <v>25</v>
      </c>
      <c r="H104" s="24">
        <v>25</v>
      </c>
      <c r="I104" s="24">
        <v>0</v>
      </c>
      <c r="J104" s="14">
        <v>202609</v>
      </c>
      <c r="K104" s="14">
        <v>202610</v>
      </c>
      <c r="L104" s="21" t="s">
        <v>307</v>
      </c>
      <c r="M104" s="14">
        <v>60</v>
      </c>
      <c r="N104" s="14">
        <v>21</v>
      </c>
      <c r="O104" s="21" t="s">
        <v>308</v>
      </c>
      <c r="P104" s="17"/>
    </row>
    <row r="105" ht="51" customHeight="1" spans="1:16">
      <c r="A105" s="12">
        <v>101</v>
      </c>
      <c r="B105" s="14" t="s">
        <v>383</v>
      </c>
      <c r="C105" s="14" t="s">
        <v>285</v>
      </c>
      <c r="D105" s="14" t="s">
        <v>285</v>
      </c>
      <c r="E105" s="14" t="s">
        <v>21</v>
      </c>
      <c r="F105" s="14" t="s">
        <v>384</v>
      </c>
      <c r="G105" s="13">
        <f t="shared" si="1"/>
        <v>30</v>
      </c>
      <c r="H105" s="24">
        <v>30</v>
      </c>
      <c r="I105" s="24">
        <v>0</v>
      </c>
      <c r="J105" s="14">
        <v>202609</v>
      </c>
      <c r="K105" s="14">
        <v>202610</v>
      </c>
      <c r="L105" s="21" t="s">
        <v>385</v>
      </c>
      <c r="M105" s="14">
        <v>230</v>
      </c>
      <c r="N105" s="14">
        <v>230</v>
      </c>
      <c r="O105" s="21" t="s">
        <v>386</v>
      </c>
      <c r="P105" s="17"/>
    </row>
    <row r="106" ht="51" customHeight="1" spans="1:16">
      <c r="A106" s="12">
        <v>102</v>
      </c>
      <c r="B106" s="14" t="s">
        <v>387</v>
      </c>
      <c r="C106" s="14" t="s">
        <v>285</v>
      </c>
      <c r="D106" s="14" t="s">
        <v>285</v>
      </c>
      <c r="E106" s="14" t="s">
        <v>21</v>
      </c>
      <c r="F106" s="14" t="s">
        <v>388</v>
      </c>
      <c r="G106" s="13">
        <f t="shared" si="1"/>
        <v>60</v>
      </c>
      <c r="H106" s="24">
        <v>60</v>
      </c>
      <c r="I106" s="24">
        <v>0</v>
      </c>
      <c r="J106" s="14">
        <v>202609</v>
      </c>
      <c r="K106" s="14">
        <v>202610</v>
      </c>
      <c r="L106" s="21" t="s">
        <v>389</v>
      </c>
      <c r="M106" s="14">
        <v>1100</v>
      </c>
      <c r="N106" s="14">
        <v>1100</v>
      </c>
      <c r="O106" s="21" t="s">
        <v>105</v>
      </c>
      <c r="P106" s="17"/>
    </row>
    <row r="107" ht="51" customHeight="1" spans="1:16">
      <c r="A107" s="12">
        <v>103</v>
      </c>
      <c r="B107" s="14" t="s">
        <v>390</v>
      </c>
      <c r="C107" s="14" t="s">
        <v>391</v>
      </c>
      <c r="D107" s="14" t="s">
        <v>392</v>
      </c>
      <c r="E107" s="14" t="s">
        <v>21</v>
      </c>
      <c r="F107" s="14" t="s">
        <v>393</v>
      </c>
      <c r="G107" s="13">
        <f t="shared" si="1"/>
        <v>95</v>
      </c>
      <c r="H107" s="14">
        <v>95</v>
      </c>
      <c r="I107" s="24">
        <v>0</v>
      </c>
      <c r="J107" s="14">
        <v>202601</v>
      </c>
      <c r="K107" s="14">
        <v>202612</v>
      </c>
      <c r="L107" s="21" t="s">
        <v>394</v>
      </c>
      <c r="M107" s="14">
        <v>30</v>
      </c>
      <c r="N107" s="14">
        <v>30</v>
      </c>
      <c r="O107" s="21" t="s">
        <v>395</v>
      </c>
      <c r="P107" s="17"/>
    </row>
    <row r="108" ht="51" customHeight="1" spans="1:16">
      <c r="A108" s="12">
        <v>104</v>
      </c>
      <c r="B108" s="14" t="s">
        <v>396</v>
      </c>
      <c r="C108" s="14" t="s">
        <v>391</v>
      </c>
      <c r="D108" s="14" t="s">
        <v>397</v>
      </c>
      <c r="E108" s="14" t="s">
        <v>21</v>
      </c>
      <c r="F108" s="14" t="s">
        <v>398</v>
      </c>
      <c r="G108" s="13">
        <f t="shared" si="1"/>
        <v>90</v>
      </c>
      <c r="H108" s="14">
        <v>90</v>
      </c>
      <c r="I108" s="24">
        <v>0</v>
      </c>
      <c r="J108" s="14">
        <v>202601</v>
      </c>
      <c r="K108" s="14">
        <v>202612</v>
      </c>
      <c r="L108" s="21" t="s">
        <v>399</v>
      </c>
      <c r="M108" s="14">
        <v>35</v>
      </c>
      <c r="N108" s="14">
        <v>35</v>
      </c>
      <c r="O108" s="21" t="s">
        <v>400</v>
      </c>
      <c r="P108" s="17"/>
    </row>
    <row r="109" ht="51" customHeight="1" spans="1:16">
      <c r="A109" s="12">
        <v>105</v>
      </c>
      <c r="B109" s="14" t="s">
        <v>401</v>
      </c>
      <c r="C109" s="14" t="s">
        <v>391</v>
      </c>
      <c r="D109" s="14" t="s">
        <v>402</v>
      </c>
      <c r="E109" s="14" t="s">
        <v>21</v>
      </c>
      <c r="F109" s="14" t="s">
        <v>403</v>
      </c>
      <c r="G109" s="13">
        <f t="shared" si="1"/>
        <v>90</v>
      </c>
      <c r="H109" s="14">
        <v>90</v>
      </c>
      <c r="I109" s="24">
        <v>0</v>
      </c>
      <c r="J109" s="14">
        <v>202601</v>
      </c>
      <c r="K109" s="14">
        <v>202612</v>
      </c>
      <c r="L109" s="21" t="s">
        <v>404</v>
      </c>
      <c r="M109" s="14">
        <v>25</v>
      </c>
      <c r="N109" s="14">
        <v>25</v>
      </c>
      <c r="O109" s="21" t="s">
        <v>405</v>
      </c>
      <c r="P109" s="17"/>
    </row>
    <row r="110" ht="51" customHeight="1" spans="1:16">
      <c r="A110" s="12">
        <v>106</v>
      </c>
      <c r="B110" s="14" t="s">
        <v>406</v>
      </c>
      <c r="C110" s="14" t="s">
        <v>391</v>
      </c>
      <c r="D110" s="14" t="s">
        <v>407</v>
      </c>
      <c r="E110" s="14" t="s">
        <v>21</v>
      </c>
      <c r="F110" s="14" t="s">
        <v>408</v>
      </c>
      <c r="G110" s="13">
        <f t="shared" si="1"/>
        <v>80</v>
      </c>
      <c r="H110" s="14">
        <v>80</v>
      </c>
      <c r="I110" s="24">
        <v>0</v>
      </c>
      <c r="J110" s="14">
        <v>202601</v>
      </c>
      <c r="K110" s="14">
        <v>202612</v>
      </c>
      <c r="L110" s="21" t="s">
        <v>409</v>
      </c>
      <c r="M110" s="14">
        <v>78</v>
      </c>
      <c r="N110" s="14">
        <v>78</v>
      </c>
      <c r="O110" s="21" t="s">
        <v>410</v>
      </c>
      <c r="P110" s="17"/>
    </row>
    <row r="111" ht="51" customHeight="1" spans="1:16">
      <c r="A111" s="12">
        <v>107</v>
      </c>
      <c r="B111" s="14" t="s">
        <v>411</v>
      </c>
      <c r="C111" s="14" t="s">
        <v>391</v>
      </c>
      <c r="D111" s="14" t="s">
        <v>412</v>
      </c>
      <c r="E111" s="14" t="s">
        <v>21</v>
      </c>
      <c r="F111" s="14" t="s">
        <v>413</v>
      </c>
      <c r="G111" s="13">
        <f t="shared" si="1"/>
        <v>50</v>
      </c>
      <c r="H111" s="14">
        <v>50</v>
      </c>
      <c r="I111" s="24">
        <v>0</v>
      </c>
      <c r="J111" s="14">
        <v>202601</v>
      </c>
      <c r="K111" s="14">
        <v>202612</v>
      </c>
      <c r="L111" s="21" t="s">
        <v>414</v>
      </c>
      <c r="M111" s="14">
        <v>55</v>
      </c>
      <c r="N111" s="14">
        <v>55</v>
      </c>
      <c r="O111" s="21" t="s">
        <v>415</v>
      </c>
      <c r="P111" s="17"/>
    </row>
    <row r="112" ht="51" customHeight="1" spans="1:16">
      <c r="A112" s="12">
        <v>108</v>
      </c>
      <c r="B112" s="14" t="s">
        <v>416</v>
      </c>
      <c r="C112" s="14" t="s">
        <v>391</v>
      </c>
      <c r="D112" s="14" t="s">
        <v>417</v>
      </c>
      <c r="E112" s="14" t="s">
        <v>21</v>
      </c>
      <c r="F112" s="14" t="s">
        <v>418</v>
      </c>
      <c r="G112" s="13">
        <f t="shared" si="1"/>
        <v>12</v>
      </c>
      <c r="H112" s="14">
        <v>12</v>
      </c>
      <c r="I112" s="24">
        <v>0</v>
      </c>
      <c r="J112" s="14">
        <v>202601</v>
      </c>
      <c r="K112" s="14">
        <v>202612</v>
      </c>
      <c r="L112" s="21" t="s">
        <v>419</v>
      </c>
      <c r="M112" s="14">
        <v>130</v>
      </c>
      <c r="N112" s="14">
        <v>130</v>
      </c>
      <c r="O112" s="21" t="s">
        <v>420</v>
      </c>
      <c r="P112" s="17"/>
    </row>
    <row r="113" ht="51" customHeight="1" spans="1:16">
      <c r="A113" s="12">
        <v>109</v>
      </c>
      <c r="B113" s="14" t="s">
        <v>421</v>
      </c>
      <c r="C113" s="14" t="s">
        <v>391</v>
      </c>
      <c r="D113" s="14" t="s">
        <v>422</v>
      </c>
      <c r="E113" s="14" t="s">
        <v>21</v>
      </c>
      <c r="F113" s="14" t="s">
        <v>423</v>
      </c>
      <c r="G113" s="13">
        <f t="shared" si="1"/>
        <v>10</v>
      </c>
      <c r="H113" s="14">
        <v>10</v>
      </c>
      <c r="I113" s="24">
        <v>0</v>
      </c>
      <c r="J113" s="14">
        <v>202601</v>
      </c>
      <c r="K113" s="14">
        <v>202612</v>
      </c>
      <c r="L113" s="21" t="s">
        <v>424</v>
      </c>
      <c r="M113" s="14">
        <v>329</v>
      </c>
      <c r="N113" s="14">
        <v>329</v>
      </c>
      <c r="O113" s="21" t="s">
        <v>105</v>
      </c>
      <c r="P113" s="17"/>
    </row>
    <row r="114" ht="51" customHeight="1" spans="1:16">
      <c r="A114" s="12">
        <v>110</v>
      </c>
      <c r="B114" s="14" t="s">
        <v>425</v>
      </c>
      <c r="C114" s="14" t="s">
        <v>391</v>
      </c>
      <c r="D114" s="14" t="s">
        <v>426</v>
      </c>
      <c r="E114" s="14" t="s">
        <v>21</v>
      </c>
      <c r="F114" s="14" t="s">
        <v>427</v>
      </c>
      <c r="G114" s="13">
        <f t="shared" si="1"/>
        <v>25</v>
      </c>
      <c r="H114" s="14">
        <v>20</v>
      </c>
      <c r="I114" s="24">
        <v>5</v>
      </c>
      <c r="J114" s="14">
        <v>202601</v>
      </c>
      <c r="K114" s="14">
        <v>202612</v>
      </c>
      <c r="L114" s="21" t="s">
        <v>428</v>
      </c>
      <c r="M114" s="14">
        <v>48</v>
      </c>
      <c r="N114" s="14">
        <v>18</v>
      </c>
      <c r="O114" s="21" t="s">
        <v>429</v>
      </c>
      <c r="P114" s="17"/>
    </row>
    <row r="115" ht="51" customHeight="1" spans="1:16">
      <c r="A115" s="12">
        <v>111</v>
      </c>
      <c r="B115" s="14" t="s">
        <v>430</v>
      </c>
      <c r="C115" s="14" t="s">
        <v>391</v>
      </c>
      <c r="D115" s="14" t="s">
        <v>431</v>
      </c>
      <c r="E115" s="14" t="s">
        <v>21</v>
      </c>
      <c r="F115" s="14" t="s">
        <v>432</v>
      </c>
      <c r="G115" s="13">
        <f t="shared" si="1"/>
        <v>20</v>
      </c>
      <c r="H115" s="14">
        <v>18</v>
      </c>
      <c r="I115" s="24">
        <v>2</v>
      </c>
      <c r="J115" s="14">
        <v>202601</v>
      </c>
      <c r="K115" s="14">
        <v>202612</v>
      </c>
      <c r="L115" s="21" t="s">
        <v>433</v>
      </c>
      <c r="M115" s="14">
        <v>56</v>
      </c>
      <c r="N115" s="14">
        <v>37</v>
      </c>
      <c r="O115" s="21" t="s">
        <v>429</v>
      </c>
      <c r="P115" s="17"/>
    </row>
    <row r="116" ht="51" customHeight="1" spans="1:16">
      <c r="A116" s="12">
        <v>112</v>
      </c>
      <c r="B116" s="14" t="s">
        <v>434</v>
      </c>
      <c r="C116" s="14" t="s">
        <v>391</v>
      </c>
      <c r="D116" s="14" t="s">
        <v>435</v>
      </c>
      <c r="E116" s="14" t="s">
        <v>21</v>
      </c>
      <c r="F116" s="14" t="s">
        <v>436</v>
      </c>
      <c r="G116" s="13">
        <f t="shared" si="1"/>
        <v>15.2</v>
      </c>
      <c r="H116" s="14">
        <v>15</v>
      </c>
      <c r="I116" s="24">
        <v>0.2</v>
      </c>
      <c r="J116" s="14">
        <v>202601</v>
      </c>
      <c r="K116" s="14">
        <v>202612</v>
      </c>
      <c r="L116" s="21" t="s">
        <v>437</v>
      </c>
      <c r="M116" s="14">
        <v>168</v>
      </c>
      <c r="N116" s="14">
        <v>32</v>
      </c>
      <c r="O116" s="21" t="s">
        <v>429</v>
      </c>
      <c r="P116" s="17"/>
    </row>
    <row r="117" ht="51" customHeight="1" spans="1:16">
      <c r="A117" s="12">
        <v>113</v>
      </c>
      <c r="B117" s="14" t="s">
        <v>438</v>
      </c>
      <c r="C117" s="14" t="s">
        <v>391</v>
      </c>
      <c r="D117" s="14" t="s">
        <v>439</v>
      </c>
      <c r="E117" s="14" t="s">
        <v>21</v>
      </c>
      <c r="F117" s="14" t="s">
        <v>440</v>
      </c>
      <c r="G117" s="13">
        <f t="shared" si="1"/>
        <v>17</v>
      </c>
      <c r="H117" s="14">
        <v>15</v>
      </c>
      <c r="I117" s="24">
        <v>2</v>
      </c>
      <c r="J117" s="14">
        <v>202601</v>
      </c>
      <c r="K117" s="14">
        <v>202612</v>
      </c>
      <c r="L117" s="21" t="s">
        <v>441</v>
      </c>
      <c r="M117" s="14">
        <v>42</v>
      </c>
      <c r="N117" s="14">
        <v>18</v>
      </c>
      <c r="O117" s="21" t="s">
        <v>429</v>
      </c>
      <c r="P117" s="17"/>
    </row>
    <row r="118" ht="51" customHeight="1" spans="1:16">
      <c r="A118" s="12">
        <v>114</v>
      </c>
      <c r="B118" s="14" t="s">
        <v>442</v>
      </c>
      <c r="C118" s="14" t="s">
        <v>391</v>
      </c>
      <c r="D118" s="14" t="s">
        <v>443</v>
      </c>
      <c r="E118" s="14" t="s">
        <v>73</v>
      </c>
      <c r="F118" s="14" t="s">
        <v>444</v>
      </c>
      <c r="G118" s="13">
        <f t="shared" si="1"/>
        <v>8.5</v>
      </c>
      <c r="H118" s="14">
        <v>8</v>
      </c>
      <c r="I118" s="24">
        <v>0.5</v>
      </c>
      <c r="J118" s="14">
        <v>202601</v>
      </c>
      <c r="K118" s="14">
        <v>202612</v>
      </c>
      <c r="L118" s="21" t="s">
        <v>445</v>
      </c>
      <c r="M118" s="14">
        <v>32</v>
      </c>
      <c r="N118" s="14">
        <v>3</v>
      </c>
      <c r="O118" s="21" t="s">
        <v>429</v>
      </c>
      <c r="P118" s="17"/>
    </row>
    <row r="119" ht="51" customHeight="1" spans="1:16">
      <c r="A119" s="12">
        <v>115</v>
      </c>
      <c r="B119" s="14" t="s">
        <v>446</v>
      </c>
      <c r="C119" s="14" t="s">
        <v>391</v>
      </c>
      <c r="D119" s="14" t="s">
        <v>447</v>
      </c>
      <c r="E119" s="14" t="s">
        <v>73</v>
      </c>
      <c r="F119" s="14" t="s">
        <v>448</v>
      </c>
      <c r="G119" s="13">
        <f t="shared" si="1"/>
        <v>12.4</v>
      </c>
      <c r="H119" s="14">
        <v>12</v>
      </c>
      <c r="I119" s="24">
        <v>0.4</v>
      </c>
      <c r="J119" s="14">
        <v>202601</v>
      </c>
      <c r="K119" s="14">
        <v>202612</v>
      </c>
      <c r="L119" s="21" t="s">
        <v>449</v>
      </c>
      <c r="M119" s="14">
        <v>30</v>
      </c>
      <c r="N119" s="14">
        <v>9</v>
      </c>
      <c r="O119" s="21" t="s">
        <v>429</v>
      </c>
      <c r="P119" s="17"/>
    </row>
    <row r="120" ht="51" customHeight="1" spans="1:16">
      <c r="A120" s="12">
        <v>116</v>
      </c>
      <c r="B120" s="14" t="s">
        <v>450</v>
      </c>
      <c r="C120" s="14" t="s">
        <v>391</v>
      </c>
      <c r="D120" s="14" t="s">
        <v>451</v>
      </c>
      <c r="E120" s="14" t="s">
        <v>73</v>
      </c>
      <c r="F120" s="14" t="s">
        <v>452</v>
      </c>
      <c r="G120" s="13">
        <f t="shared" si="1"/>
        <v>10</v>
      </c>
      <c r="H120" s="14">
        <v>10</v>
      </c>
      <c r="I120" s="24">
        <v>0</v>
      </c>
      <c r="J120" s="14">
        <v>202601</v>
      </c>
      <c r="K120" s="14">
        <v>202612</v>
      </c>
      <c r="L120" s="21" t="s">
        <v>453</v>
      </c>
      <c r="M120" s="14">
        <v>80</v>
      </c>
      <c r="N120" s="14">
        <v>10</v>
      </c>
      <c r="O120" s="21" t="s">
        <v>429</v>
      </c>
      <c r="P120" s="17"/>
    </row>
    <row r="121" ht="51" customHeight="1" spans="1:16">
      <c r="A121" s="12">
        <v>117</v>
      </c>
      <c r="B121" s="14" t="s">
        <v>454</v>
      </c>
      <c r="C121" s="14" t="s">
        <v>391</v>
      </c>
      <c r="D121" s="14" t="s">
        <v>455</v>
      </c>
      <c r="E121" s="14" t="s">
        <v>73</v>
      </c>
      <c r="F121" s="14" t="s">
        <v>456</v>
      </c>
      <c r="G121" s="13">
        <f t="shared" si="1"/>
        <v>20</v>
      </c>
      <c r="H121" s="14">
        <v>20</v>
      </c>
      <c r="I121" s="24">
        <v>0</v>
      </c>
      <c r="J121" s="14">
        <v>202601</v>
      </c>
      <c r="K121" s="14">
        <v>202612</v>
      </c>
      <c r="L121" s="21" t="s">
        <v>457</v>
      </c>
      <c r="M121" s="14">
        <v>56</v>
      </c>
      <c r="N121" s="14">
        <v>10</v>
      </c>
      <c r="O121" s="21" t="s">
        <v>429</v>
      </c>
      <c r="P121" s="17"/>
    </row>
    <row r="122" ht="51" customHeight="1" spans="1:16">
      <c r="A122" s="12">
        <v>118</v>
      </c>
      <c r="B122" s="14" t="s">
        <v>458</v>
      </c>
      <c r="C122" s="14" t="s">
        <v>391</v>
      </c>
      <c r="D122" s="14" t="s">
        <v>459</v>
      </c>
      <c r="E122" s="14" t="s">
        <v>73</v>
      </c>
      <c r="F122" s="14" t="s">
        <v>460</v>
      </c>
      <c r="G122" s="13">
        <f t="shared" si="1"/>
        <v>9.1</v>
      </c>
      <c r="H122" s="14">
        <v>9</v>
      </c>
      <c r="I122" s="24">
        <v>0.1</v>
      </c>
      <c r="J122" s="14">
        <v>202601</v>
      </c>
      <c r="K122" s="14">
        <v>202612</v>
      </c>
      <c r="L122" s="21" t="s">
        <v>461</v>
      </c>
      <c r="M122" s="14">
        <v>55</v>
      </c>
      <c r="N122" s="14">
        <v>20</v>
      </c>
      <c r="O122" s="21" t="s">
        <v>429</v>
      </c>
      <c r="P122" s="17"/>
    </row>
    <row r="123" ht="51" customHeight="1" spans="1:16">
      <c r="A123" s="12">
        <v>119</v>
      </c>
      <c r="B123" s="14" t="s">
        <v>462</v>
      </c>
      <c r="C123" s="14" t="s">
        <v>391</v>
      </c>
      <c r="D123" s="14" t="s">
        <v>463</v>
      </c>
      <c r="E123" s="14" t="s">
        <v>73</v>
      </c>
      <c r="F123" s="14" t="s">
        <v>464</v>
      </c>
      <c r="G123" s="13">
        <f t="shared" si="1"/>
        <v>9.6</v>
      </c>
      <c r="H123" s="14">
        <v>9</v>
      </c>
      <c r="I123" s="24">
        <v>0.6</v>
      </c>
      <c r="J123" s="14">
        <v>202601</v>
      </c>
      <c r="K123" s="14">
        <v>202612</v>
      </c>
      <c r="L123" s="21" t="s">
        <v>465</v>
      </c>
      <c r="M123" s="14">
        <v>30</v>
      </c>
      <c r="N123" s="14">
        <v>6</v>
      </c>
      <c r="O123" s="21" t="s">
        <v>429</v>
      </c>
      <c r="P123" s="17"/>
    </row>
    <row r="124" ht="51" customHeight="1" spans="1:16">
      <c r="A124" s="12">
        <v>120</v>
      </c>
      <c r="B124" s="14" t="s">
        <v>466</v>
      </c>
      <c r="C124" s="14" t="s">
        <v>391</v>
      </c>
      <c r="D124" s="14" t="s">
        <v>467</v>
      </c>
      <c r="E124" s="14" t="s">
        <v>73</v>
      </c>
      <c r="F124" s="14" t="s">
        <v>468</v>
      </c>
      <c r="G124" s="13">
        <f t="shared" si="1"/>
        <v>16</v>
      </c>
      <c r="H124" s="14">
        <v>16</v>
      </c>
      <c r="I124" s="24">
        <v>0</v>
      </c>
      <c r="J124" s="14">
        <v>202601</v>
      </c>
      <c r="K124" s="14">
        <v>202612</v>
      </c>
      <c r="L124" s="21" t="s">
        <v>469</v>
      </c>
      <c r="M124" s="14">
        <v>94</v>
      </c>
      <c r="N124" s="14">
        <v>22</v>
      </c>
      <c r="O124" s="21" t="s">
        <v>429</v>
      </c>
      <c r="P124" s="17"/>
    </row>
    <row r="125" ht="51" customHeight="1" spans="1:16">
      <c r="A125" s="12">
        <v>121</v>
      </c>
      <c r="B125" s="14" t="s">
        <v>470</v>
      </c>
      <c r="C125" s="14" t="s">
        <v>391</v>
      </c>
      <c r="D125" s="14" t="s">
        <v>397</v>
      </c>
      <c r="E125" s="14" t="s">
        <v>21</v>
      </c>
      <c r="F125" s="14" t="s">
        <v>471</v>
      </c>
      <c r="G125" s="13">
        <f t="shared" si="1"/>
        <v>90</v>
      </c>
      <c r="H125" s="14">
        <v>90</v>
      </c>
      <c r="I125" s="24">
        <v>0</v>
      </c>
      <c r="J125" s="14">
        <v>202601</v>
      </c>
      <c r="K125" s="14">
        <v>202612</v>
      </c>
      <c r="L125" s="21" t="s">
        <v>472</v>
      </c>
      <c r="M125" s="14">
        <v>15</v>
      </c>
      <c r="N125" s="14">
        <v>15</v>
      </c>
      <c r="O125" s="21" t="s">
        <v>473</v>
      </c>
      <c r="P125" s="17"/>
    </row>
    <row r="126" ht="51" customHeight="1" spans="1:16">
      <c r="A126" s="12">
        <v>122</v>
      </c>
      <c r="B126" s="14" t="s">
        <v>474</v>
      </c>
      <c r="C126" s="14" t="s">
        <v>391</v>
      </c>
      <c r="D126" s="14" t="s">
        <v>407</v>
      </c>
      <c r="E126" s="14" t="s">
        <v>73</v>
      </c>
      <c r="F126" s="14" t="s">
        <v>475</v>
      </c>
      <c r="G126" s="35">
        <f t="shared" si="1"/>
        <v>6.3</v>
      </c>
      <c r="H126" s="36">
        <v>6</v>
      </c>
      <c r="I126" s="37">
        <v>0.3</v>
      </c>
      <c r="J126" s="14">
        <v>202601</v>
      </c>
      <c r="K126" s="14">
        <v>202612</v>
      </c>
      <c r="L126" s="21" t="s">
        <v>476</v>
      </c>
      <c r="M126" s="14">
        <v>98</v>
      </c>
      <c r="N126" s="14">
        <v>25</v>
      </c>
      <c r="O126" s="21" t="s">
        <v>429</v>
      </c>
      <c r="P126" s="14"/>
    </row>
    <row r="127" ht="51" customHeight="1" spans="1:16">
      <c r="A127" s="12">
        <v>123</v>
      </c>
      <c r="B127" s="14" t="s">
        <v>477</v>
      </c>
      <c r="C127" s="14" t="s">
        <v>391</v>
      </c>
      <c r="D127" s="14" t="s">
        <v>439</v>
      </c>
      <c r="E127" s="14" t="s">
        <v>21</v>
      </c>
      <c r="F127" s="14" t="s">
        <v>478</v>
      </c>
      <c r="G127" s="14">
        <f t="shared" si="1"/>
        <v>10.1</v>
      </c>
      <c r="H127" s="14">
        <v>10</v>
      </c>
      <c r="I127" s="24">
        <v>0.1</v>
      </c>
      <c r="J127" s="14">
        <v>202601</v>
      </c>
      <c r="K127" s="14">
        <v>202612</v>
      </c>
      <c r="L127" s="21" t="s">
        <v>479</v>
      </c>
      <c r="M127" s="14">
        <v>40</v>
      </c>
      <c r="N127" s="14">
        <v>9</v>
      </c>
      <c r="O127" s="21" t="s">
        <v>429</v>
      </c>
      <c r="P127" s="14"/>
    </row>
    <row r="128" ht="51" customHeight="1" spans="1:16">
      <c r="A128" s="12">
        <v>124</v>
      </c>
      <c r="B128" s="14" t="s">
        <v>480</v>
      </c>
      <c r="C128" s="14" t="s">
        <v>391</v>
      </c>
      <c r="D128" s="14" t="s">
        <v>447</v>
      </c>
      <c r="E128" s="14" t="s">
        <v>73</v>
      </c>
      <c r="F128" s="14" t="s">
        <v>481</v>
      </c>
      <c r="G128" s="14">
        <f t="shared" si="1"/>
        <v>10.6</v>
      </c>
      <c r="H128" s="14">
        <v>10</v>
      </c>
      <c r="I128" s="24">
        <v>0.6</v>
      </c>
      <c r="J128" s="14">
        <v>202601</v>
      </c>
      <c r="K128" s="14">
        <v>202612</v>
      </c>
      <c r="L128" s="21" t="s">
        <v>482</v>
      </c>
      <c r="M128" s="14">
        <v>34</v>
      </c>
      <c r="N128" s="14">
        <v>9</v>
      </c>
      <c r="O128" s="21" t="s">
        <v>429</v>
      </c>
      <c r="P128" s="14"/>
    </row>
    <row r="129" ht="51" customHeight="1" spans="1:16">
      <c r="A129" s="12">
        <v>125</v>
      </c>
      <c r="B129" s="14" t="s">
        <v>483</v>
      </c>
      <c r="C129" s="14" t="s">
        <v>391</v>
      </c>
      <c r="D129" s="14" t="s">
        <v>451</v>
      </c>
      <c r="E129" s="14" t="s">
        <v>73</v>
      </c>
      <c r="F129" s="14" t="s">
        <v>484</v>
      </c>
      <c r="G129" s="14">
        <f t="shared" si="1"/>
        <v>6</v>
      </c>
      <c r="H129" s="14">
        <v>6</v>
      </c>
      <c r="I129" s="24">
        <v>0</v>
      </c>
      <c r="J129" s="14">
        <v>202601</v>
      </c>
      <c r="K129" s="14">
        <v>202612</v>
      </c>
      <c r="L129" s="21" t="s">
        <v>485</v>
      </c>
      <c r="M129" s="14">
        <v>26</v>
      </c>
      <c r="N129" s="14">
        <v>11</v>
      </c>
      <c r="O129" s="21" t="s">
        <v>429</v>
      </c>
      <c r="P129" s="14"/>
    </row>
    <row r="130" ht="51" customHeight="1" spans="1:16">
      <c r="A130" s="12">
        <v>126</v>
      </c>
      <c r="B130" s="14" t="s">
        <v>486</v>
      </c>
      <c r="C130" s="14" t="s">
        <v>391</v>
      </c>
      <c r="D130" s="14" t="s">
        <v>455</v>
      </c>
      <c r="E130" s="14" t="s">
        <v>73</v>
      </c>
      <c r="F130" s="14" t="s">
        <v>487</v>
      </c>
      <c r="G130" s="14">
        <f t="shared" si="1"/>
        <v>6.3</v>
      </c>
      <c r="H130" s="38">
        <v>6</v>
      </c>
      <c r="I130" s="39">
        <v>0.3</v>
      </c>
      <c r="J130" s="14">
        <v>202601</v>
      </c>
      <c r="K130" s="14">
        <v>202612</v>
      </c>
      <c r="L130" s="21" t="s">
        <v>488</v>
      </c>
      <c r="M130" s="14">
        <v>57</v>
      </c>
      <c r="N130" s="14">
        <v>26</v>
      </c>
      <c r="O130" s="21" t="s">
        <v>429</v>
      </c>
      <c r="P130" s="14"/>
    </row>
    <row r="131" ht="51" customHeight="1" spans="1:16">
      <c r="A131" s="12">
        <v>127</v>
      </c>
      <c r="B131" s="14" t="s">
        <v>489</v>
      </c>
      <c r="C131" s="14" t="s">
        <v>391</v>
      </c>
      <c r="D131" s="14" t="s">
        <v>459</v>
      </c>
      <c r="E131" s="14" t="s">
        <v>73</v>
      </c>
      <c r="F131" s="14" t="s">
        <v>490</v>
      </c>
      <c r="G131" s="14">
        <f t="shared" si="1"/>
        <v>7.3</v>
      </c>
      <c r="H131" s="14">
        <v>7</v>
      </c>
      <c r="I131" s="24">
        <v>0.3</v>
      </c>
      <c r="J131" s="14">
        <v>202601</v>
      </c>
      <c r="K131" s="14">
        <v>202612</v>
      </c>
      <c r="L131" s="21" t="s">
        <v>491</v>
      </c>
      <c r="M131" s="14">
        <v>55</v>
      </c>
      <c r="N131" s="14">
        <v>20</v>
      </c>
      <c r="O131" s="21" t="s">
        <v>429</v>
      </c>
      <c r="P131" s="14"/>
    </row>
    <row r="132" ht="51" customHeight="1" spans="1:16">
      <c r="A132" s="12">
        <v>128</v>
      </c>
      <c r="B132" s="14" t="s">
        <v>492</v>
      </c>
      <c r="C132" s="14" t="s">
        <v>493</v>
      </c>
      <c r="D132" s="14" t="s">
        <v>494</v>
      </c>
      <c r="E132" s="14" t="s">
        <v>73</v>
      </c>
      <c r="F132" s="14" t="s">
        <v>495</v>
      </c>
      <c r="G132" s="40">
        <f t="shared" si="1"/>
        <v>28.1</v>
      </c>
      <c r="H132" s="41">
        <v>28</v>
      </c>
      <c r="I132" s="41">
        <v>0.1</v>
      </c>
      <c r="J132" s="24">
        <v>202601</v>
      </c>
      <c r="K132" s="24">
        <v>202612</v>
      </c>
      <c r="L132" s="21" t="s">
        <v>496</v>
      </c>
      <c r="M132" s="14">
        <v>79</v>
      </c>
      <c r="N132" s="14">
        <v>79</v>
      </c>
      <c r="O132" s="21" t="s">
        <v>178</v>
      </c>
      <c r="P132" s="17"/>
    </row>
    <row r="133" ht="51" customHeight="1" spans="1:16">
      <c r="A133" s="12">
        <v>129</v>
      </c>
      <c r="B133" s="14" t="s">
        <v>497</v>
      </c>
      <c r="C133" s="14" t="s">
        <v>493</v>
      </c>
      <c r="D133" s="14" t="s">
        <v>494</v>
      </c>
      <c r="E133" s="14" t="s">
        <v>73</v>
      </c>
      <c r="F133" s="14" t="s">
        <v>498</v>
      </c>
      <c r="G133" s="13">
        <f t="shared" si="1"/>
        <v>23.1</v>
      </c>
      <c r="H133" s="24">
        <v>23</v>
      </c>
      <c r="I133" s="24">
        <v>0.1</v>
      </c>
      <c r="J133" s="24">
        <v>202601</v>
      </c>
      <c r="K133" s="24">
        <v>202612</v>
      </c>
      <c r="L133" s="21" t="s">
        <v>499</v>
      </c>
      <c r="M133" s="14">
        <v>79</v>
      </c>
      <c r="N133" s="14">
        <v>79</v>
      </c>
      <c r="O133" s="21" t="s">
        <v>178</v>
      </c>
      <c r="P133" s="17"/>
    </row>
    <row r="134" ht="51" customHeight="1" spans="1:16">
      <c r="A134" s="12">
        <v>130</v>
      </c>
      <c r="B134" s="14" t="s">
        <v>500</v>
      </c>
      <c r="C134" s="14" t="s">
        <v>493</v>
      </c>
      <c r="D134" s="14" t="s">
        <v>494</v>
      </c>
      <c r="E134" s="14" t="s">
        <v>73</v>
      </c>
      <c r="F134" s="14" t="s">
        <v>501</v>
      </c>
      <c r="G134" s="13">
        <f t="shared" ref="G134:G197" si="2">H134+I134</f>
        <v>17.1</v>
      </c>
      <c r="H134" s="24">
        <v>17</v>
      </c>
      <c r="I134" s="24">
        <v>0.1</v>
      </c>
      <c r="J134" s="24">
        <v>202601</v>
      </c>
      <c r="K134" s="24">
        <v>202612</v>
      </c>
      <c r="L134" s="21" t="s">
        <v>502</v>
      </c>
      <c r="M134" s="14">
        <v>73</v>
      </c>
      <c r="N134" s="14">
        <v>73</v>
      </c>
      <c r="O134" s="21" t="s">
        <v>178</v>
      </c>
      <c r="P134" s="17"/>
    </row>
    <row r="135" ht="51" customHeight="1" spans="1:16">
      <c r="A135" s="12">
        <v>131</v>
      </c>
      <c r="B135" s="14" t="s">
        <v>503</v>
      </c>
      <c r="C135" s="14" t="s">
        <v>493</v>
      </c>
      <c r="D135" s="14" t="s">
        <v>494</v>
      </c>
      <c r="E135" s="14" t="s">
        <v>21</v>
      </c>
      <c r="F135" s="14" t="s">
        <v>504</v>
      </c>
      <c r="G135" s="13">
        <f t="shared" si="2"/>
        <v>51</v>
      </c>
      <c r="H135" s="24">
        <v>50</v>
      </c>
      <c r="I135" s="24">
        <v>1</v>
      </c>
      <c r="J135" s="24">
        <v>202601</v>
      </c>
      <c r="K135" s="24">
        <v>202612</v>
      </c>
      <c r="L135" s="21" t="s">
        <v>505</v>
      </c>
      <c r="M135" s="14">
        <v>4035</v>
      </c>
      <c r="N135" s="14">
        <v>534</v>
      </c>
      <c r="O135" s="21" t="s">
        <v>178</v>
      </c>
      <c r="P135" s="17"/>
    </row>
    <row r="136" ht="51" customHeight="1" spans="1:16">
      <c r="A136" s="12">
        <v>132</v>
      </c>
      <c r="B136" s="14" t="s">
        <v>506</v>
      </c>
      <c r="C136" s="14" t="s">
        <v>493</v>
      </c>
      <c r="D136" s="14" t="s">
        <v>507</v>
      </c>
      <c r="E136" s="14" t="s">
        <v>73</v>
      </c>
      <c r="F136" s="14" t="s">
        <v>508</v>
      </c>
      <c r="G136" s="13">
        <f t="shared" si="2"/>
        <v>11.1</v>
      </c>
      <c r="H136" s="24">
        <v>11</v>
      </c>
      <c r="I136" s="24">
        <v>0.1</v>
      </c>
      <c r="J136" s="24">
        <v>202601</v>
      </c>
      <c r="K136" s="24">
        <v>202612</v>
      </c>
      <c r="L136" s="21" t="s">
        <v>509</v>
      </c>
      <c r="M136" s="14">
        <v>36</v>
      </c>
      <c r="N136" s="14">
        <v>36</v>
      </c>
      <c r="O136" s="21" t="s">
        <v>510</v>
      </c>
      <c r="P136" s="17"/>
    </row>
    <row r="137" ht="51" customHeight="1" spans="1:16">
      <c r="A137" s="12">
        <v>133</v>
      </c>
      <c r="B137" s="14" t="s">
        <v>511</v>
      </c>
      <c r="C137" s="14" t="s">
        <v>493</v>
      </c>
      <c r="D137" s="14" t="s">
        <v>507</v>
      </c>
      <c r="E137" s="14" t="s">
        <v>21</v>
      </c>
      <c r="F137" s="14" t="s">
        <v>512</v>
      </c>
      <c r="G137" s="13">
        <f t="shared" si="2"/>
        <v>8.1</v>
      </c>
      <c r="H137" s="24">
        <v>8</v>
      </c>
      <c r="I137" s="24">
        <v>0.1</v>
      </c>
      <c r="J137" s="24">
        <v>202601</v>
      </c>
      <c r="K137" s="24">
        <v>202612</v>
      </c>
      <c r="L137" s="21" t="s">
        <v>513</v>
      </c>
      <c r="M137" s="14">
        <v>27</v>
      </c>
      <c r="N137" s="14">
        <v>27</v>
      </c>
      <c r="O137" s="21" t="s">
        <v>510</v>
      </c>
      <c r="P137" s="17"/>
    </row>
    <row r="138" ht="51" customHeight="1" spans="1:16">
      <c r="A138" s="12">
        <v>134</v>
      </c>
      <c r="B138" s="24" t="s">
        <v>514</v>
      </c>
      <c r="C138" s="14" t="s">
        <v>493</v>
      </c>
      <c r="D138" s="14" t="s">
        <v>515</v>
      </c>
      <c r="E138" s="14" t="s">
        <v>73</v>
      </c>
      <c r="F138" s="14" t="s">
        <v>516</v>
      </c>
      <c r="G138" s="13">
        <f t="shared" si="2"/>
        <v>7</v>
      </c>
      <c r="H138" s="24">
        <v>6</v>
      </c>
      <c r="I138" s="24">
        <v>1</v>
      </c>
      <c r="J138" s="24">
        <v>202601</v>
      </c>
      <c r="K138" s="24">
        <v>202612</v>
      </c>
      <c r="L138" s="21" t="s">
        <v>517</v>
      </c>
      <c r="M138" s="14">
        <v>61</v>
      </c>
      <c r="N138" s="14">
        <v>13</v>
      </c>
      <c r="O138" s="21" t="s">
        <v>518</v>
      </c>
      <c r="P138" s="17"/>
    </row>
    <row r="139" ht="51" customHeight="1" spans="1:16">
      <c r="A139" s="12">
        <v>135</v>
      </c>
      <c r="B139" s="14" t="s">
        <v>519</v>
      </c>
      <c r="C139" s="14" t="s">
        <v>493</v>
      </c>
      <c r="D139" s="14" t="s">
        <v>515</v>
      </c>
      <c r="E139" s="14" t="s">
        <v>21</v>
      </c>
      <c r="F139" s="14" t="s">
        <v>520</v>
      </c>
      <c r="G139" s="13">
        <f t="shared" si="2"/>
        <v>16</v>
      </c>
      <c r="H139" s="24">
        <v>15</v>
      </c>
      <c r="I139" s="24">
        <v>1</v>
      </c>
      <c r="J139" s="24">
        <v>202601</v>
      </c>
      <c r="K139" s="24">
        <v>202612</v>
      </c>
      <c r="L139" s="21" t="s">
        <v>521</v>
      </c>
      <c r="M139" s="14">
        <v>200</v>
      </c>
      <c r="N139" s="14">
        <v>200</v>
      </c>
      <c r="O139" s="21" t="s">
        <v>522</v>
      </c>
      <c r="P139" s="17"/>
    </row>
    <row r="140" ht="51" customHeight="1" spans="1:16">
      <c r="A140" s="12">
        <v>136</v>
      </c>
      <c r="B140" s="14" t="s">
        <v>523</v>
      </c>
      <c r="C140" s="14" t="s">
        <v>493</v>
      </c>
      <c r="D140" s="14" t="s">
        <v>524</v>
      </c>
      <c r="E140" s="24" t="s">
        <v>73</v>
      </c>
      <c r="F140" s="14" t="s">
        <v>525</v>
      </c>
      <c r="G140" s="13">
        <f t="shared" si="2"/>
        <v>10.1</v>
      </c>
      <c r="H140" s="24">
        <v>10</v>
      </c>
      <c r="I140" s="24">
        <v>0.1</v>
      </c>
      <c r="J140" s="24">
        <v>202601</v>
      </c>
      <c r="K140" s="24">
        <v>202612</v>
      </c>
      <c r="L140" s="21" t="s">
        <v>526</v>
      </c>
      <c r="M140" s="14">
        <v>37</v>
      </c>
      <c r="N140" s="14">
        <v>37</v>
      </c>
      <c r="O140" s="21" t="s">
        <v>527</v>
      </c>
      <c r="P140" s="17"/>
    </row>
    <row r="141" ht="51" customHeight="1" spans="1:16">
      <c r="A141" s="12">
        <v>137</v>
      </c>
      <c r="B141" s="14" t="s">
        <v>528</v>
      </c>
      <c r="C141" s="14" t="s">
        <v>493</v>
      </c>
      <c r="D141" s="14" t="s">
        <v>524</v>
      </c>
      <c r="E141" s="24" t="s">
        <v>73</v>
      </c>
      <c r="F141" s="14" t="s">
        <v>529</v>
      </c>
      <c r="G141" s="13">
        <f t="shared" si="2"/>
        <v>10.2</v>
      </c>
      <c r="H141" s="24">
        <v>10</v>
      </c>
      <c r="I141" s="24">
        <v>0.2</v>
      </c>
      <c r="J141" s="24">
        <v>202601</v>
      </c>
      <c r="K141" s="24">
        <v>202612</v>
      </c>
      <c r="L141" s="21" t="s">
        <v>530</v>
      </c>
      <c r="M141" s="14">
        <v>90</v>
      </c>
      <c r="N141" s="14">
        <v>72</v>
      </c>
      <c r="O141" s="21" t="s">
        <v>527</v>
      </c>
      <c r="P141" s="17"/>
    </row>
    <row r="142" ht="51" customHeight="1" spans="1:16">
      <c r="A142" s="12">
        <v>138</v>
      </c>
      <c r="B142" s="14" t="s">
        <v>531</v>
      </c>
      <c r="C142" s="14" t="s">
        <v>493</v>
      </c>
      <c r="D142" s="14" t="s">
        <v>524</v>
      </c>
      <c r="E142" s="14" t="s">
        <v>21</v>
      </c>
      <c r="F142" s="42" t="s">
        <v>532</v>
      </c>
      <c r="G142" s="13">
        <f t="shared" si="2"/>
        <v>50</v>
      </c>
      <c r="H142" s="24">
        <v>50</v>
      </c>
      <c r="I142" s="24">
        <v>0</v>
      </c>
      <c r="J142" s="24">
        <v>202601</v>
      </c>
      <c r="K142" s="24">
        <v>202612</v>
      </c>
      <c r="L142" s="21" t="s">
        <v>533</v>
      </c>
      <c r="M142" s="14">
        <v>102</v>
      </c>
      <c r="N142" s="14">
        <v>70</v>
      </c>
      <c r="O142" s="21" t="s">
        <v>534</v>
      </c>
      <c r="P142" s="17"/>
    </row>
    <row r="143" ht="51" customHeight="1" spans="1:16">
      <c r="A143" s="12">
        <v>139</v>
      </c>
      <c r="B143" s="14" t="s">
        <v>535</v>
      </c>
      <c r="C143" s="14" t="s">
        <v>493</v>
      </c>
      <c r="D143" s="14" t="s">
        <v>536</v>
      </c>
      <c r="E143" s="14" t="s">
        <v>21</v>
      </c>
      <c r="F143" s="14" t="s">
        <v>537</v>
      </c>
      <c r="G143" s="13">
        <f t="shared" si="2"/>
        <v>11</v>
      </c>
      <c r="H143" s="24">
        <v>10</v>
      </c>
      <c r="I143" s="24">
        <v>1</v>
      </c>
      <c r="J143" s="24">
        <v>202601</v>
      </c>
      <c r="K143" s="24">
        <v>202612</v>
      </c>
      <c r="L143" s="21" t="s">
        <v>538</v>
      </c>
      <c r="M143" s="14">
        <v>45</v>
      </c>
      <c r="N143" s="14">
        <v>45</v>
      </c>
      <c r="O143" s="21" t="s">
        <v>527</v>
      </c>
      <c r="P143" s="17"/>
    </row>
    <row r="144" ht="51" customHeight="1" spans="1:16">
      <c r="A144" s="12">
        <v>140</v>
      </c>
      <c r="B144" s="14" t="s">
        <v>539</v>
      </c>
      <c r="C144" s="14" t="s">
        <v>493</v>
      </c>
      <c r="D144" s="14" t="s">
        <v>536</v>
      </c>
      <c r="E144" s="14" t="s">
        <v>73</v>
      </c>
      <c r="F144" s="14" t="s">
        <v>540</v>
      </c>
      <c r="G144" s="13">
        <f t="shared" si="2"/>
        <v>16</v>
      </c>
      <c r="H144" s="24">
        <v>15</v>
      </c>
      <c r="I144" s="24">
        <v>1</v>
      </c>
      <c r="J144" s="24">
        <v>202601</v>
      </c>
      <c r="K144" s="24">
        <v>202612</v>
      </c>
      <c r="L144" s="21" t="s">
        <v>541</v>
      </c>
      <c r="M144" s="14">
        <v>39</v>
      </c>
      <c r="N144" s="14">
        <v>39</v>
      </c>
      <c r="O144" s="21" t="s">
        <v>527</v>
      </c>
      <c r="P144" s="17"/>
    </row>
    <row r="145" ht="51" customHeight="1" spans="1:16">
      <c r="A145" s="12">
        <v>141</v>
      </c>
      <c r="B145" s="14" t="s">
        <v>542</v>
      </c>
      <c r="C145" s="14" t="s">
        <v>493</v>
      </c>
      <c r="D145" s="14" t="s">
        <v>536</v>
      </c>
      <c r="E145" s="14" t="s">
        <v>73</v>
      </c>
      <c r="F145" s="14" t="s">
        <v>543</v>
      </c>
      <c r="G145" s="13">
        <f t="shared" si="2"/>
        <v>6</v>
      </c>
      <c r="H145" s="24">
        <v>5</v>
      </c>
      <c r="I145" s="24">
        <v>1</v>
      </c>
      <c r="J145" s="24">
        <v>202601</v>
      </c>
      <c r="K145" s="24">
        <v>202612</v>
      </c>
      <c r="L145" s="21" t="s">
        <v>544</v>
      </c>
      <c r="M145" s="14">
        <v>36</v>
      </c>
      <c r="N145" s="14">
        <v>36</v>
      </c>
      <c r="O145" s="21" t="s">
        <v>527</v>
      </c>
      <c r="P145" s="17"/>
    </row>
    <row r="146" ht="51" customHeight="1" spans="1:16">
      <c r="A146" s="12">
        <v>142</v>
      </c>
      <c r="B146" s="14" t="s">
        <v>545</v>
      </c>
      <c r="C146" s="14" t="s">
        <v>493</v>
      </c>
      <c r="D146" s="14" t="s">
        <v>493</v>
      </c>
      <c r="E146" s="14" t="s">
        <v>21</v>
      </c>
      <c r="F146" s="14" t="s">
        <v>546</v>
      </c>
      <c r="G146" s="13">
        <f t="shared" si="2"/>
        <v>70</v>
      </c>
      <c r="H146" s="24">
        <v>70</v>
      </c>
      <c r="I146" s="24">
        <v>0</v>
      </c>
      <c r="J146" s="24">
        <v>202601</v>
      </c>
      <c r="K146" s="24">
        <v>202612</v>
      </c>
      <c r="L146" s="21" t="s">
        <v>547</v>
      </c>
      <c r="M146" s="14">
        <v>150</v>
      </c>
      <c r="N146" s="14">
        <v>150</v>
      </c>
      <c r="O146" s="21" t="s">
        <v>548</v>
      </c>
      <c r="P146" s="17"/>
    </row>
    <row r="147" ht="51" customHeight="1" spans="1:16">
      <c r="A147" s="12">
        <v>143</v>
      </c>
      <c r="B147" s="14" t="s">
        <v>549</v>
      </c>
      <c r="C147" s="14" t="s">
        <v>493</v>
      </c>
      <c r="D147" s="14" t="s">
        <v>493</v>
      </c>
      <c r="E147" s="14" t="s">
        <v>21</v>
      </c>
      <c r="F147" s="14" t="s">
        <v>550</v>
      </c>
      <c r="G147" s="13">
        <f t="shared" si="2"/>
        <v>90</v>
      </c>
      <c r="H147" s="24">
        <v>90</v>
      </c>
      <c r="I147" s="24">
        <v>0</v>
      </c>
      <c r="J147" s="24">
        <v>202601</v>
      </c>
      <c r="K147" s="24">
        <v>202612</v>
      </c>
      <c r="L147" s="21" t="s">
        <v>551</v>
      </c>
      <c r="M147" s="14">
        <v>2500</v>
      </c>
      <c r="N147" s="14">
        <v>2500</v>
      </c>
      <c r="O147" s="21" t="s">
        <v>105</v>
      </c>
      <c r="P147" s="17"/>
    </row>
    <row r="148" ht="51" customHeight="1" spans="1:16">
      <c r="A148" s="12">
        <v>144</v>
      </c>
      <c r="B148" s="14" t="s">
        <v>552</v>
      </c>
      <c r="C148" s="14" t="s">
        <v>493</v>
      </c>
      <c r="D148" s="14" t="s">
        <v>553</v>
      </c>
      <c r="E148" s="14" t="s">
        <v>21</v>
      </c>
      <c r="F148" s="14" t="s">
        <v>554</v>
      </c>
      <c r="G148" s="13">
        <f t="shared" si="2"/>
        <v>50</v>
      </c>
      <c r="H148" s="24">
        <v>50</v>
      </c>
      <c r="I148" s="24">
        <v>0</v>
      </c>
      <c r="J148" s="24">
        <v>202601</v>
      </c>
      <c r="K148" s="24">
        <v>202612</v>
      </c>
      <c r="L148" s="21" t="s">
        <v>555</v>
      </c>
      <c r="M148" s="14">
        <v>253</v>
      </c>
      <c r="N148" s="14">
        <v>253</v>
      </c>
      <c r="O148" s="21" t="s">
        <v>527</v>
      </c>
      <c r="P148" s="17"/>
    </row>
    <row r="149" ht="51" customHeight="1" spans="1:16">
      <c r="A149" s="12">
        <v>145</v>
      </c>
      <c r="B149" s="14" t="s">
        <v>556</v>
      </c>
      <c r="C149" s="14" t="s">
        <v>493</v>
      </c>
      <c r="D149" s="14" t="s">
        <v>553</v>
      </c>
      <c r="E149" s="14" t="s">
        <v>21</v>
      </c>
      <c r="F149" s="14" t="s">
        <v>557</v>
      </c>
      <c r="G149" s="13">
        <f t="shared" si="2"/>
        <v>60</v>
      </c>
      <c r="H149" s="24">
        <v>60</v>
      </c>
      <c r="I149" s="24">
        <v>0</v>
      </c>
      <c r="J149" s="24">
        <v>202601</v>
      </c>
      <c r="K149" s="24">
        <v>202612</v>
      </c>
      <c r="L149" s="21" t="s">
        <v>558</v>
      </c>
      <c r="M149" s="14">
        <v>253</v>
      </c>
      <c r="N149" s="14">
        <v>253</v>
      </c>
      <c r="O149" s="21" t="s">
        <v>527</v>
      </c>
      <c r="P149" s="17"/>
    </row>
    <row r="150" ht="51" customHeight="1" spans="1:16">
      <c r="A150" s="12">
        <v>146</v>
      </c>
      <c r="B150" s="14" t="s">
        <v>559</v>
      </c>
      <c r="C150" s="14" t="s">
        <v>493</v>
      </c>
      <c r="D150" s="14" t="s">
        <v>553</v>
      </c>
      <c r="E150" s="24" t="s">
        <v>73</v>
      </c>
      <c r="F150" s="14" t="s">
        <v>560</v>
      </c>
      <c r="G150" s="13">
        <f t="shared" si="2"/>
        <v>5.1</v>
      </c>
      <c r="H150" s="24">
        <v>5</v>
      </c>
      <c r="I150" s="24">
        <v>0.1</v>
      </c>
      <c r="J150" s="24">
        <v>202601</v>
      </c>
      <c r="K150" s="24"/>
      <c r="L150" s="21" t="s">
        <v>561</v>
      </c>
      <c r="M150" s="24">
        <v>207</v>
      </c>
      <c r="N150" s="24">
        <v>35</v>
      </c>
      <c r="O150" s="21" t="s">
        <v>527</v>
      </c>
      <c r="P150" s="17"/>
    </row>
    <row r="151" ht="51" customHeight="1" spans="1:16">
      <c r="A151" s="12">
        <v>147</v>
      </c>
      <c r="B151" s="24" t="s">
        <v>562</v>
      </c>
      <c r="C151" s="14" t="s">
        <v>493</v>
      </c>
      <c r="D151" s="24" t="s">
        <v>563</v>
      </c>
      <c r="E151" s="24" t="s">
        <v>73</v>
      </c>
      <c r="F151" s="24" t="s">
        <v>564</v>
      </c>
      <c r="G151" s="13">
        <f t="shared" si="2"/>
        <v>8.5</v>
      </c>
      <c r="H151" s="24">
        <v>8</v>
      </c>
      <c r="I151" s="24">
        <v>0.5</v>
      </c>
      <c r="J151" s="24">
        <v>202601</v>
      </c>
      <c r="K151" s="24">
        <v>202612</v>
      </c>
      <c r="L151" s="43" t="s">
        <v>565</v>
      </c>
      <c r="M151" s="24">
        <v>244</v>
      </c>
      <c r="N151" s="24">
        <v>81</v>
      </c>
      <c r="O151" s="43" t="s">
        <v>566</v>
      </c>
      <c r="P151" s="17"/>
    </row>
    <row r="152" ht="51" customHeight="1" spans="1:16">
      <c r="A152" s="12">
        <v>148</v>
      </c>
      <c r="B152" s="24" t="s">
        <v>567</v>
      </c>
      <c r="C152" s="14" t="s">
        <v>493</v>
      </c>
      <c r="D152" s="24" t="s">
        <v>563</v>
      </c>
      <c r="E152" s="24" t="s">
        <v>21</v>
      </c>
      <c r="F152" s="24" t="s">
        <v>568</v>
      </c>
      <c r="G152" s="13">
        <f t="shared" si="2"/>
        <v>40</v>
      </c>
      <c r="H152" s="24">
        <v>40</v>
      </c>
      <c r="I152" s="24">
        <v>0</v>
      </c>
      <c r="J152" s="24">
        <v>202601</v>
      </c>
      <c r="K152" s="24">
        <v>202612</v>
      </c>
      <c r="L152" s="43" t="s">
        <v>569</v>
      </c>
      <c r="M152" s="24">
        <v>180</v>
      </c>
      <c r="N152" s="24">
        <v>38</v>
      </c>
      <c r="O152" s="43" t="s">
        <v>566</v>
      </c>
      <c r="P152" s="17"/>
    </row>
    <row r="153" ht="51" customHeight="1" spans="1:16">
      <c r="A153" s="12">
        <v>149</v>
      </c>
      <c r="B153" s="14" t="s">
        <v>570</v>
      </c>
      <c r="C153" s="14" t="s">
        <v>493</v>
      </c>
      <c r="D153" s="14" t="s">
        <v>571</v>
      </c>
      <c r="E153" s="24" t="s">
        <v>21</v>
      </c>
      <c r="F153" s="14" t="s">
        <v>572</v>
      </c>
      <c r="G153" s="13">
        <f t="shared" si="2"/>
        <v>70.1</v>
      </c>
      <c r="H153" s="24">
        <v>70</v>
      </c>
      <c r="I153" s="24">
        <v>0.1</v>
      </c>
      <c r="J153" s="24">
        <v>202601</v>
      </c>
      <c r="K153" s="24">
        <v>202612</v>
      </c>
      <c r="L153" s="21" t="s">
        <v>573</v>
      </c>
      <c r="M153" s="14">
        <v>114</v>
      </c>
      <c r="N153" s="14">
        <v>42</v>
      </c>
      <c r="O153" s="21" t="s">
        <v>527</v>
      </c>
      <c r="P153" s="17"/>
    </row>
    <row r="154" ht="51" customHeight="1" spans="1:16">
      <c r="A154" s="12">
        <v>150</v>
      </c>
      <c r="B154" s="14" t="s">
        <v>574</v>
      </c>
      <c r="C154" s="14" t="s">
        <v>493</v>
      </c>
      <c r="D154" s="14" t="s">
        <v>571</v>
      </c>
      <c r="E154" s="14" t="s">
        <v>73</v>
      </c>
      <c r="F154" s="14" t="s">
        <v>575</v>
      </c>
      <c r="G154" s="13">
        <f t="shared" si="2"/>
        <v>10</v>
      </c>
      <c r="H154" s="24">
        <v>10</v>
      </c>
      <c r="I154" s="24">
        <v>0</v>
      </c>
      <c r="J154" s="24">
        <v>202601</v>
      </c>
      <c r="K154" s="24">
        <v>202612</v>
      </c>
      <c r="L154" s="21" t="s">
        <v>576</v>
      </c>
      <c r="M154" s="14">
        <v>118</v>
      </c>
      <c r="N154" s="14">
        <v>26</v>
      </c>
      <c r="O154" s="21" t="s">
        <v>534</v>
      </c>
      <c r="P154" s="17"/>
    </row>
    <row r="155" ht="51" customHeight="1" spans="1:16">
      <c r="A155" s="12">
        <v>151</v>
      </c>
      <c r="B155" s="14" t="s">
        <v>577</v>
      </c>
      <c r="C155" s="14" t="s">
        <v>493</v>
      </c>
      <c r="D155" s="14" t="s">
        <v>571</v>
      </c>
      <c r="E155" s="14" t="s">
        <v>21</v>
      </c>
      <c r="F155" s="14" t="s">
        <v>578</v>
      </c>
      <c r="G155" s="13">
        <f t="shared" si="2"/>
        <v>19</v>
      </c>
      <c r="H155" s="24">
        <v>19</v>
      </c>
      <c r="I155" s="24">
        <v>0</v>
      </c>
      <c r="J155" s="24">
        <v>202601</v>
      </c>
      <c r="K155" s="24">
        <v>202612</v>
      </c>
      <c r="L155" s="21" t="s">
        <v>579</v>
      </c>
      <c r="M155" s="14">
        <v>114</v>
      </c>
      <c r="N155" s="14">
        <v>42</v>
      </c>
      <c r="O155" s="21" t="s">
        <v>534</v>
      </c>
      <c r="P155" s="17"/>
    </row>
    <row r="156" ht="51" customHeight="1" spans="1:16">
      <c r="A156" s="12">
        <v>152</v>
      </c>
      <c r="B156" s="14" t="s">
        <v>580</v>
      </c>
      <c r="C156" s="14" t="s">
        <v>493</v>
      </c>
      <c r="D156" s="14" t="s">
        <v>581</v>
      </c>
      <c r="E156" s="14" t="s">
        <v>73</v>
      </c>
      <c r="F156" s="14" t="s">
        <v>582</v>
      </c>
      <c r="G156" s="13">
        <f t="shared" si="2"/>
        <v>10.5</v>
      </c>
      <c r="H156" s="14">
        <v>10</v>
      </c>
      <c r="I156" s="24">
        <v>0.5</v>
      </c>
      <c r="J156" s="24">
        <v>202601</v>
      </c>
      <c r="K156" s="24">
        <v>202612</v>
      </c>
      <c r="L156" s="21" t="s">
        <v>583</v>
      </c>
      <c r="M156" s="14">
        <v>154</v>
      </c>
      <c r="N156" s="14">
        <v>11</v>
      </c>
      <c r="O156" s="44" t="s">
        <v>584</v>
      </c>
      <c r="P156" s="17"/>
    </row>
    <row r="157" ht="51" customHeight="1" spans="1:16">
      <c r="A157" s="12">
        <v>153</v>
      </c>
      <c r="B157" s="14" t="s">
        <v>585</v>
      </c>
      <c r="C157" s="14" t="s">
        <v>493</v>
      </c>
      <c r="D157" s="14" t="s">
        <v>586</v>
      </c>
      <c r="E157" s="14" t="s">
        <v>73</v>
      </c>
      <c r="F157" s="14" t="s">
        <v>587</v>
      </c>
      <c r="G157" s="13">
        <f t="shared" si="2"/>
        <v>10.6</v>
      </c>
      <c r="H157" s="14">
        <v>10</v>
      </c>
      <c r="I157" s="24">
        <v>0.6</v>
      </c>
      <c r="J157" s="24">
        <v>202601</v>
      </c>
      <c r="K157" s="24">
        <v>202612</v>
      </c>
      <c r="L157" s="21" t="s">
        <v>588</v>
      </c>
      <c r="M157" s="14">
        <v>21</v>
      </c>
      <c r="N157" s="14">
        <v>14</v>
      </c>
      <c r="O157" s="21" t="s">
        <v>584</v>
      </c>
      <c r="P157" s="17"/>
    </row>
    <row r="158" ht="51" customHeight="1" spans="1:16">
      <c r="A158" s="12">
        <v>154</v>
      </c>
      <c r="B158" s="14" t="s">
        <v>589</v>
      </c>
      <c r="C158" s="14" t="s">
        <v>493</v>
      </c>
      <c r="D158" s="14" t="s">
        <v>590</v>
      </c>
      <c r="E158" s="14" t="s">
        <v>21</v>
      </c>
      <c r="F158" s="14" t="s">
        <v>591</v>
      </c>
      <c r="G158" s="13">
        <f t="shared" si="2"/>
        <v>50</v>
      </c>
      <c r="H158" s="24">
        <v>50</v>
      </c>
      <c r="I158" s="24">
        <v>0</v>
      </c>
      <c r="J158" s="24">
        <v>202601</v>
      </c>
      <c r="K158" s="24">
        <v>202612</v>
      </c>
      <c r="L158" s="21" t="s">
        <v>592</v>
      </c>
      <c r="M158" s="14">
        <v>125</v>
      </c>
      <c r="N158" s="14">
        <v>97</v>
      </c>
      <c r="O158" s="21" t="s">
        <v>527</v>
      </c>
      <c r="P158" s="17"/>
    </row>
    <row r="159" ht="51" customHeight="1" spans="1:16">
      <c r="A159" s="12">
        <v>155</v>
      </c>
      <c r="B159" s="14" t="s">
        <v>593</v>
      </c>
      <c r="C159" s="14" t="s">
        <v>493</v>
      </c>
      <c r="D159" s="14" t="s">
        <v>590</v>
      </c>
      <c r="E159" s="14" t="s">
        <v>21</v>
      </c>
      <c r="F159" s="14" t="s">
        <v>594</v>
      </c>
      <c r="G159" s="13">
        <f t="shared" si="2"/>
        <v>6.5</v>
      </c>
      <c r="H159" s="24">
        <v>6</v>
      </c>
      <c r="I159" s="24">
        <v>0.5</v>
      </c>
      <c r="J159" s="24">
        <v>202601</v>
      </c>
      <c r="K159" s="24">
        <v>202612</v>
      </c>
      <c r="L159" s="21" t="s">
        <v>595</v>
      </c>
      <c r="M159" s="14">
        <v>78</v>
      </c>
      <c r="N159" s="14">
        <v>65</v>
      </c>
      <c r="O159" s="21" t="s">
        <v>527</v>
      </c>
      <c r="P159" s="17"/>
    </row>
    <row r="160" ht="51" customHeight="1" spans="1:16">
      <c r="A160" s="12">
        <v>156</v>
      </c>
      <c r="B160" s="14" t="s">
        <v>596</v>
      </c>
      <c r="C160" s="14" t="s">
        <v>493</v>
      </c>
      <c r="D160" s="14" t="s">
        <v>590</v>
      </c>
      <c r="E160" s="14" t="s">
        <v>21</v>
      </c>
      <c r="F160" s="14" t="s">
        <v>597</v>
      </c>
      <c r="G160" s="13">
        <f t="shared" si="2"/>
        <v>6.5</v>
      </c>
      <c r="H160" s="24">
        <v>6</v>
      </c>
      <c r="I160" s="24">
        <v>0.5</v>
      </c>
      <c r="J160" s="24">
        <v>202601</v>
      </c>
      <c r="K160" s="24">
        <v>202612</v>
      </c>
      <c r="L160" s="21" t="s">
        <v>595</v>
      </c>
      <c r="M160" s="14">
        <v>78</v>
      </c>
      <c r="N160" s="14">
        <v>65</v>
      </c>
      <c r="O160" s="21" t="s">
        <v>527</v>
      </c>
      <c r="P160" s="17"/>
    </row>
    <row r="161" ht="51" customHeight="1" spans="1:16">
      <c r="A161" s="12">
        <v>157</v>
      </c>
      <c r="B161" s="14" t="s">
        <v>598</v>
      </c>
      <c r="C161" s="14" t="s">
        <v>493</v>
      </c>
      <c r="D161" s="14" t="s">
        <v>599</v>
      </c>
      <c r="E161" s="14" t="s">
        <v>21</v>
      </c>
      <c r="F161" s="14" t="s">
        <v>600</v>
      </c>
      <c r="G161" s="13">
        <f t="shared" si="2"/>
        <v>50</v>
      </c>
      <c r="H161" s="14">
        <v>50</v>
      </c>
      <c r="I161" s="24">
        <v>0</v>
      </c>
      <c r="J161" s="24">
        <v>202601</v>
      </c>
      <c r="K161" s="24">
        <v>202612</v>
      </c>
      <c r="L161" s="21" t="s">
        <v>601</v>
      </c>
      <c r="M161" s="14">
        <v>205</v>
      </c>
      <c r="N161" s="14">
        <v>58</v>
      </c>
      <c r="O161" s="21" t="s">
        <v>602</v>
      </c>
      <c r="P161" s="17"/>
    </row>
    <row r="162" ht="51" customHeight="1" spans="1:16">
      <c r="A162" s="12">
        <v>158</v>
      </c>
      <c r="B162" s="24" t="s">
        <v>603</v>
      </c>
      <c r="C162" s="14" t="s">
        <v>493</v>
      </c>
      <c r="D162" s="24" t="s">
        <v>604</v>
      </c>
      <c r="E162" s="14" t="s">
        <v>21</v>
      </c>
      <c r="F162" s="24" t="s">
        <v>605</v>
      </c>
      <c r="G162" s="13">
        <f t="shared" si="2"/>
        <v>5</v>
      </c>
      <c r="H162" s="14">
        <v>5</v>
      </c>
      <c r="I162" s="24">
        <v>0</v>
      </c>
      <c r="J162" s="24">
        <v>202601</v>
      </c>
      <c r="K162" s="24">
        <v>202612</v>
      </c>
      <c r="L162" s="43" t="s">
        <v>606</v>
      </c>
      <c r="M162" s="14">
        <v>127</v>
      </c>
      <c r="N162" s="14">
        <v>22</v>
      </c>
      <c r="O162" s="43" t="s">
        <v>584</v>
      </c>
      <c r="P162" s="17"/>
    </row>
    <row r="163" ht="51" customHeight="1" spans="1:16">
      <c r="A163" s="12">
        <v>159</v>
      </c>
      <c r="B163" s="14" t="s">
        <v>607</v>
      </c>
      <c r="C163" s="14" t="s">
        <v>493</v>
      </c>
      <c r="D163" s="14" t="s">
        <v>608</v>
      </c>
      <c r="E163" s="14" t="s">
        <v>21</v>
      </c>
      <c r="F163" s="14" t="s">
        <v>609</v>
      </c>
      <c r="G163" s="13">
        <f t="shared" si="2"/>
        <v>50</v>
      </c>
      <c r="H163" s="14">
        <v>50</v>
      </c>
      <c r="I163" s="24">
        <v>0</v>
      </c>
      <c r="J163" s="24">
        <v>202601</v>
      </c>
      <c r="K163" s="24">
        <v>202612</v>
      </c>
      <c r="L163" s="21" t="s">
        <v>610</v>
      </c>
      <c r="M163" s="14">
        <v>85</v>
      </c>
      <c r="N163" s="14">
        <v>35</v>
      </c>
      <c r="O163" s="21" t="s">
        <v>602</v>
      </c>
      <c r="P163" s="17"/>
    </row>
    <row r="164" ht="51" customHeight="1" spans="1:16">
      <c r="A164" s="12">
        <v>160</v>
      </c>
      <c r="B164" s="14" t="s">
        <v>611</v>
      </c>
      <c r="C164" s="14" t="s">
        <v>493</v>
      </c>
      <c r="D164" s="14" t="s">
        <v>612</v>
      </c>
      <c r="E164" s="14" t="s">
        <v>73</v>
      </c>
      <c r="F164" s="14" t="s">
        <v>613</v>
      </c>
      <c r="G164" s="13">
        <f t="shared" si="2"/>
        <v>8</v>
      </c>
      <c r="H164" s="24">
        <v>8</v>
      </c>
      <c r="I164" s="24">
        <v>0</v>
      </c>
      <c r="J164" s="24">
        <v>202601</v>
      </c>
      <c r="K164" s="24">
        <v>202612</v>
      </c>
      <c r="L164" s="21" t="s">
        <v>614</v>
      </c>
      <c r="M164" s="14">
        <v>58</v>
      </c>
      <c r="N164" s="14">
        <v>6</v>
      </c>
      <c r="O164" s="21" t="s">
        <v>602</v>
      </c>
      <c r="P164" s="17"/>
    </row>
    <row r="165" ht="51" customHeight="1" spans="1:16">
      <c r="A165" s="12">
        <v>161</v>
      </c>
      <c r="B165" s="14" t="s">
        <v>615</v>
      </c>
      <c r="C165" s="14" t="s">
        <v>493</v>
      </c>
      <c r="D165" s="14" t="s">
        <v>612</v>
      </c>
      <c r="E165" s="14" t="s">
        <v>21</v>
      </c>
      <c r="F165" s="14" t="s">
        <v>616</v>
      </c>
      <c r="G165" s="13">
        <f t="shared" si="2"/>
        <v>8</v>
      </c>
      <c r="H165" s="24">
        <v>8</v>
      </c>
      <c r="I165" s="24">
        <v>0</v>
      </c>
      <c r="J165" s="24">
        <v>202601</v>
      </c>
      <c r="K165" s="24">
        <v>202612</v>
      </c>
      <c r="L165" s="21" t="s">
        <v>617</v>
      </c>
      <c r="M165" s="14">
        <v>70</v>
      </c>
      <c r="N165" s="14">
        <v>11</v>
      </c>
      <c r="O165" s="21" t="s">
        <v>602</v>
      </c>
      <c r="P165" s="17"/>
    </row>
    <row r="166" ht="51" customHeight="1" spans="1:16">
      <c r="A166" s="12">
        <v>162</v>
      </c>
      <c r="B166" s="14" t="s">
        <v>618</v>
      </c>
      <c r="C166" s="14" t="s">
        <v>493</v>
      </c>
      <c r="D166" s="14" t="s">
        <v>612</v>
      </c>
      <c r="E166" s="14" t="s">
        <v>21</v>
      </c>
      <c r="F166" s="14" t="s">
        <v>619</v>
      </c>
      <c r="G166" s="13">
        <f t="shared" si="2"/>
        <v>6.7</v>
      </c>
      <c r="H166" s="24">
        <v>6</v>
      </c>
      <c r="I166" s="24">
        <v>0.7</v>
      </c>
      <c r="J166" s="24">
        <v>202601</v>
      </c>
      <c r="K166" s="24">
        <v>202612</v>
      </c>
      <c r="L166" s="21" t="s">
        <v>620</v>
      </c>
      <c r="M166" s="14">
        <v>62</v>
      </c>
      <c r="N166" s="14">
        <v>4</v>
      </c>
      <c r="O166" s="21" t="s">
        <v>602</v>
      </c>
      <c r="P166" s="17"/>
    </row>
    <row r="167" ht="51" customHeight="1" spans="1:16">
      <c r="A167" s="12">
        <v>163</v>
      </c>
      <c r="B167" s="14" t="s">
        <v>621</v>
      </c>
      <c r="C167" s="14" t="s">
        <v>493</v>
      </c>
      <c r="D167" s="14" t="s">
        <v>622</v>
      </c>
      <c r="E167" s="24" t="s">
        <v>73</v>
      </c>
      <c r="F167" s="14" t="s">
        <v>623</v>
      </c>
      <c r="G167" s="13">
        <f t="shared" si="2"/>
        <v>35</v>
      </c>
      <c r="H167" s="24">
        <v>35</v>
      </c>
      <c r="I167" s="24">
        <v>0</v>
      </c>
      <c r="J167" s="24">
        <v>202601</v>
      </c>
      <c r="K167" s="24">
        <v>202612</v>
      </c>
      <c r="L167" s="21" t="s">
        <v>624</v>
      </c>
      <c r="M167" s="14">
        <v>1250</v>
      </c>
      <c r="N167" s="14">
        <v>320</v>
      </c>
      <c r="O167" s="21" t="s">
        <v>584</v>
      </c>
      <c r="P167" s="17"/>
    </row>
    <row r="168" ht="51" customHeight="1" spans="1:16">
      <c r="A168" s="12">
        <v>164</v>
      </c>
      <c r="B168" s="24" t="s">
        <v>625</v>
      </c>
      <c r="C168" s="14" t="s">
        <v>493</v>
      </c>
      <c r="D168" s="24" t="s">
        <v>493</v>
      </c>
      <c r="E168" s="24" t="s">
        <v>21</v>
      </c>
      <c r="F168" s="24" t="s">
        <v>626</v>
      </c>
      <c r="G168" s="13">
        <f t="shared" si="2"/>
        <v>18</v>
      </c>
      <c r="H168" s="24">
        <v>18</v>
      </c>
      <c r="I168" s="24">
        <v>0</v>
      </c>
      <c r="J168" s="24">
        <v>202601</v>
      </c>
      <c r="K168" s="24">
        <v>202612</v>
      </c>
      <c r="L168" s="43" t="s">
        <v>627</v>
      </c>
      <c r="M168" s="24">
        <v>3200</v>
      </c>
      <c r="N168" s="24">
        <v>957</v>
      </c>
      <c r="O168" s="43" t="s">
        <v>584</v>
      </c>
      <c r="P168" s="17"/>
    </row>
    <row r="169" ht="51" customHeight="1" spans="1:16">
      <c r="A169" s="12">
        <v>165</v>
      </c>
      <c r="B169" s="14" t="s">
        <v>628</v>
      </c>
      <c r="C169" s="14" t="s">
        <v>493</v>
      </c>
      <c r="D169" s="14" t="s">
        <v>622</v>
      </c>
      <c r="E169" s="14" t="s">
        <v>21</v>
      </c>
      <c r="F169" s="14" t="s">
        <v>629</v>
      </c>
      <c r="G169" s="13">
        <f t="shared" si="2"/>
        <v>70</v>
      </c>
      <c r="H169" s="24">
        <v>70</v>
      </c>
      <c r="I169" s="24">
        <v>0</v>
      </c>
      <c r="J169" s="24">
        <v>202601</v>
      </c>
      <c r="K169" s="24">
        <v>202612</v>
      </c>
      <c r="L169" s="21" t="s">
        <v>630</v>
      </c>
      <c r="M169" s="14">
        <v>280</v>
      </c>
      <c r="N169" s="14">
        <v>37</v>
      </c>
      <c r="O169" s="21" t="s">
        <v>584</v>
      </c>
      <c r="P169" s="17"/>
    </row>
    <row r="170" ht="51" customHeight="1" spans="1:16">
      <c r="A170" s="12">
        <v>166</v>
      </c>
      <c r="B170" s="14" t="s">
        <v>631</v>
      </c>
      <c r="C170" s="14" t="s">
        <v>632</v>
      </c>
      <c r="D170" s="14" t="s">
        <v>286</v>
      </c>
      <c r="E170" s="14" t="s">
        <v>73</v>
      </c>
      <c r="F170" s="14" t="s">
        <v>633</v>
      </c>
      <c r="G170" s="13">
        <f t="shared" si="2"/>
        <v>6.5</v>
      </c>
      <c r="H170" s="24">
        <v>6</v>
      </c>
      <c r="I170" s="24">
        <v>0.5</v>
      </c>
      <c r="J170" s="14">
        <v>202601</v>
      </c>
      <c r="K170" s="14">
        <v>202612</v>
      </c>
      <c r="L170" s="21" t="s">
        <v>634</v>
      </c>
      <c r="M170" s="14">
        <v>24</v>
      </c>
      <c r="N170" s="14">
        <v>16</v>
      </c>
      <c r="O170" s="21" t="s">
        <v>635</v>
      </c>
      <c r="P170" s="17"/>
    </row>
    <row r="171" ht="51" customHeight="1" spans="1:16">
      <c r="A171" s="12">
        <v>167</v>
      </c>
      <c r="B171" s="14" t="s">
        <v>636</v>
      </c>
      <c r="C171" s="14" t="s">
        <v>632</v>
      </c>
      <c r="D171" s="14" t="s">
        <v>286</v>
      </c>
      <c r="E171" s="14" t="s">
        <v>21</v>
      </c>
      <c r="F171" s="14" t="s">
        <v>637</v>
      </c>
      <c r="G171" s="13">
        <f t="shared" si="2"/>
        <v>52</v>
      </c>
      <c r="H171" s="24">
        <v>50</v>
      </c>
      <c r="I171" s="24">
        <v>2</v>
      </c>
      <c r="J171" s="14">
        <v>202601</v>
      </c>
      <c r="K171" s="14">
        <v>202612</v>
      </c>
      <c r="L171" s="21" t="s">
        <v>638</v>
      </c>
      <c r="M171" s="14">
        <v>163</v>
      </c>
      <c r="N171" s="14">
        <v>37</v>
      </c>
      <c r="O171" s="21" t="s">
        <v>639</v>
      </c>
      <c r="P171" s="17"/>
    </row>
    <row r="172" ht="51" customHeight="1" spans="1:16">
      <c r="A172" s="12">
        <v>168</v>
      </c>
      <c r="B172" s="14" t="s">
        <v>640</v>
      </c>
      <c r="C172" s="14" t="s">
        <v>632</v>
      </c>
      <c r="D172" s="14" t="s">
        <v>641</v>
      </c>
      <c r="E172" s="14" t="s">
        <v>73</v>
      </c>
      <c r="F172" s="14" t="s">
        <v>642</v>
      </c>
      <c r="G172" s="13">
        <f t="shared" si="2"/>
        <v>16.6</v>
      </c>
      <c r="H172" s="24">
        <v>16</v>
      </c>
      <c r="I172" s="24">
        <v>0.6</v>
      </c>
      <c r="J172" s="14">
        <v>202601</v>
      </c>
      <c r="K172" s="14">
        <v>202612</v>
      </c>
      <c r="L172" s="21" t="s">
        <v>643</v>
      </c>
      <c r="M172" s="14">
        <v>48</v>
      </c>
      <c r="N172" s="14">
        <v>22</v>
      </c>
      <c r="O172" s="21" t="s">
        <v>644</v>
      </c>
      <c r="P172" s="17"/>
    </row>
    <row r="173" ht="51" customHeight="1" spans="1:16">
      <c r="A173" s="12">
        <v>169</v>
      </c>
      <c r="B173" s="14" t="s">
        <v>645</v>
      </c>
      <c r="C173" s="14" t="s">
        <v>632</v>
      </c>
      <c r="D173" s="14" t="s">
        <v>641</v>
      </c>
      <c r="E173" s="14" t="s">
        <v>21</v>
      </c>
      <c r="F173" s="14" t="s">
        <v>646</v>
      </c>
      <c r="G173" s="13">
        <f t="shared" si="2"/>
        <v>19.1</v>
      </c>
      <c r="H173" s="24">
        <v>19</v>
      </c>
      <c r="I173" s="24">
        <v>0.1</v>
      </c>
      <c r="J173" s="14">
        <v>202601</v>
      </c>
      <c r="K173" s="14">
        <v>202612</v>
      </c>
      <c r="L173" s="21" t="s">
        <v>647</v>
      </c>
      <c r="M173" s="14">
        <v>68</v>
      </c>
      <c r="N173" s="14">
        <v>19</v>
      </c>
      <c r="O173" s="21" t="s">
        <v>648</v>
      </c>
      <c r="P173" s="17"/>
    </row>
    <row r="174" ht="51" customHeight="1" spans="1:16">
      <c r="A174" s="12">
        <v>170</v>
      </c>
      <c r="B174" s="14" t="s">
        <v>649</v>
      </c>
      <c r="C174" s="14" t="s">
        <v>632</v>
      </c>
      <c r="D174" s="14" t="s">
        <v>641</v>
      </c>
      <c r="E174" s="14" t="s">
        <v>73</v>
      </c>
      <c r="F174" s="14" t="s">
        <v>650</v>
      </c>
      <c r="G174" s="13">
        <f t="shared" si="2"/>
        <v>5.5</v>
      </c>
      <c r="H174" s="24">
        <v>5</v>
      </c>
      <c r="I174" s="24">
        <v>0.5</v>
      </c>
      <c r="J174" s="14">
        <v>202601</v>
      </c>
      <c r="K174" s="14">
        <v>202612</v>
      </c>
      <c r="L174" s="21" t="s">
        <v>651</v>
      </c>
      <c r="M174" s="14">
        <v>95</v>
      </c>
      <c r="N174" s="14">
        <v>21</v>
      </c>
      <c r="O174" s="21" t="s">
        <v>652</v>
      </c>
      <c r="P174" s="17"/>
    </row>
    <row r="175" ht="51" customHeight="1" spans="1:16">
      <c r="A175" s="12">
        <v>171</v>
      </c>
      <c r="B175" s="14" t="s">
        <v>653</v>
      </c>
      <c r="C175" s="14" t="s">
        <v>632</v>
      </c>
      <c r="D175" s="14" t="s">
        <v>654</v>
      </c>
      <c r="E175" s="14" t="s">
        <v>73</v>
      </c>
      <c r="F175" s="14" t="s">
        <v>655</v>
      </c>
      <c r="G175" s="13">
        <f t="shared" si="2"/>
        <v>11.5</v>
      </c>
      <c r="H175" s="24">
        <v>11</v>
      </c>
      <c r="I175" s="24">
        <v>0.5</v>
      </c>
      <c r="J175" s="14">
        <v>202601</v>
      </c>
      <c r="K175" s="14">
        <v>202612</v>
      </c>
      <c r="L175" s="21" t="s">
        <v>656</v>
      </c>
      <c r="M175" s="14">
        <v>73</v>
      </c>
      <c r="N175" s="14">
        <v>27</v>
      </c>
      <c r="O175" s="21" t="s">
        <v>657</v>
      </c>
      <c r="P175" s="17"/>
    </row>
    <row r="176" ht="51" customHeight="1" spans="1:16">
      <c r="A176" s="12">
        <v>172</v>
      </c>
      <c r="B176" s="14" t="s">
        <v>658</v>
      </c>
      <c r="C176" s="14" t="s">
        <v>632</v>
      </c>
      <c r="D176" s="14" t="s">
        <v>654</v>
      </c>
      <c r="E176" s="14" t="s">
        <v>21</v>
      </c>
      <c r="F176" s="14" t="s">
        <v>659</v>
      </c>
      <c r="G176" s="13">
        <f t="shared" si="2"/>
        <v>61</v>
      </c>
      <c r="H176" s="24">
        <v>60</v>
      </c>
      <c r="I176" s="24">
        <v>1</v>
      </c>
      <c r="J176" s="14">
        <v>202601</v>
      </c>
      <c r="K176" s="14">
        <v>202612</v>
      </c>
      <c r="L176" s="21" t="s">
        <v>660</v>
      </c>
      <c r="M176" s="14">
        <v>116</v>
      </c>
      <c r="N176" s="14">
        <v>103</v>
      </c>
      <c r="O176" s="21" t="s">
        <v>661</v>
      </c>
      <c r="P176" s="17"/>
    </row>
    <row r="177" ht="51" customHeight="1" spans="1:16">
      <c r="A177" s="12">
        <v>173</v>
      </c>
      <c r="B177" s="14" t="s">
        <v>662</v>
      </c>
      <c r="C177" s="14" t="s">
        <v>632</v>
      </c>
      <c r="D177" s="14" t="s">
        <v>663</v>
      </c>
      <c r="E177" s="14" t="s">
        <v>73</v>
      </c>
      <c r="F177" s="14" t="s">
        <v>664</v>
      </c>
      <c r="G177" s="13">
        <f t="shared" si="2"/>
        <v>10.4</v>
      </c>
      <c r="H177" s="24">
        <v>10</v>
      </c>
      <c r="I177" s="24">
        <v>0.4</v>
      </c>
      <c r="J177" s="14">
        <v>202601</v>
      </c>
      <c r="K177" s="14">
        <v>202612</v>
      </c>
      <c r="L177" s="21" t="s">
        <v>665</v>
      </c>
      <c r="M177" s="14">
        <v>34</v>
      </c>
      <c r="N177" s="14">
        <v>18</v>
      </c>
      <c r="O177" s="21" t="s">
        <v>666</v>
      </c>
      <c r="P177" s="17"/>
    </row>
    <row r="178" ht="51" customHeight="1" spans="1:16">
      <c r="A178" s="12">
        <v>174</v>
      </c>
      <c r="B178" s="14" t="s">
        <v>667</v>
      </c>
      <c r="C178" s="14" t="s">
        <v>632</v>
      </c>
      <c r="D178" s="14" t="s">
        <v>663</v>
      </c>
      <c r="E178" s="14" t="s">
        <v>21</v>
      </c>
      <c r="F178" s="14" t="s">
        <v>668</v>
      </c>
      <c r="G178" s="13">
        <f t="shared" si="2"/>
        <v>61</v>
      </c>
      <c r="H178" s="24">
        <v>60</v>
      </c>
      <c r="I178" s="24">
        <v>1</v>
      </c>
      <c r="J178" s="14">
        <v>202601</v>
      </c>
      <c r="K178" s="14">
        <v>202612</v>
      </c>
      <c r="L178" s="21" t="s">
        <v>669</v>
      </c>
      <c r="M178" s="14">
        <v>345</v>
      </c>
      <c r="N178" s="14">
        <v>41</v>
      </c>
      <c r="O178" s="21" t="s">
        <v>670</v>
      </c>
      <c r="P178" s="17"/>
    </row>
    <row r="179" ht="51" customHeight="1" spans="1:16">
      <c r="A179" s="12">
        <v>175</v>
      </c>
      <c r="B179" s="14" t="s">
        <v>671</v>
      </c>
      <c r="C179" s="14" t="s">
        <v>632</v>
      </c>
      <c r="D179" s="14" t="s">
        <v>672</v>
      </c>
      <c r="E179" s="14" t="s">
        <v>73</v>
      </c>
      <c r="F179" s="14" t="s">
        <v>673</v>
      </c>
      <c r="G179" s="13">
        <f t="shared" si="2"/>
        <v>16.6</v>
      </c>
      <c r="H179" s="24">
        <v>15</v>
      </c>
      <c r="I179" s="24">
        <v>1.6</v>
      </c>
      <c r="J179" s="14">
        <v>202601</v>
      </c>
      <c r="K179" s="14">
        <v>202612</v>
      </c>
      <c r="L179" s="21" t="s">
        <v>674</v>
      </c>
      <c r="M179" s="14">
        <v>47</v>
      </c>
      <c r="N179" s="14">
        <v>17</v>
      </c>
      <c r="O179" s="21" t="s">
        <v>675</v>
      </c>
      <c r="P179" s="17"/>
    </row>
    <row r="180" ht="51" customHeight="1" spans="1:16">
      <c r="A180" s="12">
        <v>176</v>
      </c>
      <c r="B180" s="14" t="s">
        <v>676</v>
      </c>
      <c r="C180" s="14" t="s">
        <v>632</v>
      </c>
      <c r="D180" s="14" t="s">
        <v>672</v>
      </c>
      <c r="E180" s="14" t="s">
        <v>21</v>
      </c>
      <c r="F180" s="14" t="s">
        <v>677</v>
      </c>
      <c r="G180" s="13">
        <f t="shared" si="2"/>
        <v>51</v>
      </c>
      <c r="H180" s="24">
        <v>50</v>
      </c>
      <c r="I180" s="24">
        <v>1</v>
      </c>
      <c r="J180" s="14">
        <v>202601</v>
      </c>
      <c r="K180" s="14">
        <v>202612</v>
      </c>
      <c r="L180" s="21" t="s">
        <v>660</v>
      </c>
      <c r="M180" s="14">
        <v>138</v>
      </c>
      <c r="N180" s="14">
        <v>103</v>
      </c>
      <c r="O180" s="21" t="s">
        <v>661</v>
      </c>
      <c r="P180" s="17"/>
    </row>
    <row r="181" ht="51" customHeight="1" spans="1:16">
      <c r="A181" s="12">
        <v>177</v>
      </c>
      <c r="B181" s="14" t="s">
        <v>678</v>
      </c>
      <c r="C181" s="14" t="s">
        <v>632</v>
      </c>
      <c r="D181" s="14" t="s">
        <v>679</v>
      </c>
      <c r="E181" s="14" t="s">
        <v>73</v>
      </c>
      <c r="F181" s="14" t="s">
        <v>680</v>
      </c>
      <c r="G181" s="13">
        <f t="shared" si="2"/>
        <v>5.4</v>
      </c>
      <c r="H181" s="24">
        <v>5</v>
      </c>
      <c r="I181" s="24">
        <v>0.4</v>
      </c>
      <c r="J181" s="14">
        <v>202601</v>
      </c>
      <c r="K181" s="14">
        <v>202612</v>
      </c>
      <c r="L181" s="21" t="s">
        <v>681</v>
      </c>
      <c r="M181" s="14">
        <v>54</v>
      </c>
      <c r="N181" s="14">
        <v>18</v>
      </c>
      <c r="O181" s="21" t="s">
        <v>682</v>
      </c>
      <c r="P181" s="17"/>
    </row>
    <row r="182" ht="51" customHeight="1" spans="1:16">
      <c r="A182" s="12">
        <v>178</v>
      </c>
      <c r="B182" s="14" t="s">
        <v>683</v>
      </c>
      <c r="C182" s="14" t="s">
        <v>632</v>
      </c>
      <c r="D182" s="14" t="s">
        <v>679</v>
      </c>
      <c r="E182" s="14" t="s">
        <v>21</v>
      </c>
      <c r="F182" s="14" t="s">
        <v>684</v>
      </c>
      <c r="G182" s="13">
        <f t="shared" si="2"/>
        <v>61</v>
      </c>
      <c r="H182" s="24">
        <v>60</v>
      </c>
      <c r="I182" s="24">
        <v>1</v>
      </c>
      <c r="J182" s="14">
        <v>202601</v>
      </c>
      <c r="K182" s="14">
        <v>202612</v>
      </c>
      <c r="L182" s="21" t="s">
        <v>685</v>
      </c>
      <c r="M182" s="14">
        <v>468</v>
      </c>
      <c r="N182" s="14">
        <v>43</v>
      </c>
      <c r="O182" s="21" t="s">
        <v>686</v>
      </c>
      <c r="P182" s="17"/>
    </row>
    <row r="183" ht="51" customHeight="1" spans="1:16">
      <c r="A183" s="12">
        <v>179</v>
      </c>
      <c r="B183" s="14" t="s">
        <v>687</v>
      </c>
      <c r="C183" s="14" t="s">
        <v>632</v>
      </c>
      <c r="D183" s="14" t="s">
        <v>688</v>
      </c>
      <c r="E183" s="14" t="s">
        <v>73</v>
      </c>
      <c r="F183" s="14" t="s">
        <v>689</v>
      </c>
      <c r="G183" s="13">
        <f t="shared" si="2"/>
        <v>10.2</v>
      </c>
      <c r="H183" s="24">
        <v>10</v>
      </c>
      <c r="I183" s="24">
        <v>0.2</v>
      </c>
      <c r="J183" s="14">
        <v>202601</v>
      </c>
      <c r="K183" s="14">
        <v>202612</v>
      </c>
      <c r="L183" s="21" t="s">
        <v>690</v>
      </c>
      <c r="M183" s="14">
        <v>33</v>
      </c>
      <c r="N183" s="14">
        <v>12</v>
      </c>
      <c r="O183" s="21" t="s">
        <v>691</v>
      </c>
      <c r="P183" s="17"/>
    </row>
    <row r="184" ht="51" customHeight="1" spans="1:16">
      <c r="A184" s="12">
        <v>180</v>
      </c>
      <c r="B184" s="14" t="s">
        <v>692</v>
      </c>
      <c r="C184" s="14" t="s">
        <v>632</v>
      </c>
      <c r="D184" s="14" t="s">
        <v>688</v>
      </c>
      <c r="E184" s="14" t="s">
        <v>21</v>
      </c>
      <c r="F184" s="14" t="s">
        <v>692</v>
      </c>
      <c r="G184" s="13">
        <f t="shared" si="2"/>
        <v>19.8</v>
      </c>
      <c r="H184" s="24">
        <v>19</v>
      </c>
      <c r="I184" s="24">
        <v>0.8</v>
      </c>
      <c r="J184" s="14">
        <v>202601</v>
      </c>
      <c r="K184" s="14">
        <v>202612</v>
      </c>
      <c r="L184" s="21" t="s">
        <v>693</v>
      </c>
      <c r="M184" s="14">
        <v>147</v>
      </c>
      <c r="N184" s="14">
        <v>22</v>
      </c>
      <c r="O184" s="21" t="s">
        <v>694</v>
      </c>
      <c r="P184" s="17"/>
    </row>
    <row r="185" ht="51" customHeight="1" spans="1:16">
      <c r="A185" s="12">
        <v>181</v>
      </c>
      <c r="B185" s="14" t="s">
        <v>695</v>
      </c>
      <c r="C185" s="14" t="s">
        <v>632</v>
      </c>
      <c r="D185" s="14" t="s">
        <v>688</v>
      </c>
      <c r="E185" s="14" t="s">
        <v>73</v>
      </c>
      <c r="F185" s="14" t="s">
        <v>696</v>
      </c>
      <c r="G185" s="13">
        <f t="shared" si="2"/>
        <v>5.2</v>
      </c>
      <c r="H185" s="24">
        <v>5</v>
      </c>
      <c r="I185" s="24">
        <v>0.2</v>
      </c>
      <c r="J185" s="14">
        <v>202601</v>
      </c>
      <c r="K185" s="14">
        <v>202612</v>
      </c>
      <c r="L185" s="21" t="s">
        <v>697</v>
      </c>
      <c r="M185" s="14">
        <v>37</v>
      </c>
      <c r="N185" s="14">
        <v>12</v>
      </c>
      <c r="O185" s="21" t="s">
        <v>698</v>
      </c>
      <c r="P185" s="17"/>
    </row>
    <row r="186" ht="51" customHeight="1" spans="1:16">
      <c r="A186" s="12">
        <v>182</v>
      </c>
      <c r="B186" s="14" t="s">
        <v>699</v>
      </c>
      <c r="C186" s="14" t="s">
        <v>632</v>
      </c>
      <c r="D186" s="14" t="s">
        <v>700</v>
      </c>
      <c r="E186" s="14" t="s">
        <v>73</v>
      </c>
      <c r="F186" s="14" t="s">
        <v>701</v>
      </c>
      <c r="G186" s="13">
        <f t="shared" si="2"/>
        <v>16.7</v>
      </c>
      <c r="H186" s="24">
        <v>16</v>
      </c>
      <c r="I186" s="24">
        <v>0.7</v>
      </c>
      <c r="J186" s="14">
        <v>202601</v>
      </c>
      <c r="K186" s="14">
        <v>202612</v>
      </c>
      <c r="L186" s="21" t="s">
        <v>702</v>
      </c>
      <c r="M186" s="14">
        <v>56</v>
      </c>
      <c r="N186" s="14">
        <v>17</v>
      </c>
      <c r="O186" s="21" t="s">
        <v>703</v>
      </c>
      <c r="P186" s="17"/>
    </row>
    <row r="187" ht="51" customHeight="1" spans="1:16">
      <c r="A187" s="12">
        <v>183</v>
      </c>
      <c r="B187" s="14" t="s">
        <v>704</v>
      </c>
      <c r="C187" s="14" t="s">
        <v>632</v>
      </c>
      <c r="D187" s="14" t="s">
        <v>700</v>
      </c>
      <c r="E187" s="14" t="s">
        <v>21</v>
      </c>
      <c r="F187" s="14" t="s">
        <v>705</v>
      </c>
      <c r="G187" s="13">
        <f t="shared" si="2"/>
        <v>10.2</v>
      </c>
      <c r="H187" s="24">
        <v>10</v>
      </c>
      <c r="I187" s="24">
        <v>0.2</v>
      </c>
      <c r="J187" s="14">
        <v>202601</v>
      </c>
      <c r="K187" s="14">
        <v>202612</v>
      </c>
      <c r="L187" s="21" t="s">
        <v>706</v>
      </c>
      <c r="M187" s="14">
        <v>60</v>
      </c>
      <c r="N187" s="14">
        <v>26</v>
      </c>
      <c r="O187" s="21" t="s">
        <v>707</v>
      </c>
      <c r="P187" s="17"/>
    </row>
    <row r="188" ht="51" customHeight="1" spans="1:16">
      <c r="A188" s="12">
        <v>184</v>
      </c>
      <c r="B188" s="14" t="s">
        <v>708</v>
      </c>
      <c r="C188" s="14" t="s">
        <v>632</v>
      </c>
      <c r="D188" s="14" t="s">
        <v>709</v>
      </c>
      <c r="E188" s="14" t="s">
        <v>73</v>
      </c>
      <c r="F188" s="14" t="s">
        <v>710</v>
      </c>
      <c r="G188" s="13">
        <f t="shared" si="2"/>
        <v>10.1</v>
      </c>
      <c r="H188" s="24">
        <v>10</v>
      </c>
      <c r="I188" s="24">
        <v>0.1</v>
      </c>
      <c r="J188" s="14">
        <v>202601</v>
      </c>
      <c r="K188" s="14">
        <v>202612</v>
      </c>
      <c r="L188" s="21" t="s">
        <v>711</v>
      </c>
      <c r="M188" s="14">
        <v>38</v>
      </c>
      <c r="N188" s="14">
        <v>32</v>
      </c>
      <c r="O188" s="21" t="s">
        <v>712</v>
      </c>
      <c r="P188" s="17"/>
    </row>
    <row r="189" ht="51" customHeight="1" spans="1:16">
      <c r="A189" s="12">
        <v>185</v>
      </c>
      <c r="B189" s="14" t="s">
        <v>713</v>
      </c>
      <c r="C189" s="14" t="s">
        <v>632</v>
      </c>
      <c r="D189" s="14" t="s">
        <v>709</v>
      </c>
      <c r="E189" s="14" t="s">
        <v>73</v>
      </c>
      <c r="F189" s="14" t="s">
        <v>714</v>
      </c>
      <c r="G189" s="13">
        <f t="shared" si="2"/>
        <v>7.1</v>
      </c>
      <c r="H189" s="24">
        <v>7</v>
      </c>
      <c r="I189" s="24">
        <v>0.1</v>
      </c>
      <c r="J189" s="14">
        <v>202601</v>
      </c>
      <c r="K189" s="14">
        <v>202612</v>
      </c>
      <c r="L189" s="21" t="s">
        <v>715</v>
      </c>
      <c r="M189" s="14">
        <v>120</v>
      </c>
      <c r="N189" s="14">
        <v>65</v>
      </c>
      <c r="O189" s="21" t="s">
        <v>716</v>
      </c>
      <c r="P189" s="17"/>
    </row>
    <row r="190" ht="51" customHeight="1" spans="1:16">
      <c r="A190" s="12">
        <v>186</v>
      </c>
      <c r="B190" s="14" t="s">
        <v>717</v>
      </c>
      <c r="C190" s="14" t="s">
        <v>632</v>
      </c>
      <c r="D190" s="14" t="s">
        <v>709</v>
      </c>
      <c r="E190" s="14" t="s">
        <v>21</v>
      </c>
      <c r="F190" s="14" t="s">
        <v>718</v>
      </c>
      <c r="G190" s="13">
        <f t="shared" si="2"/>
        <v>15.2</v>
      </c>
      <c r="H190" s="24">
        <v>15</v>
      </c>
      <c r="I190" s="24">
        <v>0.2</v>
      </c>
      <c r="J190" s="14">
        <v>202601</v>
      </c>
      <c r="K190" s="14">
        <v>202612</v>
      </c>
      <c r="L190" s="21" t="s">
        <v>719</v>
      </c>
      <c r="M190" s="14">
        <v>43</v>
      </c>
      <c r="N190" s="14">
        <v>21</v>
      </c>
      <c r="O190" s="21" t="s">
        <v>720</v>
      </c>
      <c r="P190" s="17"/>
    </row>
    <row r="191" ht="51" customHeight="1" spans="1:16">
      <c r="A191" s="12">
        <v>187</v>
      </c>
      <c r="B191" s="14" t="s">
        <v>721</v>
      </c>
      <c r="C191" s="14" t="s">
        <v>632</v>
      </c>
      <c r="D191" s="14" t="s">
        <v>722</v>
      </c>
      <c r="E191" s="14" t="s">
        <v>73</v>
      </c>
      <c r="F191" s="14" t="s">
        <v>723</v>
      </c>
      <c r="G191" s="13">
        <f t="shared" si="2"/>
        <v>17.1</v>
      </c>
      <c r="H191" s="24">
        <v>17</v>
      </c>
      <c r="I191" s="24">
        <v>0.1</v>
      </c>
      <c r="J191" s="14">
        <v>202601</v>
      </c>
      <c r="K191" s="14">
        <v>202612</v>
      </c>
      <c r="L191" s="21" t="s">
        <v>724</v>
      </c>
      <c r="M191" s="14">
        <v>29</v>
      </c>
      <c r="N191" s="14">
        <v>19</v>
      </c>
      <c r="O191" s="21" t="s">
        <v>725</v>
      </c>
      <c r="P191" s="17"/>
    </row>
    <row r="192" ht="51" customHeight="1" spans="1:16">
      <c r="A192" s="12">
        <v>188</v>
      </c>
      <c r="B192" s="14" t="s">
        <v>726</v>
      </c>
      <c r="C192" s="14" t="s">
        <v>632</v>
      </c>
      <c r="D192" s="14" t="s">
        <v>722</v>
      </c>
      <c r="E192" s="14" t="s">
        <v>21</v>
      </c>
      <c r="F192" s="14" t="s">
        <v>727</v>
      </c>
      <c r="G192" s="13">
        <f t="shared" si="2"/>
        <v>41</v>
      </c>
      <c r="H192" s="24">
        <v>40</v>
      </c>
      <c r="I192" s="24">
        <v>1</v>
      </c>
      <c r="J192" s="14">
        <v>202601</v>
      </c>
      <c r="K192" s="14">
        <v>202612</v>
      </c>
      <c r="L192" s="21" t="s">
        <v>728</v>
      </c>
      <c r="M192" s="14">
        <v>146</v>
      </c>
      <c r="N192" s="14">
        <v>38</v>
      </c>
      <c r="O192" s="21" t="s">
        <v>729</v>
      </c>
      <c r="P192" s="17"/>
    </row>
    <row r="193" ht="51" customHeight="1" spans="1:16">
      <c r="A193" s="12">
        <v>189</v>
      </c>
      <c r="B193" s="14" t="s">
        <v>730</v>
      </c>
      <c r="C193" s="14" t="s">
        <v>731</v>
      </c>
      <c r="D193" s="14" t="s">
        <v>732</v>
      </c>
      <c r="E193" s="14" t="s">
        <v>21</v>
      </c>
      <c r="F193" s="14" t="s">
        <v>733</v>
      </c>
      <c r="G193" s="13">
        <f t="shared" si="2"/>
        <v>11.2</v>
      </c>
      <c r="H193" s="14">
        <v>11</v>
      </c>
      <c r="I193" s="24">
        <v>0.2</v>
      </c>
      <c r="J193" s="14">
        <v>202601</v>
      </c>
      <c r="K193" s="14">
        <v>202612</v>
      </c>
      <c r="L193" s="21" t="s">
        <v>734</v>
      </c>
      <c r="M193" s="14">
        <v>78</v>
      </c>
      <c r="N193" s="14">
        <v>48</v>
      </c>
      <c r="O193" s="21" t="s">
        <v>735</v>
      </c>
      <c r="P193" s="17"/>
    </row>
    <row r="194" ht="51" customHeight="1" spans="1:16">
      <c r="A194" s="12">
        <v>190</v>
      </c>
      <c r="B194" s="14" t="s">
        <v>736</v>
      </c>
      <c r="C194" s="14" t="s">
        <v>731</v>
      </c>
      <c r="D194" s="14" t="s">
        <v>732</v>
      </c>
      <c r="E194" s="14" t="s">
        <v>73</v>
      </c>
      <c r="F194" s="14" t="s">
        <v>737</v>
      </c>
      <c r="G194" s="13">
        <f t="shared" si="2"/>
        <v>10.5</v>
      </c>
      <c r="H194" s="14">
        <v>10</v>
      </c>
      <c r="I194" s="24">
        <v>0.5</v>
      </c>
      <c r="J194" s="14">
        <v>202601</v>
      </c>
      <c r="K194" s="14">
        <v>202612</v>
      </c>
      <c r="L194" s="21" t="s">
        <v>738</v>
      </c>
      <c r="M194" s="14">
        <v>60</v>
      </c>
      <c r="N194" s="14">
        <v>60</v>
      </c>
      <c r="O194" s="21" t="s">
        <v>735</v>
      </c>
      <c r="P194" s="17"/>
    </row>
    <row r="195" ht="51" customHeight="1" spans="1:16">
      <c r="A195" s="12">
        <v>191</v>
      </c>
      <c r="B195" s="14" t="s">
        <v>739</v>
      </c>
      <c r="C195" s="14" t="s">
        <v>731</v>
      </c>
      <c r="D195" s="14" t="s">
        <v>740</v>
      </c>
      <c r="E195" s="14" t="s">
        <v>73</v>
      </c>
      <c r="F195" s="14" t="s">
        <v>741</v>
      </c>
      <c r="G195" s="13">
        <f t="shared" si="2"/>
        <v>12</v>
      </c>
      <c r="H195" s="14">
        <v>10</v>
      </c>
      <c r="I195" s="24">
        <v>2</v>
      </c>
      <c r="J195" s="14">
        <v>202601</v>
      </c>
      <c r="K195" s="14">
        <v>202612</v>
      </c>
      <c r="L195" s="21" t="s">
        <v>742</v>
      </c>
      <c r="M195" s="14">
        <v>42</v>
      </c>
      <c r="N195" s="14">
        <v>13</v>
      </c>
      <c r="O195" s="21" t="s">
        <v>735</v>
      </c>
      <c r="P195" s="17"/>
    </row>
    <row r="196" ht="51" customHeight="1" spans="1:16">
      <c r="A196" s="12">
        <v>192</v>
      </c>
      <c r="B196" s="14" t="s">
        <v>743</v>
      </c>
      <c r="C196" s="14" t="s">
        <v>731</v>
      </c>
      <c r="D196" s="14" t="s">
        <v>740</v>
      </c>
      <c r="E196" s="14" t="s">
        <v>73</v>
      </c>
      <c r="F196" s="14" t="s">
        <v>744</v>
      </c>
      <c r="G196" s="13">
        <f t="shared" si="2"/>
        <v>15</v>
      </c>
      <c r="H196" s="14">
        <v>12</v>
      </c>
      <c r="I196" s="24">
        <v>3</v>
      </c>
      <c r="J196" s="14">
        <v>202601</v>
      </c>
      <c r="K196" s="14">
        <v>202612</v>
      </c>
      <c r="L196" s="21" t="s">
        <v>745</v>
      </c>
      <c r="M196" s="14">
        <v>49</v>
      </c>
      <c r="N196" s="14">
        <v>31</v>
      </c>
      <c r="O196" s="21" t="s">
        <v>735</v>
      </c>
      <c r="P196" s="17"/>
    </row>
    <row r="197" ht="51" customHeight="1" spans="1:16">
      <c r="A197" s="12">
        <v>193</v>
      </c>
      <c r="B197" s="14" t="s">
        <v>746</v>
      </c>
      <c r="C197" s="14" t="s">
        <v>731</v>
      </c>
      <c r="D197" s="14" t="s">
        <v>747</v>
      </c>
      <c r="E197" s="14" t="s">
        <v>73</v>
      </c>
      <c r="F197" s="14" t="s">
        <v>748</v>
      </c>
      <c r="G197" s="13">
        <f t="shared" si="2"/>
        <v>15.1</v>
      </c>
      <c r="H197" s="14">
        <v>15</v>
      </c>
      <c r="I197" s="24">
        <v>0.1</v>
      </c>
      <c r="J197" s="14">
        <v>202601</v>
      </c>
      <c r="K197" s="14">
        <v>202612</v>
      </c>
      <c r="L197" s="21" t="s">
        <v>749</v>
      </c>
      <c r="M197" s="14">
        <v>40</v>
      </c>
      <c r="N197" s="14">
        <v>33</v>
      </c>
      <c r="O197" s="21" t="s">
        <v>735</v>
      </c>
      <c r="P197" s="17"/>
    </row>
    <row r="198" ht="51" customHeight="1" spans="1:16">
      <c r="A198" s="12">
        <v>194</v>
      </c>
      <c r="B198" s="14" t="s">
        <v>750</v>
      </c>
      <c r="C198" s="14" t="s">
        <v>731</v>
      </c>
      <c r="D198" s="14" t="s">
        <v>747</v>
      </c>
      <c r="E198" s="14" t="s">
        <v>73</v>
      </c>
      <c r="F198" s="14" t="s">
        <v>751</v>
      </c>
      <c r="G198" s="13">
        <f t="shared" ref="G198:G261" si="3">H198+I198</f>
        <v>10.1</v>
      </c>
      <c r="H198" s="14">
        <v>10</v>
      </c>
      <c r="I198" s="24">
        <v>0.1</v>
      </c>
      <c r="J198" s="14">
        <v>202601</v>
      </c>
      <c r="K198" s="14">
        <v>202612</v>
      </c>
      <c r="L198" s="21" t="s">
        <v>752</v>
      </c>
      <c r="M198" s="14">
        <v>33</v>
      </c>
      <c r="N198" s="14">
        <v>26</v>
      </c>
      <c r="O198" s="21" t="s">
        <v>735</v>
      </c>
      <c r="P198" s="17"/>
    </row>
    <row r="199" ht="51" customHeight="1" spans="1:16">
      <c r="A199" s="12">
        <v>195</v>
      </c>
      <c r="B199" s="14" t="s">
        <v>753</v>
      </c>
      <c r="C199" s="14" t="s">
        <v>731</v>
      </c>
      <c r="D199" s="14" t="s">
        <v>754</v>
      </c>
      <c r="E199" s="14" t="s">
        <v>73</v>
      </c>
      <c r="F199" s="14" t="s">
        <v>755</v>
      </c>
      <c r="G199" s="13">
        <f t="shared" si="3"/>
        <v>12.2</v>
      </c>
      <c r="H199" s="14">
        <v>12</v>
      </c>
      <c r="I199" s="24">
        <v>0.2</v>
      </c>
      <c r="J199" s="14">
        <v>202601</v>
      </c>
      <c r="K199" s="14">
        <v>202612</v>
      </c>
      <c r="L199" s="21" t="s">
        <v>756</v>
      </c>
      <c r="M199" s="14">
        <v>75</v>
      </c>
      <c r="N199" s="14">
        <v>40</v>
      </c>
      <c r="O199" s="21" t="s">
        <v>735</v>
      </c>
      <c r="P199" s="17"/>
    </row>
    <row r="200" ht="51" customHeight="1" spans="1:16">
      <c r="A200" s="12">
        <v>196</v>
      </c>
      <c r="B200" s="14" t="s">
        <v>757</v>
      </c>
      <c r="C200" s="14" t="s">
        <v>731</v>
      </c>
      <c r="D200" s="14" t="s">
        <v>754</v>
      </c>
      <c r="E200" s="14" t="s">
        <v>21</v>
      </c>
      <c r="F200" s="14" t="s">
        <v>758</v>
      </c>
      <c r="G200" s="13">
        <f t="shared" si="3"/>
        <v>14.1</v>
      </c>
      <c r="H200" s="14">
        <v>14</v>
      </c>
      <c r="I200" s="24">
        <v>0.1</v>
      </c>
      <c r="J200" s="14">
        <v>202601</v>
      </c>
      <c r="K200" s="14">
        <v>202612</v>
      </c>
      <c r="L200" s="21" t="s">
        <v>759</v>
      </c>
      <c r="M200" s="14">
        <v>60</v>
      </c>
      <c r="N200" s="14">
        <v>30</v>
      </c>
      <c r="O200" s="21" t="s">
        <v>735</v>
      </c>
      <c r="P200" s="17"/>
    </row>
    <row r="201" ht="51" customHeight="1" spans="1:16">
      <c r="A201" s="12">
        <v>197</v>
      </c>
      <c r="B201" s="14" t="s">
        <v>760</v>
      </c>
      <c r="C201" s="14" t="s">
        <v>731</v>
      </c>
      <c r="D201" s="14" t="s">
        <v>761</v>
      </c>
      <c r="E201" s="14" t="s">
        <v>21</v>
      </c>
      <c r="F201" s="14" t="s">
        <v>762</v>
      </c>
      <c r="G201" s="13">
        <f t="shared" si="3"/>
        <v>60</v>
      </c>
      <c r="H201" s="14">
        <v>60</v>
      </c>
      <c r="I201" s="24">
        <v>0</v>
      </c>
      <c r="J201" s="14">
        <v>202601</v>
      </c>
      <c r="K201" s="14">
        <v>202612</v>
      </c>
      <c r="L201" s="21" t="s">
        <v>763</v>
      </c>
      <c r="M201" s="14">
        <v>200</v>
      </c>
      <c r="N201" s="14">
        <v>60</v>
      </c>
      <c r="O201" s="21" t="s">
        <v>764</v>
      </c>
      <c r="P201" s="17"/>
    </row>
    <row r="202" ht="51" customHeight="1" spans="1:16">
      <c r="A202" s="12">
        <v>198</v>
      </c>
      <c r="B202" s="14" t="s">
        <v>765</v>
      </c>
      <c r="C202" s="14" t="s">
        <v>731</v>
      </c>
      <c r="D202" s="14" t="s">
        <v>766</v>
      </c>
      <c r="E202" s="14" t="s">
        <v>21</v>
      </c>
      <c r="F202" s="14" t="s">
        <v>767</v>
      </c>
      <c r="G202" s="13">
        <f t="shared" si="3"/>
        <v>55</v>
      </c>
      <c r="H202" s="14">
        <v>55</v>
      </c>
      <c r="I202" s="24">
        <v>0</v>
      </c>
      <c r="J202" s="14">
        <v>202601</v>
      </c>
      <c r="K202" s="14">
        <v>202612</v>
      </c>
      <c r="L202" s="21" t="s">
        <v>768</v>
      </c>
      <c r="M202" s="14">
        <v>500</v>
      </c>
      <c r="N202" s="14">
        <v>100</v>
      </c>
      <c r="O202" s="21" t="s">
        <v>769</v>
      </c>
      <c r="P202" s="17"/>
    </row>
    <row r="203" ht="51" customHeight="1" spans="1:16">
      <c r="A203" s="12">
        <v>199</v>
      </c>
      <c r="B203" s="14" t="s">
        <v>770</v>
      </c>
      <c r="C203" s="14" t="s">
        <v>731</v>
      </c>
      <c r="D203" s="14" t="s">
        <v>771</v>
      </c>
      <c r="E203" s="14" t="s">
        <v>21</v>
      </c>
      <c r="F203" s="14" t="s">
        <v>772</v>
      </c>
      <c r="G203" s="13">
        <f t="shared" si="3"/>
        <v>20</v>
      </c>
      <c r="H203" s="14">
        <v>20</v>
      </c>
      <c r="I203" s="24">
        <v>0</v>
      </c>
      <c r="J203" s="14">
        <v>202601</v>
      </c>
      <c r="K203" s="14">
        <v>202612</v>
      </c>
      <c r="L203" s="21" t="s">
        <v>773</v>
      </c>
      <c r="M203" s="14">
        <v>30</v>
      </c>
      <c r="N203" s="14">
        <v>28</v>
      </c>
      <c r="O203" s="21" t="s">
        <v>735</v>
      </c>
      <c r="P203" s="17"/>
    </row>
    <row r="204" ht="51" customHeight="1" spans="1:16">
      <c r="A204" s="12">
        <v>200</v>
      </c>
      <c r="B204" s="14" t="s">
        <v>774</v>
      </c>
      <c r="C204" s="14" t="s">
        <v>731</v>
      </c>
      <c r="D204" s="14" t="s">
        <v>771</v>
      </c>
      <c r="E204" s="14" t="s">
        <v>73</v>
      </c>
      <c r="F204" s="14" t="s">
        <v>775</v>
      </c>
      <c r="G204" s="13">
        <f t="shared" si="3"/>
        <v>12.1</v>
      </c>
      <c r="H204" s="14">
        <v>12</v>
      </c>
      <c r="I204" s="24">
        <v>0.1</v>
      </c>
      <c r="J204" s="14">
        <v>202601</v>
      </c>
      <c r="K204" s="14">
        <v>202612</v>
      </c>
      <c r="L204" s="21" t="s">
        <v>776</v>
      </c>
      <c r="M204" s="14">
        <v>35</v>
      </c>
      <c r="N204" s="14">
        <v>30</v>
      </c>
      <c r="O204" s="21" t="s">
        <v>735</v>
      </c>
      <c r="P204" s="17"/>
    </row>
    <row r="205" ht="51" customHeight="1" spans="1:16">
      <c r="A205" s="12">
        <v>201</v>
      </c>
      <c r="B205" s="14" t="s">
        <v>777</v>
      </c>
      <c r="C205" s="14" t="s">
        <v>731</v>
      </c>
      <c r="D205" s="14" t="s">
        <v>778</v>
      </c>
      <c r="E205" s="14" t="s">
        <v>21</v>
      </c>
      <c r="F205" s="14" t="s">
        <v>779</v>
      </c>
      <c r="G205" s="13">
        <f t="shared" si="3"/>
        <v>55</v>
      </c>
      <c r="H205" s="14">
        <v>55</v>
      </c>
      <c r="I205" s="24">
        <v>0</v>
      </c>
      <c r="J205" s="14">
        <v>202601</v>
      </c>
      <c r="K205" s="14">
        <v>202612</v>
      </c>
      <c r="L205" s="21" t="s">
        <v>780</v>
      </c>
      <c r="M205" s="14">
        <v>260</v>
      </c>
      <c r="N205" s="14">
        <v>115</v>
      </c>
      <c r="O205" s="21" t="s">
        <v>781</v>
      </c>
      <c r="P205" s="17"/>
    </row>
    <row r="206" ht="51" customHeight="1" spans="1:16">
      <c r="A206" s="12">
        <v>202</v>
      </c>
      <c r="B206" s="14" t="s">
        <v>782</v>
      </c>
      <c r="C206" s="14" t="s">
        <v>731</v>
      </c>
      <c r="D206" s="14" t="s">
        <v>783</v>
      </c>
      <c r="E206" s="14" t="s">
        <v>73</v>
      </c>
      <c r="F206" s="14" t="s">
        <v>784</v>
      </c>
      <c r="G206" s="13">
        <f t="shared" si="3"/>
        <v>16.2</v>
      </c>
      <c r="H206" s="14">
        <v>16</v>
      </c>
      <c r="I206" s="24">
        <v>0.2</v>
      </c>
      <c r="J206" s="14">
        <v>202601</v>
      </c>
      <c r="K206" s="14">
        <v>202612</v>
      </c>
      <c r="L206" s="21" t="s">
        <v>785</v>
      </c>
      <c r="M206" s="14">
        <v>30</v>
      </c>
      <c r="N206" s="14">
        <v>30</v>
      </c>
      <c r="O206" s="21" t="s">
        <v>735</v>
      </c>
      <c r="P206" s="17"/>
    </row>
    <row r="207" ht="51" customHeight="1" spans="1:16">
      <c r="A207" s="12">
        <v>203</v>
      </c>
      <c r="B207" s="14" t="s">
        <v>786</v>
      </c>
      <c r="C207" s="14" t="s">
        <v>731</v>
      </c>
      <c r="D207" s="14" t="s">
        <v>787</v>
      </c>
      <c r="E207" s="14" t="s">
        <v>21</v>
      </c>
      <c r="F207" s="14" t="s">
        <v>788</v>
      </c>
      <c r="G207" s="13">
        <f t="shared" si="3"/>
        <v>12.1</v>
      </c>
      <c r="H207" s="14">
        <v>12</v>
      </c>
      <c r="I207" s="24">
        <v>0.1</v>
      </c>
      <c r="J207" s="14">
        <v>202601</v>
      </c>
      <c r="K207" s="14">
        <v>202612</v>
      </c>
      <c r="L207" s="21" t="s">
        <v>789</v>
      </c>
      <c r="M207" s="14">
        <v>30</v>
      </c>
      <c r="N207" s="14">
        <v>30</v>
      </c>
      <c r="O207" s="21" t="s">
        <v>735</v>
      </c>
      <c r="P207" s="17"/>
    </row>
    <row r="208" ht="51" customHeight="1" spans="1:16">
      <c r="A208" s="12">
        <v>204</v>
      </c>
      <c r="B208" s="14" t="s">
        <v>790</v>
      </c>
      <c r="C208" s="14" t="s">
        <v>731</v>
      </c>
      <c r="D208" s="14" t="s">
        <v>791</v>
      </c>
      <c r="E208" s="14" t="s">
        <v>73</v>
      </c>
      <c r="F208" s="14" t="s">
        <v>792</v>
      </c>
      <c r="G208" s="13">
        <f t="shared" si="3"/>
        <v>15</v>
      </c>
      <c r="H208" s="14">
        <v>14</v>
      </c>
      <c r="I208" s="24">
        <v>1</v>
      </c>
      <c r="J208" s="14">
        <v>202601</v>
      </c>
      <c r="K208" s="14">
        <v>202612</v>
      </c>
      <c r="L208" s="21" t="s">
        <v>793</v>
      </c>
      <c r="M208" s="14">
        <v>40</v>
      </c>
      <c r="N208" s="14">
        <v>15</v>
      </c>
      <c r="O208" s="21" t="s">
        <v>735</v>
      </c>
      <c r="P208" s="17"/>
    </row>
    <row r="209" ht="51" customHeight="1" spans="1:16">
      <c r="A209" s="12">
        <v>205</v>
      </c>
      <c r="B209" s="14" t="s">
        <v>794</v>
      </c>
      <c r="C209" s="14" t="s">
        <v>731</v>
      </c>
      <c r="D209" s="14" t="s">
        <v>791</v>
      </c>
      <c r="E209" s="14" t="s">
        <v>73</v>
      </c>
      <c r="F209" s="14" t="s">
        <v>795</v>
      </c>
      <c r="G209" s="13">
        <f t="shared" si="3"/>
        <v>7.5</v>
      </c>
      <c r="H209" s="14">
        <v>7</v>
      </c>
      <c r="I209" s="24">
        <v>0.5</v>
      </c>
      <c r="J209" s="14">
        <v>202601</v>
      </c>
      <c r="K209" s="14">
        <v>202612</v>
      </c>
      <c r="L209" s="21" t="s">
        <v>796</v>
      </c>
      <c r="M209" s="14">
        <v>20</v>
      </c>
      <c r="N209" s="14">
        <v>20</v>
      </c>
      <c r="O209" s="21" t="s">
        <v>735</v>
      </c>
      <c r="P209" s="17"/>
    </row>
    <row r="210" ht="51" customHeight="1" spans="1:16">
      <c r="A210" s="12">
        <v>206</v>
      </c>
      <c r="B210" s="14" t="s">
        <v>797</v>
      </c>
      <c r="C210" s="14" t="s">
        <v>731</v>
      </c>
      <c r="D210" s="14" t="s">
        <v>798</v>
      </c>
      <c r="E210" s="14" t="s">
        <v>21</v>
      </c>
      <c r="F210" s="14" t="s">
        <v>799</v>
      </c>
      <c r="G210" s="13">
        <f t="shared" si="3"/>
        <v>10</v>
      </c>
      <c r="H210" s="14">
        <v>10</v>
      </c>
      <c r="I210" s="24">
        <v>0</v>
      </c>
      <c r="J210" s="14">
        <v>202601</v>
      </c>
      <c r="K210" s="14">
        <v>202612</v>
      </c>
      <c r="L210" s="21" t="s">
        <v>800</v>
      </c>
      <c r="M210" s="14">
        <v>55</v>
      </c>
      <c r="N210" s="14">
        <v>55</v>
      </c>
      <c r="O210" s="21" t="s">
        <v>801</v>
      </c>
      <c r="P210" s="17"/>
    </row>
    <row r="211" ht="51" customHeight="1" spans="1:16">
      <c r="A211" s="12">
        <v>207</v>
      </c>
      <c r="B211" s="14" t="s">
        <v>802</v>
      </c>
      <c r="C211" s="14" t="s">
        <v>731</v>
      </c>
      <c r="D211" s="14" t="s">
        <v>798</v>
      </c>
      <c r="E211" s="14" t="s">
        <v>21</v>
      </c>
      <c r="F211" s="14" t="s">
        <v>803</v>
      </c>
      <c r="G211" s="13">
        <f t="shared" si="3"/>
        <v>80</v>
      </c>
      <c r="H211" s="14">
        <v>80</v>
      </c>
      <c r="I211" s="24">
        <v>0</v>
      </c>
      <c r="J211" s="14">
        <v>202601</v>
      </c>
      <c r="K211" s="14">
        <v>202612</v>
      </c>
      <c r="L211" s="21" t="s">
        <v>804</v>
      </c>
      <c r="M211" s="14">
        <v>1500</v>
      </c>
      <c r="N211" s="14">
        <v>1500</v>
      </c>
      <c r="O211" s="21" t="s">
        <v>105</v>
      </c>
      <c r="P211" s="17"/>
    </row>
    <row r="212" ht="51" customHeight="1" spans="1:16">
      <c r="A212" s="12">
        <v>208</v>
      </c>
      <c r="B212" s="14" t="s">
        <v>805</v>
      </c>
      <c r="C212" s="14" t="s">
        <v>806</v>
      </c>
      <c r="D212" s="14" t="s">
        <v>806</v>
      </c>
      <c r="E212" s="14" t="s">
        <v>21</v>
      </c>
      <c r="F212" s="14" t="s">
        <v>805</v>
      </c>
      <c r="G212" s="13">
        <f t="shared" si="3"/>
        <v>35</v>
      </c>
      <c r="H212" s="14">
        <v>35</v>
      </c>
      <c r="I212" s="24">
        <v>0</v>
      </c>
      <c r="J212" s="24">
        <v>202601</v>
      </c>
      <c r="K212" s="14">
        <v>202612</v>
      </c>
      <c r="L212" s="21" t="s">
        <v>807</v>
      </c>
      <c r="M212" s="14">
        <v>107</v>
      </c>
      <c r="N212" s="14">
        <v>107</v>
      </c>
      <c r="O212" s="21" t="s">
        <v>808</v>
      </c>
      <c r="P212" s="17"/>
    </row>
    <row r="213" ht="51" customHeight="1" spans="1:16">
      <c r="A213" s="12">
        <v>209</v>
      </c>
      <c r="B213" s="14" t="s">
        <v>809</v>
      </c>
      <c r="C213" s="14" t="s">
        <v>806</v>
      </c>
      <c r="D213" s="14" t="s">
        <v>806</v>
      </c>
      <c r="E213" s="14" t="s">
        <v>21</v>
      </c>
      <c r="F213" s="14" t="s">
        <v>809</v>
      </c>
      <c r="G213" s="13">
        <f t="shared" si="3"/>
        <v>38</v>
      </c>
      <c r="H213" s="14">
        <v>38</v>
      </c>
      <c r="I213" s="24">
        <v>0</v>
      </c>
      <c r="J213" s="24">
        <v>202601</v>
      </c>
      <c r="K213" s="14">
        <v>202612</v>
      </c>
      <c r="L213" s="21" t="s">
        <v>810</v>
      </c>
      <c r="M213" s="14">
        <v>1087</v>
      </c>
      <c r="N213" s="14">
        <v>1087</v>
      </c>
      <c r="O213" s="21" t="s">
        <v>105</v>
      </c>
      <c r="P213" s="17"/>
    </row>
    <row r="214" ht="51" customHeight="1" spans="1:16">
      <c r="A214" s="12">
        <v>210</v>
      </c>
      <c r="B214" s="14" t="s">
        <v>811</v>
      </c>
      <c r="C214" s="14" t="s">
        <v>806</v>
      </c>
      <c r="D214" s="14" t="s">
        <v>812</v>
      </c>
      <c r="E214" s="14" t="s">
        <v>21</v>
      </c>
      <c r="F214" s="14" t="s">
        <v>811</v>
      </c>
      <c r="G214" s="13">
        <f t="shared" si="3"/>
        <v>5</v>
      </c>
      <c r="H214" s="14">
        <v>5</v>
      </c>
      <c r="I214" s="24">
        <v>0</v>
      </c>
      <c r="J214" s="24">
        <v>202601</v>
      </c>
      <c r="K214" s="14">
        <v>202612</v>
      </c>
      <c r="L214" s="21" t="s">
        <v>813</v>
      </c>
      <c r="M214" s="14">
        <v>26</v>
      </c>
      <c r="N214" s="14">
        <v>18</v>
      </c>
      <c r="O214" s="21" t="s">
        <v>814</v>
      </c>
      <c r="P214" s="17"/>
    </row>
    <row r="215" ht="51" customHeight="1" spans="1:16">
      <c r="A215" s="12">
        <v>211</v>
      </c>
      <c r="B215" s="14" t="s">
        <v>815</v>
      </c>
      <c r="C215" s="14" t="s">
        <v>806</v>
      </c>
      <c r="D215" s="14" t="s">
        <v>816</v>
      </c>
      <c r="E215" s="14" t="s">
        <v>21</v>
      </c>
      <c r="F215" s="14" t="s">
        <v>817</v>
      </c>
      <c r="G215" s="13">
        <f t="shared" si="3"/>
        <v>10</v>
      </c>
      <c r="H215" s="14">
        <v>10</v>
      </c>
      <c r="I215" s="24">
        <v>0</v>
      </c>
      <c r="J215" s="24">
        <v>202601</v>
      </c>
      <c r="K215" s="14">
        <v>202612</v>
      </c>
      <c r="L215" s="21" t="s">
        <v>818</v>
      </c>
      <c r="M215" s="14">
        <v>65</v>
      </c>
      <c r="N215" s="14">
        <v>11</v>
      </c>
      <c r="O215" s="21" t="s">
        <v>814</v>
      </c>
      <c r="P215" s="17"/>
    </row>
    <row r="216" ht="51" customHeight="1" spans="1:16">
      <c r="A216" s="12">
        <v>212</v>
      </c>
      <c r="B216" s="14" t="s">
        <v>819</v>
      </c>
      <c r="C216" s="14" t="s">
        <v>806</v>
      </c>
      <c r="D216" s="14" t="s">
        <v>820</v>
      </c>
      <c r="E216" s="14" t="s">
        <v>21</v>
      </c>
      <c r="F216" s="14" t="s">
        <v>821</v>
      </c>
      <c r="G216" s="13">
        <f t="shared" si="3"/>
        <v>7</v>
      </c>
      <c r="H216" s="14">
        <v>7</v>
      </c>
      <c r="I216" s="24">
        <v>0</v>
      </c>
      <c r="J216" s="24">
        <v>202601</v>
      </c>
      <c r="K216" s="14">
        <v>202612</v>
      </c>
      <c r="L216" s="21" t="s">
        <v>822</v>
      </c>
      <c r="M216" s="14">
        <v>50</v>
      </c>
      <c r="N216" s="14">
        <v>30</v>
      </c>
      <c r="O216" s="21" t="s">
        <v>814</v>
      </c>
      <c r="P216" s="17"/>
    </row>
    <row r="217" ht="51" customHeight="1" spans="1:16">
      <c r="A217" s="12">
        <v>213</v>
      </c>
      <c r="B217" s="14" t="s">
        <v>823</v>
      </c>
      <c r="C217" s="14" t="s">
        <v>806</v>
      </c>
      <c r="D217" s="14" t="s">
        <v>824</v>
      </c>
      <c r="E217" s="14" t="s">
        <v>73</v>
      </c>
      <c r="F217" s="14" t="s">
        <v>825</v>
      </c>
      <c r="G217" s="13">
        <f t="shared" si="3"/>
        <v>8.1</v>
      </c>
      <c r="H217" s="14">
        <v>8</v>
      </c>
      <c r="I217" s="24">
        <v>0.1</v>
      </c>
      <c r="J217" s="24">
        <v>202601</v>
      </c>
      <c r="K217" s="14">
        <v>202612</v>
      </c>
      <c r="L217" s="21" t="s">
        <v>826</v>
      </c>
      <c r="M217" s="14">
        <v>47</v>
      </c>
      <c r="N217" s="14">
        <v>12</v>
      </c>
      <c r="O217" s="21" t="s">
        <v>814</v>
      </c>
      <c r="P217" s="17"/>
    </row>
    <row r="218" ht="51" customHeight="1" spans="1:16">
      <c r="A218" s="12">
        <v>214</v>
      </c>
      <c r="B218" s="36" t="s">
        <v>827</v>
      </c>
      <c r="C218" s="14" t="s">
        <v>806</v>
      </c>
      <c r="D218" s="14" t="s">
        <v>828</v>
      </c>
      <c r="E218" s="14" t="s">
        <v>73</v>
      </c>
      <c r="F218" s="14" t="s">
        <v>829</v>
      </c>
      <c r="G218" s="13">
        <f t="shared" si="3"/>
        <v>12</v>
      </c>
      <c r="H218" s="14">
        <v>12</v>
      </c>
      <c r="I218" s="24">
        <v>0</v>
      </c>
      <c r="J218" s="24">
        <v>202601</v>
      </c>
      <c r="K218" s="14">
        <v>202612</v>
      </c>
      <c r="L218" s="21" t="s">
        <v>830</v>
      </c>
      <c r="M218" s="14">
        <v>123</v>
      </c>
      <c r="N218" s="14">
        <v>12</v>
      </c>
      <c r="O218" s="21" t="s">
        <v>814</v>
      </c>
      <c r="P218" s="17"/>
    </row>
    <row r="219" ht="51" customHeight="1" spans="1:16">
      <c r="A219" s="12">
        <v>215</v>
      </c>
      <c r="B219" s="14" t="s">
        <v>831</v>
      </c>
      <c r="C219" s="14" t="s">
        <v>806</v>
      </c>
      <c r="D219" s="14" t="s">
        <v>832</v>
      </c>
      <c r="E219" s="14" t="s">
        <v>73</v>
      </c>
      <c r="F219" s="14" t="s">
        <v>833</v>
      </c>
      <c r="G219" s="13">
        <f t="shared" si="3"/>
        <v>10</v>
      </c>
      <c r="H219" s="14">
        <v>10</v>
      </c>
      <c r="I219" s="24">
        <v>0</v>
      </c>
      <c r="J219" s="24">
        <v>202601</v>
      </c>
      <c r="K219" s="14">
        <v>202612</v>
      </c>
      <c r="L219" s="21" t="s">
        <v>834</v>
      </c>
      <c r="M219" s="14">
        <v>45</v>
      </c>
      <c r="N219" s="14">
        <v>10</v>
      </c>
      <c r="O219" s="21" t="s">
        <v>814</v>
      </c>
      <c r="P219" s="17"/>
    </row>
    <row r="220" ht="51" customHeight="1" spans="1:16">
      <c r="A220" s="12">
        <v>216</v>
      </c>
      <c r="B220" s="14" t="s">
        <v>835</v>
      </c>
      <c r="C220" s="14" t="s">
        <v>806</v>
      </c>
      <c r="D220" s="14" t="s">
        <v>832</v>
      </c>
      <c r="E220" s="14" t="s">
        <v>21</v>
      </c>
      <c r="F220" s="14" t="s">
        <v>836</v>
      </c>
      <c r="G220" s="13">
        <f t="shared" si="3"/>
        <v>50</v>
      </c>
      <c r="H220" s="14">
        <v>50</v>
      </c>
      <c r="I220" s="24">
        <v>0</v>
      </c>
      <c r="J220" s="24">
        <v>202601</v>
      </c>
      <c r="K220" s="14">
        <v>202612</v>
      </c>
      <c r="L220" s="21" t="s">
        <v>837</v>
      </c>
      <c r="M220" s="14">
        <v>355</v>
      </c>
      <c r="N220" s="14">
        <v>29</v>
      </c>
      <c r="O220" s="21" t="s">
        <v>838</v>
      </c>
      <c r="P220" s="17"/>
    </row>
    <row r="221" ht="51" customHeight="1" spans="1:16">
      <c r="A221" s="12">
        <v>217</v>
      </c>
      <c r="B221" s="14" t="s">
        <v>839</v>
      </c>
      <c r="C221" s="14" t="s">
        <v>806</v>
      </c>
      <c r="D221" s="14" t="s">
        <v>840</v>
      </c>
      <c r="E221" s="14" t="s">
        <v>21</v>
      </c>
      <c r="F221" s="14" t="s">
        <v>841</v>
      </c>
      <c r="G221" s="13">
        <f t="shared" si="3"/>
        <v>18</v>
      </c>
      <c r="H221" s="14">
        <v>18</v>
      </c>
      <c r="I221" s="24">
        <v>0</v>
      </c>
      <c r="J221" s="24">
        <v>202601</v>
      </c>
      <c r="K221" s="14">
        <v>202612</v>
      </c>
      <c r="L221" s="21" t="s">
        <v>842</v>
      </c>
      <c r="M221" s="14">
        <v>112</v>
      </c>
      <c r="N221" s="14">
        <v>8</v>
      </c>
      <c r="O221" s="21" t="s">
        <v>843</v>
      </c>
      <c r="P221" s="17"/>
    </row>
    <row r="222" ht="51" customHeight="1" spans="1:16">
      <c r="A222" s="12">
        <v>218</v>
      </c>
      <c r="B222" s="14" t="s">
        <v>844</v>
      </c>
      <c r="C222" s="14" t="s">
        <v>806</v>
      </c>
      <c r="D222" s="14" t="s">
        <v>845</v>
      </c>
      <c r="E222" s="14" t="s">
        <v>73</v>
      </c>
      <c r="F222" s="14" t="s">
        <v>846</v>
      </c>
      <c r="G222" s="13">
        <f t="shared" si="3"/>
        <v>11.1</v>
      </c>
      <c r="H222" s="14">
        <v>11</v>
      </c>
      <c r="I222" s="24">
        <v>0.1</v>
      </c>
      <c r="J222" s="24">
        <v>202601</v>
      </c>
      <c r="K222" s="14">
        <v>202612</v>
      </c>
      <c r="L222" s="21" t="s">
        <v>847</v>
      </c>
      <c r="M222" s="14">
        <v>81</v>
      </c>
      <c r="N222" s="14">
        <v>34</v>
      </c>
      <c r="O222" s="21" t="s">
        <v>814</v>
      </c>
      <c r="P222" s="17"/>
    </row>
    <row r="223" ht="51" customHeight="1" spans="1:16">
      <c r="A223" s="12">
        <v>219</v>
      </c>
      <c r="B223" s="14" t="s">
        <v>848</v>
      </c>
      <c r="C223" s="14" t="s">
        <v>806</v>
      </c>
      <c r="D223" s="14" t="s">
        <v>849</v>
      </c>
      <c r="E223" s="14" t="s">
        <v>73</v>
      </c>
      <c r="F223" s="14" t="s">
        <v>850</v>
      </c>
      <c r="G223" s="13">
        <f t="shared" si="3"/>
        <v>40</v>
      </c>
      <c r="H223" s="14">
        <v>40</v>
      </c>
      <c r="I223" s="24">
        <v>0</v>
      </c>
      <c r="J223" s="24">
        <v>202601</v>
      </c>
      <c r="K223" s="14">
        <v>202612</v>
      </c>
      <c r="L223" s="21" t="s">
        <v>851</v>
      </c>
      <c r="M223" s="14">
        <v>112</v>
      </c>
      <c r="N223" s="14">
        <v>45</v>
      </c>
      <c r="O223" s="21" t="s">
        <v>814</v>
      </c>
      <c r="P223" s="17"/>
    </row>
    <row r="224" ht="51" customHeight="1" spans="1:16">
      <c r="A224" s="12">
        <v>220</v>
      </c>
      <c r="B224" s="14" t="s">
        <v>852</v>
      </c>
      <c r="C224" s="14" t="s">
        <v>806</v>
      </c>
      <c r="D224" s="14" t="s">
        <v>849</v>
      </c>
      <c r="E224" s="14" t="s">
        <v>21</v>
      </c>
      <c r="F224" s="14" t="s">
        <v>853</v>
      </c>
      <c r="G224" s="13">
        <f t="shared" si="3"/>
        <v>10</v>
      </c>
      <c r="H224" s="14">
        <v>10</v>
      </c>
      <c r="I224" s="24">
        <v>0</v>
      </c>
      <c r="J224" s="24">
        <v>202601</v>
      </c>
      <c r="K224" s="14">
        <v>202612</v>
      </c>
      <c r="L224" s="21" t="s">
        <v>854</v>
      </c>
      <c r="M224" s="14">
        <v>112</v>
      </c>
      <c r="N224" s="14">
        <v>45</v>
      </c>
      <c r="O224" s="21" t="s">
        <v>814</v>
      </c>
      <c r="P224" s="17"/>
    </row>
    <row r="225" ht="51" customHeight="1" spans="1:16">
      <c r="A225" s="12">
        <v>221</v>
      </c>
      <c r="B225" s="14" t="s">
        <v>855</v>
      </c>
      <c r="C225" s="14" t="s">
        <v>806</v>
      </c>
      <c r="D225" s="14" t="s">
        <v>856</v>
      </c>
      <c r="E225" s="14" t="s">
        <v>73</v>
      </c>
      <c r="F225" s="14" t="s">
        <v>857</v>
      </c>
      <c r="G225" s="13">
        <f t="shared" si="3"/>
        <v>12.1</v>
      </c>
      <c r="H225" s="14">
        <v>12</v>
      </c>
      <c r="I225" s="24">
        <v>0.1</v>
      </c>
      <c r="J225" s="24">
        <v>202601</v>
      </c>
      <c r="K225" s="14">
        <v>202612</v>
      </c>
      <c r="L225" s="21" t="s">
        <v>858</v>
      </c>
      <c r="M225" s="14">
        <v>93</v>
      </c>
      <c r="N225" s="14">
        <v>21</v>
      </c>
      <c r="O225" s="21" t="s">
        <v>814</v>
      </c>
      <c r="P225" s="17"/>
    </row>
    <row r="226" ht="51" customHeight="1" spans="1:16">
      <c r="A226" s="12">
        <v>222</v>
      </c>
      <c r="B226" s="14" t="s">
        <v>859</v>
      </c>
      <c r="C226" s="14" t="s">
        <v>806</v>
      </c>
      <c r="D226" s="14" t="s">
        <v>856</v>
      </c>
      <c r="E226" s="14" t="s">
        <v>21</v>
      </c>
      <c r="F226" s="14" t="s">
        <v>860</v>
      </c>
      <c r="G226" s="13">
        <f t="shared" si="3"/>
        <v>50</v>
      </c>
      <c r="H226" s="14">
        <v>50</v>
      </c>
      <c r="I226" s="24">
        <v>0</v>
      </c>
      <c r="J226" s="24">
        <v>202601</v>
      </c>
      <c r="K226" s="14">
        <v>202612</v>
      </c>
      <c r="L226" s="21" t="s">
        <v>861</v>
      </c>
      <c r="M226" s="14">
        <v>51</v>
      </c>
      <c r="N226" s="14">
        <v>21</v>
      </c>
      <c r="O226" s="21" t="s">
        <v>862</v>
      </c>
      <c r="P226" s="17"/>
    </row>
    <row r="227" ht="51" customHeight="1" spans="1:16">
      <c r="A227" s="12">
        <v>223</v>
      </c>
      <c r="B227" s="14" t="s">
        <v>863</v>
      </c>
      <c r="C227" s="14" t="s">
        <v>806</v>
      </c>
      <c r="D227" s="14" t="s">
        <v>864</v>
      </c>
      <c r="E227" s="14" t="s">
        <v>73</v>
      </c>
      <c r="F227" s="14" t="s">
        <v>865</v>
      </c>
      <c r="G227" s="13">
        <f t="shared" si="3"/>
        <v>8</v>
      </c>
      <c r="H227" s="14">
        <v>8</v>
      </c>
      <c r="I227" s="24">
        <v>0</v>
      </c>
      <c r="J227" s="24">
        <v>202601</v>
      </c>
      <c r="K227" s="14">
        <v>202612</v>
      </c>
      <c r="L227" s="21" t="s">
        <v>866</v>
      </c>
      <c r="M227" s="14">
        <v>55</v>
      </c>
      <c r="N227" s="14">
        <v>27</v>
      </c>
      <c r="O227" s="21" t="s">
        <v>814</v>
      </c>
      <c r="P227" s="17"/>
    </row>
    <row r="228" ht="51" customHeight="1" spans="1:16">
      <c r="A228" s="12">
        <v>224</v>
      </c>
      <c r="B228" s="14" t="s">
        <v>867</v>
      </c>
      <c r="C228" s="14" t="s">
        <v>806</v>
      </c>
      <c r="D228" s="14" t="s">
        <v>864</v>
      </c>
      <c r="E228" s="14" t="s">
        <v>21</v>
      </c>
      <c r="F228" s="14" t="s">
        <v>868</v>
      </c>
      <c r="G228" s="13">
        <f t="shared" si="3"/>
        <v>50</v>
      </c>
      <c r="H228" s="14">
        <v>50</v>
      </c>
      <c r="I228" s="24">
        <v>0</v>
      </c>
      <c r="J228" s="24">
        <v>202601</v>
      </c>
      <c r="K228" s="14">
        <v>202612</v>
      </c>
      <c r="L228" s="21" t="s">
        <v>869</v>
      </c>
      <c r="M228" s="14">
        <v>115</v>
      </c>
      <c r="N228" s="14">
        <v>27</v>
      </c>
      <c r="O228" s="21" t="s">
        <v>870</v>
      </c>
      <c r="P228" s="17"/>
    </row>
    <row r="229" ht="51" customHeight="1" spans="1:16">
      <c r="A229" s="12">
        <v>225</v>
      </c>
      <c r="B229" s="14" t="s">
        <v>871</v>
      </c>
      <c r="C229" s="14" t="s">
        <v>806</v>
      </c>
      <c r="D229" s="14" t="s">
        <v>872</v>
      </c>
      <c r="E229" s="14" t="s">
        <v>73</v>
      </c>
      <c r="F229" s="14" t="s">
        <v>873</v>
      </c>
      <c r="G229" s="13">
        <f t="shared" si="3"/>
        <v>10</v>
      </c>
      <c r="H229" s="14">
        <v>10</v>
      </c>
      <c r="I229" s="24">
        <v>0</v>
      </c>
      <c r="J229" s="24">
        <v>202601</v>
      </c>
      <c r="K229" s="14">
        <v>202612</v>
      </c>
      <c r="L229" s="43" t="s">
        <v>874</v>
      </c>
      <c r="M229" s="14">
        <v>26</v>
      </c>
      <c r="N229" s="14">
        <v>7</v>
      </c>
      <c r="O229" s="21" t="s">
        <v>814</v>
      </c>
      <c r="P229" s="17"/>
    </row>
    <row r="230" ht="51" customHeight="1" spans="1:16">
      <c r="A230" s="12">
        <v>226</v>
      </c>
      <c r="B230" s="14" t="s">
        <v>875</v>
      </c>
      <c r="C230" s="14" t="s">
        <v>806</v>
      </c>
      <c r="D230" s="14" t="s">
        <v>876</v>
      </c>
      <c r="E230" s="14" t="s">
        <v>73</v>
      </c>
      <c r="F230" s="14" t="s">
        <v>877</v>
      </c>
      <c r="G230" s="13">
        <f t="shared" si="3"/>
        <v>6</v>
      </c>
      <c r="H230" s="14">
        <v>6</v>
      </c>
      <c r="I230" s="24">
        <v>0</v>
      </c>
      <c r="J230" s="24">
        <v>202601</v>
      </c>
      <c r="K230" s="14">
        <v>202612</v>
      </c>
      <c r="L230" s="21" t="s">
        <v>878</v>
      </c>
      <c r="M230" s="14">
        <v>50</v>
      </c>
      <c r="N230" s="14">
        <v>4</v>
      </c>
      <c r="O230" s="21" t="s">
        <v>814</v>
      </c>
      <c r="P230" s="17"/>
    </row>
    <row r="231" ht="51" customHeight="1" spans="1:16">
      <c r="A231" s="12">
        <v>227</v>
      </c>
      <c r="B231" s="14" t="s">
        <v>879</v>
      </c>
      <c r="C231" s="14" t="s">
        <v>806</v>
      </c>
      <c r="D231" s="14" t="s">
        <v>880</v>
      </c>
      <c r="E231" s="14" t="s">
        <v>73</v>
      </c>
      <c r="F231" s="14" t="s">
        <v>881</v>
      </c>
      <c r="G231" s="13">
        <f t="shared" si="3"/>
        <v>8</v>
      </c>
      <c r="H231" s="14">
        <v>8</v>
      </c>
      <c r="I231" s="24">
        <v>0</v>
      </c>
      <c r="J231" s="24">
        <v>202601</v>
      </c>
      <c r="K231" s="14">
        <v>202612</v>
      </c>
      <c r="L231" s="21" t="s">
        <v>882</v>
      </c>
      <c r="M231" s="14">
        <v>37</v>
      </c>
      <c r="N231" s="14">
        <v>11</v>
      </c>
      <c r="O231" s="21" t="s">
        <v>814</v>
      </c>
      <c r="P231" s="17"/>
    </row>
    <row r="232" ht="51" customHeight="1" spans="1:16">
      <c r="A232" s="12">
        <v>228</v>
      </c>
      <c r="B232" s="14" t="s">
        <v>883</v>
      </c>
      <c r="C232" s="14" t="s">
        <v>806</v>
      </c>
      <c r="D232" s="14" t="s">
        <v>880</v>
      </c>
      <c r="E232" s="14" t="s">
        <v>73</v>
      </c>
      <c r="F232" s="14" t="s">
        <v>884</v>
      </c>
      <c r="G232" s="13">
        <f t="shared" si="3"/>
        <v>5</v>
      </c>
      <c r="H232" s="14">
        <v>5</v>
      </c>
      <c r="I232" s="24">
        <v>0</v>
      </c>
      <c r="J232" s="24">
        <v>202601</v>
      </c>
      <c r="K232" s="14">
        <v>202612</v>
      </c>
      <c r="L232" s="21" t="s">
        <v>885</v>
      </c>
      <c r="M232" s="14">
        <v>38</v>
      </c>
      <c r="N232" s="14">
        <v>7</v>
      </c>
      <c r="O232" s="21" t="s">
        <v>814</v>
      </c>
      <c r="P232" s="17"/>
    </row>
    <row r="233" ht="51" customHeight="1" spans="1:16">
      <c r="A233" s="12">
        <v>229</v>
      </c>
      <c r="B233" s="14" t="s">
        <v>886</v>
      </c>
      <c r="C233" s="14" t="s">
        <v>806</v>
      </c>
      <c r="D233" s="14" t="s">
        <v>880</v>
      </c>
      <c r="E233" s="14" t="s">
        <v>21</v>
      </c>
      <c r="F233" s="14" t="s">
        <v>887</v>
      </c>
      <c r="G233" s="13">
        <f t="shared" si="3"/>
        <v>50</v>
      </c>
      <c r="H233" s="14">
        <v>50</v>
      </c>
      <c r="I233" s="24">
        <v>0</v>
      </c>
      <c r="J233" s="24">
        <v>202601</v>
      </c>
      <c r="K233" s="14">
        <v>202612</v>
      </c>
      <c r="L233" s="21" t="s">
        <v>888</v>
      </c>
      <c r="M233" s="14">
        <v>649</v>
      </c>
      <c r="N233" s="14">
        <v>41</v>
      </c>
      <c r="O233" s="21" t="s">
        <v>838</v>
      </c>
      <c r="P233" s="17"/>
    </row>
    <row r="234" ht="51" customHeight="1" spans="1:16">
      <c r="A234" s="12">
        <v>230</v>
      </c>
      <c r="B234" s="14" t="s">
        <v>889</v>
      </c>
      <c r="C234" s="14" t="s">
        <v>806</v>
      </c>
      <c r="D234" s="14" t="s">
        <v>890</v>
      </c>
      <c r="E234" s="14" t="s">
        <v>73</v>
      </c>
      <c r="F234" s="14" t="s">
        <v>891</v>
      </c>
      <c r="G234" s="13">
        <f t="shared" si="3"/>
        <v>10</v>
      </c>
      <c r="H234" s="14">
        <v>10</v>
      </c>
      <c r="I234" s="24">
        <v>0</v>
      </c>
      <c r="J234" s="24">
        <v>202601</v>
      </c>
      <c r="K234" s="14">
        <v>202612</v>
      </c>
      <c r="L234" s="21" t="s">
        <v>892</v>
      </c>
      <c r="M234" s="14">
        <v>68</v>
      </c>
      <c r="N234" s="14">
        <v>40</v>
      </c>
      <c r="O234" s="21" t="s">
        <v>814</v>
      </c>
      <c r="P234" s="17"/>
    </row>
    <row r="235" ht="51" customHeight="1" spans="1:16">
      <c r="A235" s="12">
        <v>231</v>
      </c>
      <c r="B235" s="14" t="s">
        <v>893</v>
      </c>
      <c r="C235" s="14" t="s">
        <v>806</v>
      </c>
      <c r="D235" s="14" t="s">
        <v>894</v>
      </c>
      <c r="E235" s="14" t="s">
        <v>73</v>
      </c>
      <c r="F235" s="14" t="s">
        <v>895</v>
      </c>
      <c r="G235" s="13">
        <f t="shared" si="3"/>
        <v>10.1</v>
      </c>
      <c r="H235" s="14">
        <v>10</v>
      </c>
      <c r="I235" s="24">
        <v>0.1</v>
      </c>
      <c r="J235" s="24">
        <v>202601</v>
      </c>
      <c r="K235" s="14">
        <v>202612</v>
      </c>
      <c r="L235" s="21" t="s">
        <v>896</v>
      </c>
      <c r="M235" s="14">
        <v>32</v>
      </c>
      <c r="N235" s="14">
        <v>24</v>
      </c>
      <c r="O235" s="21" t="s">
        <v>814</v>
      </c>
      <c r="P235" s="17"/>
    </row>
    <row r="236" ht="51" customHeight="1" spans="1:16">
      <c r="A236" s="12">
        <v>232</v>
      </c>
      <c r="B236" s="14" t="s">
        <v>897</v>
      </c>
      <c r="C236" s="14" t="s">
        <v>806</v>
      </c>
      <c r="D236" s="14" t="s">
        <v>894</v>
      </c>
      <c r="E236" s="14" t="s">
        <v>21</v>
      </c>
      <c r="F236" s="14" t="s">
        <v>898</v>
      </c>
      <c r="G236" s="13">
        <f t="shared" si="3"/>
        <v>50</v>
      </c>
      <c r="H236" s="14">
        <v>50</v>
      </c>
      <c r="I236" s="24">
        <v>0</v>
      </c>
      <c r="J236" s="24">
        <v>202601</v>
      </c>
      <c r="K236" s="14">
        <v>202612</v>
      </c>
      <c r="L236" s="21" t="s">
        <v>888</v>
      </c>
      <c r="M236" s="14">
        <v>549</v>
      </c>
      <c r="N236" s="14">
        <v>43</v>
      </c>
      <c r="O236" s="21" t="s">
        <v>838</v>
      </c>
      <c r="P236" s="17"/>
    </row>
    <row r="237" ht="51" customHeight="1" spans="1:16">
      <c r="A237" s="12">
        <v>233</v>
      </c>
      <c r="B237" s="14" t="s">
        <v>899</v>
      </c>
      <c r="C237" s="14" t="s">
        <v>806</v>
      </c>
      <c r="D237" s="14" t="s">
        <v>900</v>
      </c>
      <c r="E237" s="14" t="s">
        <v>21</v>
      </c>
      <c r="F237" s="14" t="s">
        <v>901</v>
      </c>
      <c r="G237" s="13">
        <f t="shared" si="3"/>
        <v>12</v>
      </c>
      <c r="H237" s="14">
        <v>12</v>
      </c>
      <c r="I237" s="24">
        <v>0</v>
      </c>
      <c r="J237" s="24">
        <v>202601</v>
      </c>
      <c r="K237" s="14">
        <v>202612</v>
      </c>
      <c r="L237" s="43" t="s">
        <v>902</v>
      </c>
      <c r="M237" s="14">
        <v>100</v>
      </c>
      <c r="N237" s="14">
        <v>38</v>
      </c>
      <c r="O237" s="45" t="s">
        <v>814</v>
      </c>
      <c r="P237" s="17"/>
    </row>
    <row r="238" ht="51" customHeight="1" spans="1:16">
      <c r="A238" s="12">
        <v>234</v>
      </c>
      <c r="B238" s="14" t="s">
        <v>903</v>
      </c>
      <c r="C238" s="14" t="s">
        <v>806</v>
      </c>
      <c r="D238" s="14" t="s">
        <v>900</v>
      </c>
      <c r="E238" s="14" t="s">
        <v>21</v>
      </c>
      <c r="F238" s="14" t="s">
        <v>904</v>
      </c>
      <c r="G238" s="13">
        <f t="shared" si="3"/>
        <v>50</v>
      </c>
      <c r="H238" s="14">
        <v>50</v>
      </c>
      <c r="I238" s="24">
        <v>0</v>
      </c>
      <c r="J238" s="24">
        <v>202601</v>
      </c>
      <c r="K238" s="14">
        <v>202612</v>
      </c>
      <c r="L238" s="21" t="s">
        <v>869</v>
      </c>
      <c r="M238" s="14">
        <v>115</v>
      </c>
      <c r="N238" s="14">
        <v>27</v>
      </c>
      <c r="O238" s="21" t="s">
        <v>870</v>
      </c>
      <c r="P238" s="17"/>
    </row>
    <row r="239" ht="51" customHeight="1" spans="1:16">
      <c r="A239" s="12">
        <v>235</v>
      </c>
      <c r="B239" s="14" t="s">
        <v>905</v>
      </c>
      <c r="C239" s="14" t="s">
        <v>806</v>
      </c>
      <c r="D239" s="14" t="s">
        <v>906</v>
      </c>
      <c r="E239" s="14" t="s">
        <v>73</v>
      </c>
      <c r="F239" s="14" t="s">
        <v>907</v>
      </c>
      <c r="G239" s="13">
        <f t="shared" si="3"/>
        <v>10</v>
      </c>
      <c r="H239" s="14">
        <v>10</v>
      </c>
      <c r="I239" s="24">
        <v>0</v>
      </c>
      <c r="J239" s="24">
        <v>202601</v>
      </c>
      <c r="K239" s="14">
        <v>202612</v>
      </c>
      <c r="L239" s="46" t="s">
        <v>908</v>
      </c>
      <c r="M239" s="14">
        <v>34</v>
      </c>
      <c r="N239" s="14">
        <v>23</v>
      </c>
      <c r="O239" s="21" t="s">
        <v>814</v>
      </c>
      <c r="P239" s="17"/>
    </row>
    <row r="240" ht="51" customHeight="1" spans="1:16">
      <c r="A240" s="12">
        <v>236</v>
      </c>
      <c r="B240" s="14" t="s">
        <v>909</v>
      </c>
      <c r="C240" s="14" t="s">
        <v>806</v>
      </c>
      <c r="D240" s="14" t="s">
        <v>906</v>
      </c>
      <c r="E240" s="14" t="s">
        <v>21</v>
      </c>
      <c r="F240" s="14" t="s">
        <v>910</v>
      </c>
      <c r="G240" s="13">
        <f t="shared" si="3"/>
        <v>65</v>
      </c>
      <c r="H240" s="14">
        <v>65</v>
      </c>
      <c r="I240" s="24">
        <v>0</v>
      </c>
      <c r="J240" s="24">
        <v>202601</v>
      </c>
      <c r="K240" s="14">
        <v>202612</v>
      </c>
      <c r="L240" s="43" t="s">
        <v>911</v>
      </c>
      <c r="M240" s="14">
        <v>259</v>
      </c>
      <c r="N240" s="14">
        <v>41</v>
      </c>
      <c r="O240" s="21" t="s">
        <v>912</v>
      </c>
      <c r="P240" s="17"/>
    </row>
    <row r="241" ht="51" customHeight="1" spans="1:16">
      <c r="A241" s="12">
        <v>237</v>
      </c>
      <c r="B241" s="14" t="s">
        <v>913</v>
      </c>
      <c r="C241" s="14" t="s">
        <v>806</v>
      </c>
      <c r="D241" s="14" t="s">
        <v>914</v>
      </c>
      <c r="E241" s="14" t="s">
        <v>73</v>
      </c>
      <c r="F241" s="14" t="s">
        <v>915</v>
      </c>
      <c r="G241" s="13">
        <f t="shared" si="3"/>
        <v>14</v>
      </c>
      <c r="H241" s="14">
        <v>14</v>
      </c>
      <c r="I241" s="24">
        <v>0</v>
      </c>
      <c r="J241" s="24">
        <v>202601</v>
      </c>
      <c r="K241" s="14">
        <v>202612</v>
      </c>
      <c r="L241" s="21" t="s">
        <v>916</v>
      </c>
      <c r="M241" s="14">
        <v>80</v>
      </c>
      <c r="N241" s="14">
        <v>60</v>
      </c>
      <c r="O241" s="21" t="s">
        <v>814</v>
      </c>
      <c r="P241" s="17"/>
    </row>
    <row r="242" ht="51" customHeight="1" spans="1:16">
      <c r="A242" s="12">
        <v>238</v>
      </c>
      <c r="B242" s="14" t="s">
        <v>917</v>
      </c>
      <c r="C242" s="14" t="s">
        <v>806</v>
      </c>
      <c r="D242" s="14" t="s">
        <v>914</v>
      </c>
      <c r="E242" s="14" t="s">
        <v>21</v>
      </c>
      <c r="F242" s="14" t="s">
        <v>918</v>
      </c>
      <c r="G242" s="13">
        <f t="shared" si="3"/>
        <v>50</v>
      </c>
      <c r="H242" s="14">
        <v>50</v>
      </c>
      <c r="I242" s="24">
        <v>0</v>
      </c>
      <c r="J242" s="24">
        <v>202601</v>
      </c>
      <c r="K242" s="14">
        <v>202612</v>
      </c>
      <c r="L242" s="21" t="s">
        <v>919</v>
      </c>
      <c r="M242" s="14">
        <v>80</v>
      </c>
      <c r="N242" s="14">
        <v>60</v>
      </c>
      <c r="O242" s="21" t="s">
        <v>920</v>
      </c>
      <c r="P242" s="17"/>
    </row>
    <row r="243" ht="51" customHeight="1" spans="1:16">
      <c r="A243" s="12">
        <v>239</v>
      </c>
      <c r="B243" s="14" t="s">
        <v>921</v>
      </c>
      <c r="C243" s="14" t="s">
        <v>922</v>
      </c>
      <c r="D243" s="14" t="s">
        <v>923</v>
      </c>
      <c r="E243" s="14" t="s">
        <v>21</v>
      </c>
      <c r="F243" s="14" t="s">
        <v>924</v>
      </c>
      <c r="G243" s="13">
        <f t="shared" si="3"/>
        <v>55</v>
      </c>
      <c r="H243" s="14">
        <v>55</v>
      </c>
      <c r="I243" s="24">
        <v>0</v>
      </c>
      <c r="J243" s="14">
        <v>202604</v>
      </c>
      <c r="K243" s="14">
        <v>202612</v>
      </c>
      <c r="L243" s="21" t="s">
        <v>925</v>
      </c>
      <c r="M243" s="14">
        <v>253</v>
      </c>
      <c r="N243" s="14">
        <v>253</v>
      </c>
      <c r="O243" s="21" t="s">
        <v>926</v>
      </c>
      <c r="P243" s="17"/>
    </row>
    <row r="244" ht="51" customHeight="1" spans="1:16">
      <c r="A244" s="12">
        <v>240</v>
      </c>
      <c r="B244" s="14" t="s">
        <v>927</v>
      </c>
      <c r="C244" s="14" t="s">
        <v>922</v>
      </c>
      <c r="D244" s="14" t="s">
        <v>923</v>
      </c>
      <c r="E244" s="14" t="s">
        <v>21</v>
      </c>
      <c r="F244" s="14" t="s">
        <v>928</v>
      </c>
      <c r="G244" s="13">
        <f t="shared" si="3"/>
        <v>60</v>
      </c>
      <c r="H244" s="14">
        <v>60</v>
      </c>
      <c r="I244" s="24">
        <v>0</v>
      </c>
      <c r="J244" s="14">
        <v>202604</v>
      </c>
      <c r="K244" s="14">
        <v>202612</v>
      </c>
      <c r="L244" s="21" t="s">
        <v>929</v>
      </c>
      <c r="M244" s="14">
        <v>1599</v>
      </c>
      <c r="N244" s="14">
        <v>1599</v>
      </c>
      <c r="O244" s="21" t="s">
        <v>105</v>
      </c>
      <c r="P244" s="17"/>
    </row>
    <row r="245" ht="51" customHeight="1" spans="1:16">
      <c r="A245" s="12">
        <v>241</v>
      </c>
      <c r="B245" s="14" t="s">
        <v>930</v>
      </c>
      <c r="C245" s="14" t="s">
        <v>922</v>
      </c>
      <c r="D245" s="14" t="s">
        <v>931</v>
      </c>
      <c r="E245" s="14" t="s">
        <v>21</v>
      </c>
      <c r="F245" s="14" t="s">
        <v>932</v>
      </c>
      <c r="G245" s="13">
        <f t="shared" si="3"/>
        <v>55</v>
      </c>
      <c r="H245" s="14">
        <v>55</v>
      </c>
      <c r="I245" s="24">
        <v>0</v>
      </c>
      <c r="J245" s="14">
        <v>202604</v>
      </c>
      <c r="K245" s="14">
        <v>202612</v>
      </c>
      <c r="L245" s="21" t="s">
        <v>933</v>
      </c>
      <c r="M245" s="14">
        <v>160</v>
      </c>
      <c r="N245" s="14">
        <v>34</v>
      </c>
      <c r="O245" s="21" t="s">
        <v>206</v>
      </c>
      <c r="P245" s="17"/>
    </row>
    <row r="246" ht="51" customHeight="1" spans="1:16">
      <c r="A246" s="12">
        <v>242</v>
      </c>
      <c r="B246" s="47" t="s">
        <v>934</v>
      </c>
      <c r="C246" s="14" t="s">
        <v>922</v>
      </c>
      <c r="D246" s="14" t="s">
        <v>935</v>
      </c>
      <c r="E246" s="14" t="s">
        <v>21</v>
      </c>
      <c r="F246" s="14" t="s">
        <v>936</v>
      </c>
      <c r="G246" s="13">
        <f t="shared" si="3"/>
        <v>55</v>
      </c>
      <c r="H246" s="14">
        <v>55</v>
      </c>
      <c r="I246" s="24">
        <v>0</v>
      </c>
      <c r="J246" s="14">
        <v>202604</v>
      </c>
      <c r="K246" s="14">
        <v>202612</v>
      </c>
      <c r="L246" s="21" t="s">
        <v>937</v>
      </c>
      <c r="M246" s="14">
        <v>130</v>
      </c>
      <c r="N246" s="14">
        <v>30</v>
      </c>
      <c r="O246" s="21" t="s">
        <v>206</v>
      </c>
      <c r="P246" s="17"/>
    </row>
    <row r="247" ht="51" customHeight="1" spans="1:16">
      <c r="A247" s="12">
        <v>243</v>
      </c>
      <c r="B247" s="47" t="s">
        <v>938</v>
      </c>
      <c r="C247" s="14" t="s">
        <v>922</v>
      </c>
      <c r="D247" s="14" t="s">
        <v>939</v>
      </c>
      <c r="E247" s="14" t="s">
        <v>21</v>
      </c>
      <c r="F247" s="14" t="s">
        <v>940</v>
      </c>
      <c r="G247" s="13">
        <f t="shared" si="3"/>
        <v>55</v>
      </c>
      <c r="H247" s="14">
        <v>55</v>
      </c>
      <c r="I247" s="24">
        <v>0</v>
      </c>
      <c r="J247" s="14">
        <v>202604</v>
      </c>
      <c r="K247" s="14">
        <v>202612</v>
      </c>
      <c r="L247" s="21" t="s">
        <v>941</v>
      </c>
      <c r="M247" s="14">
        <v>146</v>
      </c>
      <c r="N247" s="14">
        <v>32</v>
      </c>
      <c r="O247" s="21" t="s">
        <v>206</v>
      </c>
      <c r="P247" s="17"/>
    </row>
    <row r="248" ht="51" customHeight="1" spans="1:16">
      <c r="A248" s="12">
        <v>244</v>
      </c>
      <c r="B248" s="14" t="s">
        <v>942</v>
      </c>
      <c r="C248" s="14" t="s">
        <v>922</v>
      </c>
      <c r="D248" s="14" t="s">
        <v>943</v>
      </c>
      <c r="E248" s="14" t="s">
        <v>21</v>
      </c>
      <c r="F248" s="14" t="s">
        <v>944</v>
      </c>
      <c r="G248" s="13">
        <f t="shared" si="3"/>
        <v>55</v>
      </c>
      <c r="H248" s="14">
        <v>55</v>
      </c>
      <c r="I248" s="24">
        <v>0</v>
      </c>
      <c r="J248" s="14">
        <v>202604</v>
      </c>
      <c r="K248" s="14">
        <v>202612</v>
      </c>
      <c r="L248" s="21" t="s">
        <v>945</v>
      </c>
      <c r="M248" s="14">
        <v>160</v>
      </c>
      <c r="N248" s="14">
        <v>34</v>
      </c>
      <c r="O248" s="21" t="s">
        <v>206</v>
      </c>
      <c r="P248" s="17"/>
    </row>
    <row r="249" ht="51" customHeight="1" spans="1:16">
      <c r="A249" s="12">
        <v>245</v>
      </c>
      <c r="B249" s="14" t="s">
        <v>946</v>
      </c>
      <c r="C249" s="14" t="s">
        <v>922</v>
      </c>
      <c r="D249" s="14" t="s">
        <v>947</v>
      </c>
      <c r="E249" s="14" t="s">
        <v>21</v>
      </c>
      <c r="F249" s="14" t="s">
        <v>948</v>
      </c>
      <c r="G249" s="13">
        <f t="shared" si="3"/>
        <v>55</v>
      </c>
      <c r="H249" s="14">
        <v>55</v>
      </c>
      <c r="I249" s="24">
        <v>0</v>
      </c>
      <c r="J249" s="14">
        <v>202604</v>
      </c>
      <c r="K249" s="14">
        <v>202612</v>
      </c>
      <c r="L249" s="21" t="s">
        <v>949</v>
      </c>
      <c r="M249" s="14">
        <v>170</v>
      </c>
      <c r="N249" s="14">
        <v>34</v>
      </c>
      <c r="O249" s="21" t="s">
        <v>206</v>
      </c>
      <c r="P249" s="17"/>
    </row>
    <row r="250" ht="51" customHeight="1" spans="1:16">
      <c r="A250" s="12">
        <v>246</v>
      </c>
      <c r="B250" s="47" t="s">
        <v>950</v>
      </c>
      <c r="C250" s="14" t="s">
        <v>922</v>
      </c>
      <c r="D250" s="14" t="s">
        <v>951</v>
      </c>
      <c r="E250" s="14" t="s">
        <v>21</v>
      </c>
      <c r="F250" s="14" t="s">
        <v>952</v>
      </c>
      <c r="G250" s="13">
        <f t="shared" si="3"/>
        <v>55</v>
      </c>
      <c r="H250" s="14">
        <v>55</v>
      </c>
      <c r="I250" s="24">
        <v>0</v>
      </c>
      <c r="J250" s="14">
        <v>202604</v>
      </c>
      <c r="K250" s="14">
        <v>202612</v>
      </c>
      <c r="L250" s="21" t="s">
        <v>953</v>
      </c>
      <c r="M250" s="14">
        <v>170</v>
      </c>
      <c r="N250" s="14">
        <v>36</v>
      </c>
      <c r="O250" s="21" t="s">
        <v>206</v>
      </c>
      <c r="P250" s="17"/>
    </row>
    <row r="251" ht="51" customHeight="1" spans="1:16">
      <c r="A251" s="12">
        <v>247</v>
      </c>
      <c r="B251" s="14" t="s">
        <v>954</v>
      </c>
      <c r="C251" s="14" t="s">
        <v>922</v>
      </c>
      <c r="D251" s="14" t="s">
        <v>931</v>
      </c>
      <c r="E251" s="14" t="s">
        <v>73</v>
      </c>
      <c r="F251" s="14" t="s">
        <v>955</v>
      </c>
      <c r="G251" s="13">
        <f t="shared" si="3"/>
        <v>51.1</v>
      </c>
      <c r="H251" s="24">
        <v>51</v>
      </c>
      <c r="I251" s="24">
        <v>0.1</v>
      </c>
      <c r="J251" s="14">
        <v>202604</v>
      </c>
      <c r="K251" s="14">
        <v>202612</v>
      </c>
      <c r="L251" s="21" t="s">
        <v>956</v>
      </c>
      <c r="M251" s="14">
        <v>60</v>
      </c>
      <c r="N251" s="14">
        <v>20</v>
      </c>
      <c r="O251" s="21" t="s">
        <v>201</v>
      </c>
      <c r="P251" s="17"/>
    </row>
    <row r="252" ht="51" customHeight="1" spans="1:16">
      <c r="A252" s="12">
        <v>248</v>
      </c>
      <c r="B252" s="47" t="s">
        <v>957</v>
      </c>
      <c r="C252" s="14" t="s">
        <v>922</v>
      </c>
      <c r="D252" s="14" t="s">
        <v>939</v>
      </c>
      <c r="E252" s="14" t="s">
        <v>21</v>
      </c>
      <c r="F252" s="14" t="s">
        <v>958</v>
      </c>
      <c r="G252" s="13">
        <f t="shared" si="3"/>
        <v>24.1</v>
      </c>
      <c r="H252" s="24">
        <v>24</v>
      </c>
      <c r="I252" s="24">
        <v>0.1</v>
      </c>
      <c r="J252" s="14">
        <v>202604</v>
      </c>
      <c r="K252" s="14">
        <v>202612</v>
      </c>
      <c r="L252" s="21" t="s">
        <v>959</v>
      </c>
      <c r="M252" s="14">
        <v>31</v>
      </c>
      <c r="N252" s="14">
        <v>26</v>
      </c>
      <c r="O252" s="21" t="s">
        <v>201</v>
      </c>
      <c r="P252" s="17"/>
    </row>
    <row r="253" ht="51" customHeight="1" spans="1:16">
      <c r="A253" s="12">
        <v>249</v>
      </c>
      <c r="B253" s="14" t="s">
        <v>960</v>
      </c>
      <c r="C253" s="14" t="s">
        <v>922</v>
      </c>
      <c r="D253" s="14" t="s">
        <v>939</v>
      </c>
      <c r="E253" s="14" t="s">
        <v>21</v>
      </c>
      <c r="F253" s="14" t="s">
        <v>961</v>
      </c>
      <c r="G253" s="13">
        <f t="shared" si="3"/>
        <v>31.1</v>
      </c>
      <c r="H253" s="24">
        <v>31</v>
      </c>
      <c r="I253" s="24">
        <v>0.1</v>
      </c>
      <c r="J253" s="14">
        <v>202604</v>
      </c>
      <c r="K253" s="14">
        <v>202612</v>
      </c>
      <c r="L253" s="21" t="s">
        <v>962</v>
      </c>
      <c r="M253" s="14">
        <v>39</v>
      </c>
      <c r="N253" s="14">
        <v>30</v>
      </c>
      <c r="O253" s="21" t="s">
        <v>201</v>
      </c>
      <c r="P253" s="17"/>
    </row>
    <row r="254" ht="51" customHeight="1" spans="1:16">
      <c r="A254" s="12">
        <v>250</v>
      </c>
      <c r="B254" s="48" t="s">
        <v>963</v>
      </c>
      <c r="C254" s="14" t="s">
        <v>922</v>
      </c>
      <c r="D254" s="36" t="s">
        <v>943</v>
      </c>
      <c r="E254" s="14" t="s">
        <v>73</v>
      </c>
      <c r="F254" s="36" t="s">
        <v>964</v>
      </c>
      <c r="G254" s="13">
        <f t="shared" si="3"/>
        <v>25.1</v>
      </c>
      <c r="H254" s="37">
        <v>25</v>
      </c>
      <c r="I254" s="37">
        <v>0.1</v>
      </c>
      <c r="J254" s="14">
        <v>202604</v>
      </c>
      <c r="K254" s="14">
        <v>202612</v>
      </c>
      <c r="L254" s="21" t="s">
        <v>965</v>
      </c>
      <c r="M254" s="36">
        <v>28</v>
      </c>
      <c r="N254" s="36">
        <v>28</v>
      </c>
      <c r="O254" s="21" t="s">
        <v>201</v>
      </c>
      <c r="P254" s="17"/>
    </row>
    <row r="255" ht="51" customHeight="1" spans="1:16">
      <c r="A255" s="12">
        <v>251</v>
      </c>
      <c r="B255" s="14" t="s">
        <v>966</v>
      </c>
      <c r="C255" s="14" t="s">
        <v>922</v>
      </c>
      <c r="D255" s="14" t="s">
        <v>967</v>
      </c>
      <c r="E255" s="14" t="s">
        <v>73</v>
      </c>
      <c r="F255" s="14" t="s">
        <v>968</v>
      </c>
      <c r="G255" s="13">
        <f t="shared" si="3"/>
        <v>29.1</v>
      </c>
      <c r="H255" s="24">
        <v>29</v>
      </c>
      <c r="I255" s="24">
        <v>0.1</v>
      </c>
      <c r="J255" s="14">
        <v>202604</v>
      </c>
      <c r="K255" s="14">
        <v>202612</v>
      </c>
      <c r="L255" s="21" t="s">
        <v>969</v>
      </c>
      <c r="M255" s="14">
        <v>32</v>
      </c>
      <c r="N255" s="14">
        <v>32</v>
      </c>
      <c r="O255" s="21" t="s">
        <v>201</v>
      </c>
      <c r="P255" s="17"/>
    </row>
    <row r="256" ht="51" customHeight="1" spans="1:16">
      <c r="A256" s="12">
        <v>252</v>
      </c>
      <c r="B256" s="14" t="s">
        <v>970</v>
      </c>
      <c r="C256" s="14" t="s">
        <v>922</v>
      </c>
      <c r="D256" s="14" t="s">
        <v>971</v>
      </c>
      <c r="E256" s="14" t="s">
        <v>73</v>
      </c>
      <c r="F256" s="14" t="s">
        <v>972</v>
      </c>
      <c r="G256" s="13">
        <f t="shared" si="3"/>
        <v>23.1</v>
      </c>
      <c r="H256" s="24">
        <v>23</v>
      </c>
      <c r="I256" s="24">
        <v>0.1</v>
      </c>
      <c r="J256" s="14">
        <v>202604</v>
      </c>
      <c r="K256" s="14">
        <v>202612</v>
      </c>
      <c r="L256" s="21" t="s">
        <v>973</v>
      </c>
      <c r="M256" s="14">
        <v>20</v>
      </c>
      <c r="N256" s="14">
        <v>20</v>
      </c>
      <c r="O256" s="21" t="s">
        <v>201</v>
      </c>
      <c r="P256" s="17"/>
    </row>
    <row r="257" ht="51" customHeight="1" spans="1:16">
      <c r="A257" s="12">
        <v>253</v>
      </c>
      <c r="B257" s="14" t="s">
        <v>974</v>
      </c>
      <c r="C257" s="14" t="s">
        <v>922</v>
      </c>
      <c r="D257" s="14" t="s">
        <v>971</v>
      </c>
      <c r="E257" s="14" t="s">
        <v>21</v>
      </c>
      <c r="F257" s="14" t="s">
        <v>975</v>
      </c>
      <c r="G257" s="13">
        <f t="shared" si="3"/>
        <v>28.2</v>
      </c>
      <c r="H257" s="24">
        <v>28</v>
      </c>
      <c r="I257" s="24">
        <v>0.2</v>
      </c>
      <c r="J257" s="14">
        <v>202604</v>
      </c>
      <c r="K257" s="14">
        <v>202612</v>
      </c>
      <c r="L257" s="21" t="s">
        <v>976</v>
      </c>
      <c r="M257" s="14">
        <v>36</v>
      </c>
      <c r="N257" s="14">
        <v>36</v>
      </c>
      <c r="O257" s="21" t="s">
        <v>201</v>
      </c>
      <c r="P257" s="17"/>
    </row>
    <row r="258" ht="51" customHeight="1" spans="1:16">
      <c r="A258" s="12">
        <v>254</v>
      </c>
      <c r="B258" s="14" t="s">
        <v>977</v>
      </c>
      <c r="C258" s="14" t="s">
        <v>922</v>
      </c>
      <c r="D258" s="14" t="s">
        <v>978</v>
      </c>
      <c r="E258" s="14" t="s">
        <v>73</v>
      </c>
      <c r="F258" s="14" t="s">
        <v>979</v>
      </c>
      <c r="G258" s="13">
        <f t="shared" si="3"/>
        <v>45.1</v>
      </c>
      <c r="H258" s="24">
        <v>45</v>
      </c>
      <c r="I258" s="24">
        <v>0.1</v>
      </c>
      <c r="J258" s="14">
        <v>202604</v>
      </c>
      <c r="K258" s="14">
        <v>202612</v>
      </c>
      <c r="L258" s="21" t="s">
        <v>980</v>
      </c>
      <c r="M258" s="14">
        <v>57</v>
      </c>
      <c r="N258" s="14">
        <v>57</v>
      </c>
      <c r="O258" s="21" t="s">
        <v>201</v>
      </c>
      <c r="P258" s="17"/>
    </row>
    <row r="259" ht="51" customHeight="1" spans="1:16">
      <c r="A259" s="12">
        <v>255</v>
      </c>
      <c r="B259" s="14" t="s">
        <v>981</v>
      </c>
      <c r="C259" s="14" t="s">
        <v>922</v>
      </c>
      <c r="D259" s="14" t="s">
        <v>982</v>
      </c>
      <c r="E259" s="14" t="s">
        <v>73</v>
      </c>
      <c r="F259" s="14" t="s">
        <v>983</v>
      </c>
      <c r="G259" s="13">
        <f t="shared" si="3"/>
        <v>35.1</v>
      </c>
      <c r="H259" s="24">
        <v>35</v>
      </c>
      <c r="I259" s="24">
        <v>0.1</v>
      </c>
      <c r="J259" s="14">
        <v>202604</v>
      </c>
      <c r="K259" s="14">
        <v>202612</v>
      </c>
      <c r="L259" s="21" t="s">
        <v>984</v>
      </c>
      <c r="M259" s="14">
        <v>740</v>
      </c>
      <c r="N259" s="14">
        <v>50</v>
      </c>
      <c r="O259" s="21" t="s">
        <v>201</v>
      </c>
      <c r="P259" s="17"/>
    </row>
    <row r="260" ht="51" customHeight="1" spans="1:16">
      <c r="A260" s="12">
        <v>256</v>
      </c>
      <c r="B260" s="14" t="s">
        <v>985</v>
      </c>
      <c r="C260" s="14" t="s">
        <v>922</v>
      </c>
      <c r="D260" s="14" t="s">
        <v>982</v>
      </c>
      <c r="E260" s="14" t="s">
        <v>21</v>
      </c>
      <c r="F260" s="14" t="s">
        <v>986</v>
      </c>
      <c r="G260" s="13">
        <f t="shared" si="3"/>
        <v>28.1</v>
      </c>
      <c r="H260" s="49">
        <v>28</v>
      </c>
      <c r="I260" s="49">
        <v>0.1</v>
      </c>
      <c r="J260" s="14">
        <v>202604</v>
      </c>
      <c r="K260" s="14">
        <v>202612</v>
      </c>
      <c r="L260" s="21" t="s">
        <v>987</v>
      </c>
      <c r="M260" s="14">
        <v>403</v>
      </c>
      <c r="N260" s="14">
        <v>24</v>
      </c>
      <c r="O260" s="21" t="s">
        <v>201</v>
      </c>
      <c r="P260" s="17"/>
    </row>
    <row r="261" ht="51" customHeight="1" spans="1:16">
      <c r="A261" s="12">
        <v>257</v>
      </c>
      <c r="B261" s="14" t="s">
        <v>988</v>
      </c>
      <c r="C261" s="14" t="s">
        <v>922</v>
      </c>
      <c r="D261" s="14" t="s">
        <v>989</v>
      </c>
      <c r="E261" s="14" t="s">
        <v>21</v>
      </c>
      <c r="F261" s="14" t="s">
        <v>990</v>
      </c>
      <c r="G261" s="13">
        <f t="shared" si="3"/>
        <v>10.1</v>
      </c>
      <c r="H261" s="24">
        <v>10</v>
      </c>
      <c r="I261" s="24">
        <v>0.1</v>
      </c>
      <c r="J261" s="14">
        <v>202604</v>
      </c>
      <c r="K261" s="14">
        <v>202612</v>
      </c>
      <c r="L261" s="21" t="s">
        <v>991</v>
      </c>
      <c r="M261" s="36">
        <v>50</v>
      </c>
      <c r="N261" s="36">
        <v>40</v>
      </c>
      <c r="O261" s="21" t="s">
        <v>201</v>
      </c>
      <c r="P261" s="17"/>
    </row>
    <row r="262" ht="51" customHeight="1" spans="1:16">
      <c r="A262" s="12">
        <v>258</v>
      </c>
      <c r="B262" s="36" t="s">
        <v>992</v>
      </c>
      <c r="C262" s="14" t="s">
        <v>922</v>
      </c>
      <c r="D262" s="14" t="s">
        <v>989</v>
      </c>
      <c r="E262" s="14" t="s">
        <v>73</v>
      </c>
      <c r="F262" s="36" t="s">
        <v>993</v>
      </c>
      <c r="G262" s="13">
        <f t="shared" ref="G262:G325" si="4">H262+I262</f>
        <v>14.2</v>
      </c>
      <c r="H262" s="37">
        <v>14</v>
      </c>
      <c r="I262" s="37">
        <v>0.2</v>
      </c>
      <c r="J262" s="14">
        <v>202604</v>
      </c>
      <c r="K262" s="14">
        <v>202612</v>
      </c>
      <c r="L262" s="21" t="s">
        <v>994</v>
      </c>
      <c r="M262" s="36">
        <v>39</v>
      </c>
      <c r="N262" s="36">
        <v>32</v>
      </c>
      <c r="O262" s="21" t="s">
        <v>201</v>
      </c>
      <c r="P262" s="17"/>
    </row>
    <row r="263" ht="51" customHeight="1" spans="1:16">
      <c r="A263" s="12">
        <v>259</v>
      </c>
      <c r="B263" s="14" t="s">
        <v>995</v>
      </c>
      <c r="C263" s="14" t="s">
        <v>922</v>
      </c>
      <c r="D263" s="14" t="s">
        <v>989</v>
      </c>
      <c r="E263" s="14" t="s">
        <v>21</v>
      </c>
      <c r="F263" s="14" t="s">
        <v>996</v>
      </c>
      <c r="G263" s="13">
        <f t="shared" si="4"/>
        <v>10.1</v>
      </c>
      <c r="H263" s="24">
        <v>10</v>
      </c>
      <c r="I263" s="24">
        <v>0.1</v>
      </c>
      <c r="J263" s="14">
        <v>202604</v>
      </c>
      <c r="K263" s="14">
        <v>202612</v>
      </c>
      <c r="L263" s="21" t="s">
        <v>997</v>
      </c>
      <c r="M263" s="14">
        <v>69</v>
      </c>
      <c r="N263" s="14">
        <v>30</v>
      </c>
      <c r="O263" s="21" t="s">
        <v>201</v>
      </c>
      <c r="P263" s="17"/>
    </row>
    <row r="264" ht="51" customHeight="1" spans="1:16">
      <c r="A264" s="12">
        <v>260</v>
      </c>
      <c r="B264" s="14" t="s">
        <v>998</v>
      </c>
      <c r="C264" s="14" t="s">
        <v>922</v>
      </c>
      <c r="D264" s="14" t="s">
        <v>989</v>
      </c>
      <c r="E264" s="14" t="s">
        <v>73</v>
      </c>
      <c r="F264" s="14" t="s">
        <v>999</v>
      </c>
      <c r="G264" s="13">
        <f t="shared" si="4"/>
        <v>15.2</v>
      </c>
      <c r="H264" s="24">
        <v>15</v>
      </c>
      <c r="I264" s="24">
        <v>0.2</v>
      </c>
      <c r="J264" s="14">
        <v>202604</v>
      </c>
      <c r="K264" s="14">
        <v>202612</v>
      </c>
      <c r="L264" s="21" t="s">
        <v>1000</v>
      </c>
      <c r="M264" s="14">
        <v>92</v>
      </c>
      <c r="N264" s="14">
        <v>43</v>
      </c>
      <c r="O264" s="21" t="s">
        <v>201</v>
      </c>
      <c r="P264" s="17"/>
    </row>
    <row r="265" ht="51" customHeight="1" spans="1:16">
      <c r="A265" s="12">
        <v>261</v>
      </c>
      <c r="B265" s="14" t="s">
        <v>1001</v>
      </c>
      <c r="C265" s="14" t="s">
        <v>922</v>
      </c>
      <c r="D265" s="14" t="s">
        <v>1002</v>
      </c>
      <c r="E265" s="14" t="s">
        <v>73</v>
      </c>
      <c r="F265" s="14" t="s">
        <v>1003</v>
      </c>
      <c r="G265" s="13">
        <f t="shared" si="4"/>
        <v>10.1</v>
      </c>
      <c r="H265" s="24">
        <v>10</v>
      </c>
      <c r="I265" s="24">
        <v>0.1</v>
      </c>
      <c r="J265" s="14">
        <v>202604</v>
      </c>
      <c r="K265" s="14">
        <v>202612</v>
      </c>
      <c r="L265" s="21" t="s">
        <v>1004</v>
      </c>
      <c r="M265" s="14">
        <v>31</v>
      </c>
      <c r="N265" s="14">
        <v>31</v>
      </c>
      <c r="O265" s="21" t="s">
        <v>201</v>
      </c>
      <c r="P265" s="17"/>
    </row>
    <row r="266" ht="51" customHeight="1" spans="1:16">
      <c r="A266" s="12">
        <v>262</v>
      </c>
      <c r="B266" s="14" t="s">
        <v>1005</v>
      </c>
      <c r="C266" s="14" t="s">
        <v>922</v>
      </c>
      <c r="D266" s="14" t="s">
        <v>1002</v>
      </c>
      <c r="E266" s="14" t="s">
        <v>21</v>
      </c>
      <c r="F266" s="14" t="s">
        <v>1006</v>
      </c>
      <c r="G266" s="13">
        <f t="shared" si="4"/>
        <v>10.1</v>
      </c>
      <c r="H266" s="24">
        <v>10</v>
      </c>
      <c r="I266" s="24">
        <v>0.1</v>
      </c>
      <c r="J266" s="14">
        <v>202604</v>
      </c>
      <c r="K266" s="14">
        <v>202612</v>
      </c>
      <c r="L266" s="21" t="s">
        <v>1007</v>
      </c>
      <c r="M266" s="14">
        <v>37</v>
      </c>
      <c r="N266" s="14">
        <v>37</v>
      </c>
      <c r="O266" s="21" t="s">
        <v>201</v>
      </c>
      <c r="P266" s="17"/>
    </row>
    <row r="267" ht="51" customHeight="1" spans="1:16">
      <c r="A267" s="12">
        <v>263</v>
      </c>
      <c r="B267" s="14" t="s">
        <v>1008</v>
      </c>
      <c r="C267" s="14" t="s">
        <v>922</v>
      </c>
      <c r="D267" s="14" t="s">
        <v>1009</v>
      </c>
      <c r="E267" s="14" t="s">
        <v>21</v>
      </c>
      <c r="F267" s="14" t="s">
        <v>1010</v>
      </c>
      <c r="G267" s="13">
        <f t="shared" si="4"/>
        <v>10.1</v>
      </c>
      <c r="H267" s="24">
        <v>10</v>
      </c>
      <c r="I267" s="24">
        <v>0.1</v>
      </c>
      <c r="J267" s="14">
        <v>202604</v>
      </c>
      <c r="K267" s="14">
        <v>202612</v>
      </c>
      <c r="L267" s="21" t="s">
        <v>1011</v>
      </c>
      <c r="M267" s="14">
        <v>60</v>
      </c>
      <c r="N267" s="14">
        <v>28</v>
      </c>
      <c r="O267" s="21" t="s">
        <v>201</v>
      </c>
      <c r="P267" s="17"/>
    </row>
    <row r="268" ht="51" customHeight="1" spans="1:16">
      <c r="A268" s="12">
        <v>264</v>
      </c>
      <c r="B268" s="14" t="s">
        <v>1012</v>
      </c>
      <c r="C268" s="14" t="s">
        <v>922</v>
      </c>
      <c r="D268" s="14" t="s">
        <v>1009</v>
      </c>
      <c r="E268" s="14" t="s">
        <v>21</v>
      </c>
      <c r="F268" s="14" t="s">
        <v>1013</v>
      </c>
      <c r="G268" s="13">
        <f t="shared" si="4"/>
        <v>10.1</v>
      </c>
      <c r="H268" s="24">
        <v>10</v>
      </c>
      <c r="I268" s="24">
        <v>0.1</v>
      </c>
      <c r="J268" s="14">
        <v>202604</v>
      </c>
      <c r="K268" s="14">
        <v>202612</v>
      </c>
      <c r="L268" s="21" t="s">
        <v>1014</v>
      </c>
      <c r="M268" s="14">
        <v>50</v>
      </c>
      <c r="N268" s="14">
        <v>23</v>
      </c>
      <c r="O268" s="21" t="s">
        <v>201</v>
      </c>
      <c r="P268" s="17"/>
    </row>
    <row r="269" ht="51" customHeight="1" spans="1:16">
      <c r="A269" s="12">
        <v>265</v>
      </c>
      <c r="B269" s="14" t="s">
        <v>1015</v>
      </c>
      <c r="C269" s="14" t="s">
        <v>922</v>
      </c>
      <c r="D269" s="14" t="s">
        <v>1009</v>
      </c>
      <c r="E269" s="14" t="s">
        <v>21</v>
      </c>
      <c r="F269" s="14" t="s">
        <v>1016</v>
      </c>
      <c r="G269" s="13">
        <f t="shared" si="4"/>
        <v>10.1</v>
      </c>
      <c r="H269" s="24">
        <v>10</v>
      </c>
      <c r="I269" s="24">
        <v>0.1</v>
      </c>
      <c r="J269" s="14">
        <v>202604</v>
      </c>
      <c r="K269" s="14">
        <v>202612</v>
      </c>
      <c r="L269" s="21" t="s">
        <v>1017</v>
      </c>
      <c r="M269" s="14">
        <v>48</v>
      </c>
      <c r="N269" s="14">
        <v>28</v>
      </c>
      <c r="O269" s="21" t="s">
        <v>201</v>
      </c>
      <c r="P269" s="17"/>
    </row>
    <row r="270" ht="51" customHeight="1" spans="1:16">
      <c r="A270" s="12">
        <v>266</v>
      </c>
      <c r="B270" s="14" t="s">
        <v>1018</v>
      </c>
      <c r="C270" s="14" t="s">
        <v>922</v>
      </c>
      <c r="D270" s="14" t="s">
        <v>1009</v>
      </c>
      <c r="E270" s="14" t="s">
        <v>73</v>
      </c>
      <c r="F270" s="14" t="s">
        <v>1019</v>
      </c>
      <c r="G270" s="13">
        <f t="shared" si="4"/>
        <v>10.1</v>
      </c>
      <c r="H270" s="24">
        <v>10</v>
      </c>
      <c r="I270" s="24">
        <v>0.1</v>
      </c>
      <c r="J270" s="14">
        <v>202604</v>
      </c>
      <c r="K270" s="14">
        <v>202612</v>
      </c>
      <c r="L270" s="21" t="s">
        <v>1020</v>
      </c>
      <c r="M270" s="14">
        <v>80</v>
      </c>
      <c r="N270" s="14">
        <v>39</v>
      </c>
      <c r="O270" s="21" t="s">
        <v>201</v>
      </c>
      <c r="P270" s="17"/>
    </row>
    <row r="271" ht="51" customHeight="1" spans="1:16">
      <c r="A271" s="12">
        <v>267</v>
      </c>
      <c r="B271" s="14" t="s">
        <v>1021</v>
      </c>
      <c r="C271" s="14" t="s">
        <v>922</v>
      </c>
      <c r="D271" s="14" t="s">
        <v>1022</v>
      </c>
      <c r="E271" s="14" t="s">
        <v>73</v>
      </c>
      <c r="F271" s="14" t="s">
        <v>1023</v>
      </c>
      <c r="G271" s="13">
        <f t="shared" si="4"/>
        <v>10.3</v>
      </c>
      <c r="H271" s="24">
        <v>10</v>
      </c>
      <c r="I271" s="24">
        <v>0.3</v>
      </c>
      <c r="J271" s="14">
        <v>202604</v>
      </c>
      <c r="K271" s="14">
        <v>202612</v>
      </c>
      <c r="L271" s="21" t="s">
        <v>1024</v>
      </c>
      <c r="M271" s="14">
        <v>87</v>
      </c>
      <c r="N271" s="14">
        <v>32</v>
      </c>
      <c r="O271" s="21" t="s">
        <v>201</v>
      </c>
      <c r="P271" s="17"/>
    </row>
    <row r="272" ht="51" customHeight="1" spans="1:16">
      <c r="A272" s="12">
        <v>268</v>
      </c>
      <c r="B272" s="14" t="s">
        <v>1025</v>
      </c>
      <c r="C272" s="14" t="s">
        <v>922</v>
      </c>
      <c r="D272" s="14" t="s">
        <v>1022</v>
      </c>
      <c r="E272" s="14" t="s">
        <v>73</v>
      </c>
      <c r="F272" s="14" t="s">
        <v>1026</v>
      </c>
      <c r="G272" s="13">
        <f t="shared" si="4"/>
        <v>12.1</v>
      </c>
      <c r="H272" s="24">
        <v>12</v>
      </c>
      <c r="I272" s="24">
        <v>0.1</v>
      </c>
      <c r="J272" s="14">
        <v>202604</v>
      </c>
      <c r="K272" s="14">
        <v>202612</v>
      </c>
      <c r="L272" s="21" t="s">
        <v>1027</v>
      </c>
      <c r="M272" s="14">
        <v>92</v>
      </c>
      <c r="N272" s="14">
        <v>38</v>
      </c>
      <c r="O272" s="21" t="s">
        <v>201</v>
      </c>
      <c r="P272" s="17"/>
    </row>
    <row r="273" ht="51" customHeight="1" spans="1:16">
      <c r="A273" s="12">
        <v>269</v>
      </c>
      <c r="B273" s="14" t="s">
        <v>1028</v>
      </c>
      <c r="C273" s="14" t="s">
        <v>922</v>
      </c>
      <c r="D273" s="14" t="s">
        <v>1022</v>
      </c>
      <c r="E273" s="14" t="s">
        <v>21</v>
      </c>
      <c r="F273" s="14" t="s">
        <v>1029</v>
      </c>
      <c r="G273" s="13">
        <f t="shared" si="4"/>
        <v>17.4</v>
      </c>
      <c r="H273" s="24">
        <v>17</v>
      </c>
      <c r="I273" s="24">
        <v>0.4</v>
      </c>
      <c r="J273" s="14">
        <v>202604</v>
      </c>
      <c r="K273" s="14">
        <v>202612</v>
      </c>
      <c r="L273" s="21" t="s">
        <v>1030</v>
      </c>
      <c r="M273" s="14">
        <v>89</v>
      </c>
      <c r="N273" s="14">
        <v>32</v>
      </c>
      <c r="O273" s="21" t="s">
        <v>201</v>
      </c>
      <c r="P273" s="17"/>
    </row>
    <row r="274" ht="51" customHeight="1" spans="1:16">
      <c r="A274" s="12">
        <v>270</v>
      </c>
      <c r="B274" s="14" t="s">
        <v>1031</v>
      </c>
      <c r="C274" s="14" t="s">
        <v>922</v>
      </c>
      <c r="D274" s="14" t="s">
        <v>1032</v>
      </c>
      <c r="E274" s="14" t="s">
        <v>21</v>
      </c>
      <c r="F274" s="14" t="s">
        <v>1033</v>
      </c>
      <c r="G274" s="13">
        <f t="shared" si="4"/>
        <v>10.1</v>
      </c>
      <c r="H274" s="24">
        <v>10</v>
      </c>
      <c r="I274" s="24">
        <v>0.1</v>
      </c>
      <c r="J274" s="14">
        <v>202604</v>
      </c>
      <c r="K274" s="14">
        <v>202612</v>
      </c>
      <c r="L274" s="21" t="s">
        <v>1034</v>
      </c>
      <c r="M274" s="14">
        <v>82</v>
      </c>
      <c r="N274" s="14">
        <v>35</v>
      </c>
      <c r="O274" s="21" t="s">
        <v>201</v>
      </c>
      <c r="P274" s="17"/>
    </row>
    <row r="275" ht="51" customHeight="1" spans="1:16">
      <c r="A275" s="12">
        <v>271</v>
      </c>
      <c r="B275" s="14" t="s">
        <v>1035</v>
      </c>
      <c r="C275" s="14" t="s">
        <v>922</v>
      </c>
      <c r="D275" s="14" t="s">
        <v>1032</v>
      </c>
      <c r="E275" s="14" t="s">
        <v>73</v>
      </c>
      <c r="F275" s="14" t="s">
        <v>1036</v>
      </c>
      <c r="G275" s="13">
        <f t="shared" si="4"/>
        <v>12.1</v>
      </c>
      <c r="H275" s="24">
        <v>12</v>
      </c>
      <c r="I275" s="24">
        <v>0.1</v>
      </c>
      <c r="J275" s="14">
        <v>202604</v>
      </c>
      <c r="K275" s="14">
        <v>202612</v>
      </c>
      <c r="L275" s="21" t="s">
        <v>1037</v>
      </c>
      <c r="M275" s="14">
        <v>82</v>
      </c>
      <c r="N275" s="14">
        <v>28</v>
      </c>
      <c r="O275" s="21" t="s">
        <v>201</v>
      </c>
      <c r="P275" s="17"/>
    </row>
    <row r="276" ht="51" customHeight="1" spans="1:16">
      <c r="A276" s="12">
        <v>272</v>
      </c>
      <c r="B276" s="14" t="s">
        <v>1038</v>
      </c>
      <c r="C276" s="14" t="s">
        <v>922</v>
      </c>
      <c r="D276" s="14" t="s">
        <v>1032</v>
      </c>
      <c r="E276" s="14" t="s">
        <v>73</v>
      </c>
      <c r="F276" s="14" t="s">
        <v>1039</v>
      </c>
      <c r="G276" s="13">
        <f t="shared" si="4"/>
        <v>8.2</v>
      </c>
      <c r="H276" s="24">
        <v>8</v>
      </c>
      <c r="I276" s="24">
        <v>0.2</v>
      </c>
      <c r="J276" s="14">
        <v>202604</v>
      </c>
      <c r="K276" s="14">
        <v>202612</v>
      </c>
      <c r="L276" s="21" t="s">
        <v>1040</v>
      </c>
      <c r="M276" s="14">
        <v>52</v>
      </c>
      <c r="N276" s="14">
        <v>25</v>
      </c>
      <c r="O276" s="21" t="s">
        <v>201</v>
      </c>
      <c r="P276" s="17"/>
    </row>
    <row r="277" ht="51" customHeight="1" spans="1:16">
      <c r="A277" s="12">
        <v>273</v>
      </c>
      <c r="B277" s="14" t="s">
        <v>1041</v>
      </c>
      <c r="C277" s="14" t="s">
        <v>922</v>
      </c>
      <c r="D277" s="14" t="s">
        <v>1032</v>
      </c>
      <c r="E277" s="14" t="s">
        <v>73</v>
      </c>
      <c r="F277" s="14" t="s">
        <v>1042</v>
      </c>
      <c r="G277" s="13">
        <f t="shared" si="4"/>
        <v>8.2</v>
      </c>
      <c r="H277" s="24">
        <v>8</v>
      </c>
      <c r="I277" s="24">
        <v>0.2</v>
      </c>
      <c r="J277" s="14">
        <v>202604</v>
      </c>
      <c r="K277" s="14">
        <v>202612</v>
      </c>
      <c r="L277" s="21" t="s">
        <v>1043</v>
      </c>
      <c r="M277" s="14">
        <v>75</v>
      </c>
      <c r="N277" s="14">
        <v>26</v>
      </c>
      <c r="O277" s="21" t="s">
        <v>201</v>
      </c>
      <c r="P277" s="17"/>
    </row>
    <row r="278" ht="51" customHeight="1" spans="1:16">
      <c r="A278" s="12">
        <v>274</v>
      </c>
      <c r="B278" s="14" t="s">
        <v>1044</v>
      </c>
      <c r="C278" s="14" t="s">
        <v>922</v>
      </c>
      <c r="D278" s="14" t="s">
        <v>1032</v>
      </c>
      <c r="E278" s="14" t="s">
        <v>73</v>
      </c>
      <c r="F278" s="14" t="s">
        <v>1045</v>
      </c>
      <c r="G278" s="13">
        <f t="shared" si="4"/>
        <v>8.2</v>
      </c>
      <c r="H278" s="24">
        <v>8</v>
      </c>
      <c r="I278" s="24">
        <v>0.2</v>
      </c>
      <c r="J278" s="14">
        <v>202604</v>
      </c>
      <c r="K278" s="14">
        <v>202612</v>
      </c>
      <c r="L278" s="21" t="s">
        <v>1046</v>
      </c>
      <c r="M278" s="14">
        <v>52</v>
      </c>
      <c r="N278" s="14">
        <v>25</v>
      </c>
      <c r="O278" s="21" t="s">
        <v>201</v>
      </c>
      <c r="P278" s="17"/>
    </row>
    <row r="279" ht="51" customHeight="1" spans="1:16">
      <c r="A279" s="12">
        <v>275</v>
      </c>
      <c r="B279" s="14" t="s">
        <v>1047</v>
      </c>
      <c r="C279" s="14" t="s">
        <v>922</v>
      </c>
      <c r="D279" s="14" t="s">
        <v>1048</v>
      </c>
      <c r="E279" s="14" t="s">
        <v>73</v>
      </c>
      <c r="F279" s="14" t="s">
        <v>1049</v>
      </c>
      <c r="G279" s="13">
        <f t="shared" si="4"/>
        <v>10.2</v>
      </c>
      <c r="H279" s="24">
        <v>10</v>
      </c>
      <c r="I279" s="24">
        <v>0.2</v>
      </c>
      <c r="J279" s="14">
        <v>202604</v>
      </c>
      <c r="K279" s="14">
        <v>202612</v>
      </c>
      <c r="L279" s="21" t="s">
        <v>1050</v>
      </c>
      <c r="M279" s="14">
        <v>67</v>
      </c>
      <c r="N279" s="14">
        <v>35</v>
      </c>
      <c r="O279" s="21" t="s">
        <v>201</v>
      </c>
      <c r="P279" s="17"/>
    </row>
    <row r="280" ht="51" customHeight="1" spans="1:16">
      <c r="A280" s="12">
        <v>276</v>
      </c>
      <c r="B280" s="14" t="s">
        <v>1051</v>
      </c>
      <c r="C280" s="14" t="s">
        <v>922</v>
      </c>
      <c r="D280" s="14" t="s">
        <v>1048</v>
      </c>
      <c r="E280" s="14" t="s">
        <v>73</v>
      </c>
      <c r="F280" s="14" t="s">
        <v>1052</v>
      </c>
      <c r="G280" s="13">
        <f t="shared" si="4"/>
        <v>8.1</v>
      </c>
      <c r="H280" s="24">
        <v>8</v>
      </c>
      <c r="I280" s="24">
        <v>0.1</v>
      </c>
      <c r="J280" s="14">
        <v>202604</v>
      </c>
      <c r="K280" s="14">
        <v>202612</v>
      </c>
      <c r="L280" s="21" t="s">
        <v>1053</v>
      </c>
      <c r="M280" s="14">
        <v>40</v>
      </c>
      <c r="N280" s="14">
        <v>28</v>
      </c>
      <c r="O280" s="21" t="s">
        <v>201</v>
      </c>
      <c r="P280" s="17"/>
    </row>
    <row r="281" ht="51" customHeight="1" spans="1:16">
      <c r="A281" s="12">
        <v>277</v>
      </c>
      <c r="B281" s="14" t="s">
        <v>1054</v>
      </c>
      <c r="C281" s="14" t="s">
        <v>922</v>
      </c>
      <c r="D281" s="14" t="s">
        <v>1048</v>
      </c>
      <c r="E281" s="14" t="s">
        <v>73</v>
      </c>
      <c r="F281" s="14" t="s">
        <v>1055</v>
      </c>
      <c r="G281" s="13">
        <f t="shared" si="4"/>
        <v>9.1</v>
      </c>
      <c r="H281" s="24">
        <v>9</v>
      </c>
      <c r="I281" s="24">
        <v>0.1</v>
      </c>
      <c r="J281" s="14">
        <v>202604</v>
      </c>
      <c r="K281" s="14">
        <v>202612</v>
      </c>
      <c r="L281" s="21" t="s">
        <v>1056</v>
      </c>
      <c r="M281" s="14">
        <v>30</v>
      </c>
      <c r="N281" s="14">
        <v>30</v>
      </c>
      <c r="O281" s="21" t="s">
        <v>201</v>
      </c>
      <c r="P281" s="17"/>
    </row>
    <row r="282" ht="51" customHeight="1" spans="1:16">
      <c r="A282" s="12">
        <v>278</v>
      </c>
      <c r="B282" s="14" t="s">
        <v>1057</v>
      </c>
      <c r="C282" s="14" t="s">
        <v>922</v>
      </c>
      <c r="D282" s="14" t="s">
        <v>1048</v>
      </c>
      <c r="E282" s="14" t="s">
        <v>21</v>
      </c>
      <c r="F282" s="14" t="s">
        <v>1058</v>
      </c>
      <c r="G282" s="13">
        <f t="shared" si="4"/>
        <v>8.1</v>
      </c>
      <c r="H282" s="24">
        <v>8</v>
      </c>
      <c r="I282" s="24">
        <v>0.1</v>
      </c>
      <c r="J282" s="14">
        <v>202604</v>
      </c>
      <c r="K282" s="14">
        <v>202612</v>
      </c>
      <c r="L282" s="21" t="s">
        <v>1059</v>
      </c>
      <c r="M282" s="14">
        <v>44</v>
      </c>
      <c r="N282" s="14">
        <v>35</v>
      </c>
      <c r="O282" s="21" t="s">
        <v>201</v>
      </c>
      <c r="P282" s="17"/>
    </row>
    <row r="283" ht="51" customHeight="1" spans="1:16">
      <c r="A283" s="12">
        <v>279</v>
      </c>
      <c r="B283" s="47" t="s">
        <v>1060</v>
      </c>
      <c r="C283" s="14" t="s">
        <v>922</v>
      </c>
      <c r="D283" s="14" t="s">
        <v>971</v>
      </c>
      <c r="E283" s="14" t="s">
        <v>21</v>
      </c>
      <c r="F283" s="14" t="s">
        <v>1061</v>
      </c>
      <c r="G283" s="13">
        <f t="shared" si="4"/>
        <v>55</v>
      </c>
      <c r="H283" s="24">
        <v>55</v>
      </c>
      <c r="I283" s="24">
        <v>0</v>
      </c>
      <c r="J283" s="14">
        <v>202604</v>
      </c>
      <c r="K283" s="14">
        <v>202612</v>
      </c>
      <c r="L283" s="21" t="s">
        <v>1062</v>
      </c>
      <c r="M283" s="14">
        <v>130</v>
      </c>
      <c r="N283" s="14">
        <v>30</v>
      </c>
      <c r="O283" s="21" t="s">
        <v>206</v>
      </c>
      <c r="P283" s="17"/>
    </row>
    <row r="284" ht="51" customHeight="1" spans="1:16">
      <c r="A284" s="12">
        <v>280</v>
      </c>
      <c r="B284" s="14" t="s">
        <v>1063</v>
      </c>
      <c r="C284" s="14" t="s">
        <v>922</v>
      </c>
      <c r="D284" s="14" t="s">
        <v>978</v>
      </c>
      <c r="E284" s="14" t="s">
        <v>21</v>
      </c>
      <c r="F284" s="14" t="s">
        <v>1064</v>
      </c>
      <c r="G284" s="13">
        <f t="shared" si="4"/>
        <v>55</v>
      </c>
      <c r="H284" s="24">
        <v>55</v>
      </c>
      <c r="I284" s="24">
        <v>0</v>
      </c>
      <c r="J284" s="14">
        <v>202604</v>
      </c>
      <c r="K284" s="14">
        <v>202612</v>
      </c>
      <c r="L284" s="21" t="s">
        <v>1065</v>
      </c>
      <c r="M284" s="14">
        <v>160</v>
      </c>
      <c r="N284" s="14">
        <v>34</v>
      </c>
      <c r="O284" s="21" t="s">
        <v>206</v>
      </c>
      <c r="P284" s="14"/>
    </row>
    <row r="285" ht="51" customHeight="1" spans="1:16">
      <c r="A285" s="12">
        <v>281</v>
      </c>
      <c r="B285" s="14" t="s">
        <v>1066</v>
      </c>
      <c r="C285" s="14" t="s">
        <v>922</v>
      </c>
      <c r="D285" s="14" t="s">
        <v>971</v>
      </c>
      <c r="E285" s="14" t="s">
        <v>73</v>
      </c>
      <c r="F285" s="14" t="s">
        <v>1067</v>
      </c>
      <c r="G285" s="13">
        <f t="shared" si="4"/>
        <v>17.1</v>
      </c>
      <c r="H285" s="24">
        <v>17</v>
      </c>
      <c r="I285" s="24">
        <v>0.1</v>
      </c>
      <c r="J285" s="14">
        <v>202604</v>
      </c>
      <c r="K285" s="14">
        <v>202612</v>
      </c>
      <c r="L285" s="21" t="s">
        <v>1068</v>
      </c>
      <c r="M285" s="14">
        <v>30</v>
      </c>
      <c r="N285" s="14">
        <v>30</v>
      </c>
      <c r="O285" s="21" t="s">
        <v>201</v>
      </c>
      <c r="P285" s="14"/>
    </row>
    <row r="286" ht="51" customHeight="1" spans="1:16">
      <c r="A286" s="12">
        <v>282</v>
      </c>
      <c r="B286" s="50" t="s">
        <v>1069</v>
      </c>
      <c r="C286" s="14" t="s">
        <v>1070</v>
      </c>
      <c r="D286" s="50" t="s">
        <v>1071</v>
      </c>
      <c r="E286" s="50" t="s">
        <v>73</v>
      </c>
      <c r="F286" s="50" t="s">
        <v>1072</v>
      </c>
      <c r="G286" s="13">
        <f t="shared" si="4"/>
        <v>11.6</v>
      </c>
      <c r="H286" s="37">
        <v>11</v>
      </c>
      <c r="I286" s="50">
        <v>0.6</v>
      </c>
      <c r="J286" s="14">
        <v>202601</v>
      </c>
      <c r="K286" s="14">
        <v>202612</v>
      </c>
      <c r="L286" s="51" t="s">
        <v>1073</v>
      </c>
      <c r="M286" s="37">
        <v>45</v>
      </c>
      <c r="N286" s="37">
        <v>23</v>
      </c>
      <c r="O286" s="21" t="s">
        <v>201</v>
      </c>
      <c r="P286" s="17"/>
    </row>
    <row r="287" ht="51" customHeight="1" spans="1:16">
      <c r="A287" s="12">
        <v>283</v>
      </c>
      <c r="B287" s="52" t="s">
        <v>1074</v>
      </c>
      <c r="C287" s="14" t="s">
        <v>1070</v>
      </c>
      <c r="D287" s="52" t="s">
        <v>1075</v>
      </c>
      <c r="E287" s="14" t="s">
        <v>73</v>
      </c>
      <c r="F287" s="52" t="s">
        <v>1076</v>
      </c>
      <c r="G287" s="13">
        <f t="shared" si="4"/>
        <v>19.1</v>
      </c>
      <c r="H287" s="24">
        <v>19</v>
      </c>
      <c r="I287" s="52">
        <v>0.1</v>
      </c>
      <c r="J287" s="14">
        <v>202601</v>
      </c>
      <c r="K287" s="14">
        <v>202612</v>
      </c>
      <c r="L287" s="53" t="s">
        <v>1077</v>
      </c>
      <c r="M287" s="24">
        <v>20</v>
      </c>
      <c r="N287" s="24">
        <v>20</v>
      </c>
      <c r="O287" s="21" t="s">
        <v>201</v>
      </c>
      <c r="P287" s="17"/>
    </row>
    <row r="288" ht="51" customHeight="1" spans="1:16">
      <c r="A288" s="12">
        <v>284</v>
      </c>
      <c r="B288" s="52" t="s">
        <v>1078</v>
      </c>
      <c r="C288" s="14" t="s">
        <v>1070</v>
      </c>
      <c r="D288" s="52" t="s">
        <v>1075</v>
      </c>
      <c r="E288" s="52" t="s">
        <v>21</v>
      </c>
      <c r="F288" s="52" t="s">
        <v>1079</v>
      </c>
      <c r="G288" s="13">
        <f t="shared" si="4"/>
        <v>50.1</v>
      </c>
      <c r="H288" s="24">
        <v>50</v>
      </c>
      <c r="I288" s="52">
        <v>0.1</v>
      </c>
      <c r="J288" s="14">
        <v>202601</v>
      </c>
      <c r="K288" s="14">
        <v>202612</v>
      </c>
      <c r="L288" s="53" t="s">
        <v>1080</v>
      </c>
      <c r="M288" s="24">
        <v>20</v>
      </c>
      <c r="N288" s="24">
        <v>20</v>
      </c>
      <c r="O288" s="21" t="s">
        <v>206</v>
      </c>
      <c r="P288" s="17"/>
    </row>
    <row r="289" ht="51" customHeight="1" spans="1:16">
      <c r="A289" s="12">
        <v>285</v>
      </c>
      <c r="B289" s="52" t="s">
        <v>1081</v>
      </c>
      <c r="C289" s="14" t="s">
        <v>1070</v>
      </c>
      <c r="D289" s="52" t="s">
        <v>1082</v>
      </c>
      <c r="E289" s="14" t="s">
        <v>73</v>
      </c>
      <c r="F289" s="52" t="s">
        <v>1083</v>
      </c>
      <c r="G289" s="13">
        <f t="shared" si="4"/>
        <v>11.5</v>
      </c>
      <c r="H289" s="24">
        <v>11</v>
      </c>
      <c r="I289" s="52">
        <v>0.5</v>
      </c>
      <c r="J289" s="14">
        <v>202601</v>
      </c>
      <c r="K289" s="14">
        <v>202612</v>
      </c>
      <c r="L289" s="53" t="s">
        <v>1084</v>
      </c>
      <c r="M289" s="24">
        <v>20</v>
      </c>
      <c r="N289" s="24">
        <v>20</v>
      </c>
      <c r="O289" s="21" t="s">
        <v>201</v>
      </c>
      <c r="P289" s="17"/>
    </row>
    <row r="290" ht="51" customHeight="1" spans="1:16">
      <c r="A290" s="12">
        <v>286</v>
      </c>
      <c r="B290" s="52" t="s">
        <v>1085</v>
      </c>
      <c r="C290" s="14" t="s">
        <v>1070</v>
      </c>
      <c r="D290" s="52" t="s">
        <v>1086</v>
      </c>
      <c r="E290" s="52" t="s">
        <v>21</v>
      </c>
      <c r="F290" s="52" t="s">
        <v>1087</v>
      </c>
      <c r="G290" s="13">
        <f t="shared" si="4"/>
        <v>10.1</v>
      </c>
      <c r="H290" s="24">
        <v>10</v>
      </c>
      <c r="I290" s="52">
        <v>0.1</v>
      </c>
      <c r="J290" s="14">
        <v>202601</v>
      </c>
      <c r="K290" s="14">
        <v>202612</v>
      </c>
      <c r="L290" s="53" t="s">
        <v>1088</v>
      </c>
      <c r="M290" s="24">
        <v>75</v>
      </c>
      <c r="N290" s="24">
        <v>24</v>
      </c>
      <c r="O290" s="21" t="s">
        <v>201</v>
      </c>
      <c r="P290" s="17"/>
    </row>
    <row r="291" ht="51" customHeight="1" spans="1:16">
      <c r="A291" s="12">
        <v>287</v>
      </c>
      <c r="B291" s="14" t="s">
        <v>1089</v>
      </c>
      <c r="C291" s="14" t="s">
        <v>1070</v>
      </c>
      <c r="D291" s="14" t="s">
        <v>1086</v>
      </c>
      <c r="E291" s="52" t="s">
        <v>21</v>
      </c>
      <c r="F291" s="52" t="s">
        <v>1090</v>
      </c>
      <c r="G291" s="13">
        <f t="shared" si="4"/>
        <v>52</v>
      </c>
      <c r="H291" s="24">
        <v>52</v>
      </c>
      <c r="I291" s="24">
        <v>0</v>
      </c>
      <c r="J291" s="14">
        <v>202601</v>
      </c>
      <c r="K291" s="14">
        <v>202612</v>
      </c>
      <c r="L291" s="53" t="s">
        <v>1091</v>
      </c>
      <c r="M291" s="24">
        <v>90</v>
      </c>
      <c r="N291" s="24">
        <v>24</v>
      </c>
      <c r="O291" s="21" t="s">
        <v>206</v>
      </c>
      <c r="P291" s="17"/>
    </row>
    <row r="292" ht="51" customHeight="1" spans="1:16">
      <c r="A292" s="12">
        <v>288</v>
      </c>
      <c r="B292" s="52" t="s">
        <v>1092</v>
      </c>
      <c r="C292" s="14" t="s">
        <v>1070</v>
      </c>
      <c r="D292" s="52" t="s">
        <v>1093</v>
      </c>
      <c r="E292" s="14" t="s">
        <v>73</v>
      </c>
      <c r="F292" s="52" t="s">
        <v>1094</v>
      </c>
      <c r="G292" s="13">
        <f t="shared" si="4"/>
        <v>14.1</v>
      </c>
      <c r="H292" s="24">
        <v>14</v>
      </c>
      <c r="I292" s="52">
        <v>0.1</v>
      </c>
      <c r="J292" s="14">
        <v>202601</v>
      </c>
      <c r="K292" s="14">
        <v>202612</v>
      </c>
      <c r="L292" s="53" t="s">
        <v>1095</v>
      </c>
      <c r="M292" s="24">
        <v>28</v>
      </c>
      <c r="N292" s="24">
        <v>30</v>
      </c>
      <c r="O292" s="21" t="s">
        <v>201</v>
      </c>
      <c r="P292" s="17"/>
    </row>
    <row r="293" ht="51" customHeight="1" spans="1:16">
      <c r="A293" s="12">
        <v>289</v>
      </c>
      <c r="B293" s="52" t="s">
        <v>1096</v>
      </c>
      <c r="C293" s="14" t="s">
        <v>1070</v>
      </c>
      <c r="D293" s="52" t="s">
        <v>1097</v>
      </c>
      <c r="E293" s="14" t="s">
        <v>73</v>
      </c>
      <c r="F293" s="52" t="s">
        <v>1098</v>
      </c>
      <c r="G293" s="13">
        <f t="shared" si="4"/>
        <v>10.1</v>
      </c>
      <c r="H293" s="24">
        <v>10</v>
      </c>
      <c r="I293" s="52">
        <v>0.1</v>
      </c>
      <c r="J293" s="14">
        <v>202601</v>
      </c>
      <c r="K293" s="14">
        <v>202612</v>
      </c>
      <c r="L293" s="53" t="s">
        <v>1099</v>
      </c>
      <c r="M293" s="24">
        <v>30</v>
      </c>
      <c r="N293" s="24">
        <v>25</v>
      </c>
      <c r="O293" s="21" t="s">
        <v>201</v>
      </c>
      <c r="P293" s="17"/>
    </row>
    <row r="294" ht="51" customHeight="1" spans="1:16">
      <c r="A294" s="12">
        <v>290</v>
      </c>
      <c r="B294" s="52" t="s">
        <v>1100</v>
      </c>
      <c r="C294" s="14" t="s">
        <v>1070</v>
      </c>
      <c r="D294" s="52" t="s">
        <v>1097</v>
      </c>
      <c r="E294" s="14" t="s">
        <v>21</v>
      </c>
      <c r="F294" s="52" t="s">
        <v>1101</v>
      </c>
      <c r="G294" s="13">
        <f t="shared" si="4"/>
        <v>30.2</v>
      </c>
      <c r="H294" s="24">
        <v>30</v>
      </c>
      <c r="I294" s="52">
        <v>0.2</v>
      </c>
      <c r="J294" s="14">
        <v>202601</v>
      </c>
      <c r="K294" s="14">
        <v>202612</v>
      </c>
      <c r="L294" s="53" t="s">
        <v>1102</v>
      </c>
      <c r="M294" s="24">
        <v>98</v>
      </c>
      <c r="N294" s="24">
        <v>56</v>
      </c>
      <c r="O294" s="21" t="s">
        <v>206</v>
      </c>
      <c r="P294" s="17"/>
    </row>
    <row r="295" ht="51" customHeight="1" spans="1:16">
      <c r="A295" s="12">
        <v>291</v>
      </c>
      <c r="B295" s="52" t="s">
        <v>1103</v>
      </c>
      <c r="C295" s="14" t="s">
        <v>1070</v>
      </c>
      <c r="D295" s="52" t="s">
        <v>1104</v>
      </c>
      <c r="E295" s="52" t="s">
        <v>21</v>
      </c>
      <c r="F295" s="52" t="s">
        <v>1105</v>
      </c>
      <c r="G295" s="13">
        <f t="shared" si="4"/>
        <v>50.1</v>
      </c>
      <c r="H295" s="24">
        <v>50</v>
      </c>
      <c r="I295" s="52">
        <v>0.1</v>
      </c>
      <c r="J295" s="14">
        <v>202601</v>
      </c>
      <c r="K295" s="14">
        <v>202612</v>
      </c>
      <c r="L295" s="53" t="s">
        <v>1106</v>
      </c>
      <c r="M295" s="24">
        <v>28</v>
      </c>
      <c r="N295" s="24">
        <v>28</v>
      </c>
      <c r="O295" s="21" t="s">
        <v>206</v>
      </c>
      <c r="P295" s="17"/>
    </row>
    <row r="296" ht="51" customHeight="1" spans="1:16">
      <c r="A296" s="12">
        <v>292</v>
      </c>
      <c r="B296" s="52" t="s">
        <v>1107</v>
      </c>
      <c r="C296" s="14" t="s">
        <v>1070</v>
      </c>
      <c r="D296" s="52" t="s">
        <v>1104</v>
      </c>
      <c r="E296" s="52" t="s">
        <v>73</v>
      </c>
      <c r="F296" s="52" t="s">
        <v>1108</v>
      </c>
      <c r="G296" s="13">
        <f t="shared" si="4"/>
        <v>12.1</v>
      </c>
      <c r="H296" s="24">
        <v>12</v>
      </c>
      <c r="I296" s="52">
        <v>0.1</v>
      </c>
      <c r="J296" s="14">
        <v>202601</v>
      </c>
      <c r="K296" s="14">
        <v>202612</v>
      </c>
      <c r="L296" s="53" t="s">
        <v>1109</v>
      </c>
      <c r="M296" s="24">
        <v>28</v>
      </c>
      <c r="N296" s="24">
        <v>28</v>
      </c>
      <c r="O296" s="21" t="s">
        <v>201</v>
      </c>
      <c r="P296" s="17"/>
    </row>
    <row r="297" ht="51" customHeight="1" spans="1:16">
      <c r="A297" s="12">
        <v>293</v>
      </c>
      <c r="B297" s="52" t="s">
        <v>1110</v>
      </c>
      <c r="C297" s="14" t="s">
        <v>1070</v>
      </c>
      <c r="D297" s="52" t="s">
        <v>1111</v>
      </c>
      <c r="E297" s="52" t="s">
        <v>73</v>
      </c>
      <c r="F297" s="52" t="s">
        <v>1112</v>
      </c>
      <c r="G297" s="13">
        <f t="shared" si="4"/>
        <v>15.2</v>
      </c>
      <c r="H297" s="24">
        <v>15</v>
      </c>
      <c r="I297" s="52">
        <v>0.2</v>
      </c>
      <c r="J297" s="14">
        <v>202601</v>
      </c>
      <c r="K297" s="14">
        <v>202612</v>
      </c>
      <c r="L297" s="53" t="s">
        <v>1113</v>
      </c>
      <c r="M297" s="24">
        <v>22</v>
      </c>
      <c r="N297" s="24">
        <v>5</v>
      </c>
      <c r="O297" s="21" t="s">
        <v>201</v>
      </c>
      <c r="P297" s="17"/>
    </row>
    <row r="298" ht="51" customHeight="1" spans="1:16">
      <c r="A298" s="12">
        <v>294</v>
      </c>
      <c r="B298" s="52" t="s">
        <v>1114</v>
      </c>
      <c r="C298" s="14" t="s">
        <v>1070</v>
      </c>
      <c r="D298" s="52" t="s">
        <v>1115</v>
      </c>
      <c r="E298" s="52" t="s">
        <v>73</v>
      </c>
      <c r="F298" s="52" t="s">
        <v>1116</v>
      </c>
      <c r="G298" s="13">
        <f t="shared" si="4"/>
        <v>17.1</v>
      </c>
      <c r="H298" s="24">
        <v>17</v>
      </c>
      <c r="I298" s="52">
        <v>0.1</v>
      </c>
      <c r="J298" s="14">
        <v>202601</v>
      </c>
      <c r="K298" s="14">
        <v>202612</v>
      </c>
      <c r="L298" s="53" t="s">
        <v>1117</v>
      </c>
      <c r="M298" s="24">
        <v>34</v>
      </c>
      <c r="N298" s="24">
        <v>34</v>
      </c>
      <c r="O298" s="21" t="s">
        <v>201</v>
      </c>
      <c r="P298" s="17"/>
    </row>
    <row r="299" ht="51" customHeight="1" spans="1:16">
      <c r="A299" s="12">
        <v>295</v>
      </c>
      <c r="B299" s="52" t="s">
        <v>1118</v>
      </c>
      <c r="C299" s="14" t="s">
        <v>1070</v>
      </c>
      <c r="D299" s="52" t="s">
        <v>1115</v>
      </c>
      <c r="E299" s="52" t="s">
        <v>21</v>
      </c>
      <c r="F299" s="52" t="s">
        <v>1119</v>
      </c>
      <c r="G299" s="13">
        <f t="shared" si="4"/>
        <v>50.1</v>
      </c>
      <c r="H299" s="24">
        <v>50</v>
      </c>
      <c r="I299" s="52">
        <v>0.1</v>
      </c>
      <c r="J299" s="14">
        <v>202601</v>
      </c>
      <c r="K299" s="14">
        <v>202612</v>
      </c>
      <c r="L299" s="53" t="s">
        <v>1120</v>
      </c>
      <c r="M299" s="24">
        <v>85</v>
      </c>
      <c r="N299" s="24">
        <v>56</v>
      </c>
      <c r="O299" s="21" t="s">
        <v>193</v>
      </c>
      <c r="P299" s="17"/>
    </row>
    <row r="300" ht="51" customHeight="1" spans="1:16">
      <c r="A300" s="12">
        <v>296</v>
      </c>
      <c r="B300" s="52" t="s">
        <v>1121</v>
      </c>
      <c r="C300" s="14" t="s">
        <v>1070</v>
      </c>
      <c r="D300" s="52" t="s">
        <v>1122</v>
      </c>
      <c r="E300" s="52" t="s">
        <v>73</v>
      </c>
      <c r="F300" s="52" t="s">
        <v>1123</v>
      </c>
      <c r="G300" s="13">
        <f t="shared" si="4"/>
        <v>11.1</v>
      </c>
      <c r="H300" s="24">
        <v>11</v>
      </c>
      <c r="I300" s="52">
        <v>0.1</v>
      </c>
      <c r="J300" s="14">
        <v>202601</v>
      </c>
      <c r="K300" s="14">
        <v>202612</v>
      </c>
      <c r="L300" s="53" t="s">
        <v>1124</v>
      </c>
      <c r="M300" s="24">
        <v>60</v>
      </c>
      <c r="N300" s="24">
        <v>23</v>
      </c>
      <c r="O300" s="21" t="s">
        <v>201</v>
      </c>
      <c r="P300" s="17"/>
    </row>
    <row r="301" ht="51" customHeight="1" spans="1:16">
      <c r="A301" s="12">
        <v>297</v>
      </c>
      <c r="B301" s="52" t="s">
        <v>1125</v>
      </c>
      <c r="C301" s="14" t="s">
        <v>1070</v>
      </c>
      <c r="D301" s="52" t="s">
        <v>1122</v>
      </c>
      <c r="E301" s="52" t="s">
        <v>21</v>
      </c>
      <c r="F301" s="52" t="s">
        <v>1126</v>
      </c>
      <c r="G301" s="13">
        <f t="shared" si="4"/>
        <v>56.6</v>
      </c>
      <c r="H301" s="24">
        <v>56</v>
      </c>
      <c r="I301" s="52">
        <v>0.6</v>
      </c>
      <c r="J301" s="14">
        <v>202601</v>
      </c>
      <c r="K301" s="14">
        <v>202612</v>
      </c>
      <c r="L301" s="53" t="s">
        <v>1127</v>
      </c>
      <c r="M301" s="24">
        <v>60</v>
      </c>
      <c r="N301" s="24">
        <v>24</v>
      </c>
      <c r="O301" s="21" t="s">
        <v>206</v>
      </c>
      <c r="P301" s="17"/>
    </row>
    <row r="302" ht="51" customHeight="1" spans="1:16">
      <c r="A302" s="12">
        <v>298</v>
      </c>
      <c r="B302" s="52" t="s">
        <v>1128</v>
      </c>
      <c r="C302" s="14" t="s">
        <v>1070</v>
      </c>
      <c r="D302" s="52" t="s">
        <v>1129</v>
      </c>
      <c r="E302" s="52" t="s">
        <v>73</v>
      </c>
      <c r="F302" s="52" t="s">
        <v>1130</v>
      </c>
      <c r="G302" s="13">
        <f t="shared" si="4"/>
        <v>12.1</v>
      </c>
      <c r="H302" s="24">
        <v>12</v>
      </c>
      <c r="I302" s="52">
        <v>0.1</v>
      </c>
      <c r="J302" s="14">
        <v>202601</v>
      </c>
      <c r="K302" s="14">
        <v>202612</v>
      </c>
      <c r="L302" s="53" t="s">
        <v>1131</v>
      </c>
      <c r="M302" s="24">
        <v>65</v>
      </c>
      <c r="N302" s="24">
        <v>26</v>
      </c>
      <c r="O302" s="21" t="s">
        <v>201</v>
      </c>
      <c r="P302" s="17"/>
    </row>
    <row r="303" ht="51" customHeight="1" spans="1:16">
      <c r="A303" s="12">
        <v>299</v>
      </c>
      <c r="B303" s="52" t="s">
        <v>1132</v>
      </c>
      <c r="C303" s="14" t="s">
        <v>1070</v>
      </c>
      <c r="D303" s="52" t="s">
        <v>1133</v>
      </c>
      <c r="E303" s="52" t="s">
        <v>21</v>
      </c>
      <c r="F303" s="52" t="s">
        <v>1134</v>
      </c>
      <c r="G303" s="13">
        <f t="shared" si="4"/>
        <v>35</v>
      </c>
      <c r="H303" s="24">
        <v>19</v>
      </c>
      <c r="I303" s="52">
        <v>16</v>
      </c>
      <c r="J303" s="14">
        <v>202601</v>
      </c>
      <c r="K303" s="14">
        <v>202612</v>
      </c>
      <c r="L303" s="53" t="s">
        <v>1135</v>
      </c>
      <c r="M303" s="24">
        <v>64</v>
      </c>
      <c r="N303" s="24">
        <v>29</v>
      </c>
      <c r="O303" s="21" t="s">
        <v>201</v>
      </c>
      <c r="P303" s="17"/>
    </row>
    <row r="304" ht="51" customHeight="1" spans="1:16">
      <c r="A304" s="12">
        <v>300</v>
      </c>
      <c r="B304" s="52" t="s">
        <v>1136</v>
      </c>
      <c r="C304" s="14" t="s">
        <v>1070</v>
      </c>
      <c r="D304" s="52" t="s">
        <v>1137</v>
      </c>
      <c r="E304" s="52" t="s">
        <v>73</v>
      </c>
      <c r="F304" s="52" t="s">
        <v>1138</v>
      </c>
      <c r="G304" s="13">
        <f t="shared" si="4"/>
        <v>7.1</v>
      </c>
      <c r="H304" s="24">
        <v>7</v>
      </c>
      <c r="I304" s="52">
        <v>0.1</v>
      </c>
      <c r="J304" s="14">
        <v>202601</v>
      </c>
      <c r="K304" s="14">
        <v>202612</v>
      </c>
      <c r="L304" s="53" t="s">
        <v>318</v>
      </c>
      <c r="M304" s="24">
        <v>53</v>
      </c>
      <c r="N304" s="24">
        <v>7</v>
      </c>
      <c r="O304" s="21" t="s">
        <v>201</v>
      </c>
      <c r="P304" s="17"/>
    </row>
    <row r="305" ht="51" customHeight="1" spans="1:16">
      <c r="A305" s="12">
        <v>301</v>
      </c>
      <c r="B305" s="52" t="s">
        <v>1139</v>
      </c>
      <c r="C305" s="14" t="s">
        <v>1070</v>
      </c>
      <c r="D305" s="52" t="s">
        <v>1137</v>
      </c>
      <c r="E305" s="52" t="s">
        <v>21</v>
      </c>
      <c r="F305" s="52" t="s">
        <v>1140</v>
      </c>
      <c r="G305" s="13">
        <f t="shared" si="4"/>
        <v>40.7</v>
      </c>
      <c r="H305" s="24">
        <v>40</v>
      </c>
      <c r="I305" s="52">
        <v>0.7</v>
      </c>
      <c r="J305" s="14">
        <v>202601</v>
      </c>
      <c r="K305" s="14">
        <v>202612</v>
      </c>
      <c r="L305" s="53" t="s">
        <v>1141</v>
      </c>
      <c r="M305" s="24">
        <v>96</v>
      </c>
      <c r="N305" s="24">
        <v>20</v>
      </c>
      <c r="O305" s="21" t="s">
        <v>206</v>
      </c>
      <c r="P305" s="17"/>
    </row>
    <row r="306" ht="51" customHeight="1" spans="1:16">
      <c r="A306" s="12">
        <v>302</v>
      </c>
      <c r="B306" s="52" t="s">
        <v>1142</v>
      </c>
      <c r="C306" s="14" t="s">
        <v>1070</v>
      </c>
      <c r="D306" s="52" t="s">
        <v>1143</v>
      </c>
      <c r="E306" s="52" t="s">
        <v>21</v>
      </c>
      <c r="F306" s="52" t="s">
        <v>1144</v>
      </c>
      <c r="G306" s="13">
        <f t="shared" si="4"/>
        <v>34.4</v>
      </c>
      <c r="H306" s="24">
        <v>34</v>
      </c>
      <c r="I306" s="52">
        <v>0.4</v>
      </c>
      <c r="J306" s="14">
        <v>202601</v>
      </c>
      <c r="K306" s="14">
        <v>202612</v>
      </c>
      <c r="L306" s="53" t="s">
        <v>1145</v>
      </c>
      <c r="M306" s="24">
        <v>96</v>
      </c>
      <c r="N306" s="24">
        <v>20</v>
      </c>
      <c r="O306" s="21" t="s">
        <v>206</v>
      </c>
      <c r="P306" s="17"/>
    </row>
    <row r="307" ht="51" customHeight="1" spans="1:16">
      <c r="A307" s="12">
        <v>303</v>
      </c>
      <c r="B307" s="52" t="s">
        <v>1146</v>
      </c>
      <c r="C307" s="14" t="s">
        <v>1070</v>
      </c>
      <c r="D307" s="52" t="s">
        <v>1143</v>
      </c>
      <c r="E307" s="52" t="s">
        <v>21</v>
      </c>
      <c r="F307" s="52" t="s">
        <v>1147</v>
      </c>
      <c r="G307" s="13">
        <f t="shared" si="4"/>
        <v>15.1</v>
      </c>
      <c r="H307" s="24">
        <v>15</v>
      </c>
      <c r="I307" s="52">
        <v>0.1</v>
      </c>
      <c r="J307" s="14">
        <v>202601</v>
      </c>
      <c r="K307" s="14">
        <v>202612</v>
      </c>
      <c r="L307" s="53" t="s">
        <v>1148</v>
      </c>
      <c r="M307" s="24">
        <v>28</v>
      </c>
      <c r="N307" s="24">
        <v>16</v>
      </c>
      <c r="O307" s="21" t="s">
        <v>201</v>
      </c>
      <c r="P307" s="17"/>
    </row>
    <row r="308" ht="51" customHeight="1" spans="1:16">
      <c r="A308" s="12">
        <v>304</v>
      </c>
      <c r="B308" s="52" t="s">
        <v>1149</v>
      </c>
      <c r="C308" s="14" t="s">
        <v>1070</v>
      </c>
      <c r="D308" s="52" t="s">
        <v>1150</v>
      </c>
      <c r="E308" s="52" t="s">
        <v>73</v>
      </c>
      <c r="F308" s="52" t="s">
        <v>1151</v>
      </c>
      <c r="G308" s="13">
        <f t="shared" si="4"/>
        <v>6</v>
      </c>
      <c r="H308" s="24">
        <v>5</v>
      </c>
      <c r="I308" s="52">
        <v>1</v>
      </c>
      <c r="J308" s="14">
        <v>202601</v>
      </c>
      <c r="K308" s="14">
        <v>202612</v>
      </c>
      <c r="L308" s="53" t="s">
        <v>1152</v>
      </c>
      <c r="M308" s="24">
        <v>26</v>
      </c>
      <c r="N308" s="24">
        <v>12</v>
      </c>
      <c r="O308" s="21" t="s">
        <v>201</v>
      </c>
      <c r="P308" s="17"/>
    </row>
    <row r="309" ht="51" customHeight="1" spans="1:16">
      <c r="A309" s="12">
        <v>305</v>
      </c>
      <c r="B309" s="52" t="s">
        <v>1153</v>
      </c>
      <c r="C309" s="14" t="s">
        <v>1070</v>
      </c>
      <c r="D309" s="52" t="s">
        <v>1150</v>
      </c>
      <c r="E309" s="52" t="s">
        <v>73</v>
      </c>
      <c r="F309" s="52" t="s">
        <v>1154</v>
      </c>
      <c r="G309" s="13">
        <f t="shared" si="4"/>
        <v>15</v>
      </c>
      <c r="H309" s="24">
        <v>14</v>
      </c>
      <c r="I309" s="52">
        <v>1</v>
      </c>
      <c r="J309" s="14">
        <v>202601</v>
      </c>
      <c r="K309" s="14">
        <v>202612</v>
      </c>
      <c r="L309" s="53" t="s">
        <v>1155</v>
      </c>
      <c r="M309" s="24">
        <v>42</v>
      </c>
      <c r="N309" s="24">
        <v>15</v>
      </c>
      <c r="O309" s="21" t="s">
        <v>201</v>
      </c>
      <c r="P309" s="17"/>
    </row>
    <row r="310" ht="51" customHeight="1" spans="1:16">
      <c r="A310" s="12">
        <v>306</v>
      </c>
      <c r="B310" s="52" t="s">
        <v>1156</v>
      </c>
      <c r="C310" s="14" t="s">
        <v>1070</v>
      </c>
      <c r="D310" s="52" t="s">
        <v>1157</v>
      </c>
      <c r="E310" s="52" t="s">
        <v>21</v>
      </c>
      <c r="F310" s="52" t="s">
        <v>1158</v>
      </c>
      <c r="G310" s="13">
        <f t="shared" si="4"/>
        <v>10.4</v>
      </c>
      <c r="H310" s="24">
        <v>10</v>
      </c>
      <c r="I310" s="52">
        <v>0.4</v>
      </c>
      <c r="J310" s="14">
        <v>202601</v>
      </c>
      <c r="K310" s="14">
        <v>202612</v>
      </c>
      <c r="L310" s="53" t="s">
        <v>1159</v>
      </c>
      <c r="M310" s="24">
        <v>34</v>
      </c>
      <c r="N310" s="24">
        <v>34</v>
      </c>
      <c r="O310" s="21" t="s">
        <v>201</v>
      </c>
      <c r="P310" s="17"/>
    </row>
    <row r="311" ht="51" customHeight="1" spans="1:16">
      <c r="A311" s="12">
        <v>307</v>
      </c>
      <c r="B311" s="14" t="s">
        <v>1160</v>
      </c>
      <c r="C311" s="14" t="s">
        <v>1070</v>
      </c>
      <c r="D311" s="14" t="s">
        <v>1157</v>
      </c>
      <c r="E311" s="14" t="s">
        <v>21</v>
      </c>
      <c r="F311" s="14" t="s">
        <v>1161</v>
      </c>
      <c r="G311" s="13">
        <f t="shared" si="4"/>
        <v>52</v>
      </c>
      <c r="H311" s="24">
        <v>50</v>
      </c>
      <c r="I311" s="24">
        <v>2</v>
      </c>
      <c r="J311" s="14">
        <v>202601</v>
      </c>
      <c r="K311" s="14">
        <v>202612</v>
      </c>
      <c r="L311" s="21" t="s">
        <v>1162</v>
      </c>
      <c r="M311" s="14">
        <v>27</v>
      </c>
      <c r="N311" s="14">
        <v>27</v>
      </c>
      <c r="O311" s="21" t="s">
        <v>206</v>
      </c>
      <c r="P311" s="17"/>
    </row>
    <row r="312" ht="51" customHeight="1" spans="1:16">
      <c r="A312" s="12">
        <v>308</v>
      </c>
      <c r="B312" s="52" t="s">
        <v>1163</v>
      </c>
      <c r="C312" s="14" t="s">
        <v>1070</v>
      </c>
      <c r="D312" s="52" t="s">
        <v>1164</v>
      </c>
      <c r="E312" s="14" t="s">
        <v>73</v>
      </c>
      <c r="F312" s="52" t="s">
        <v>1165</v>
      </c>
      <c r="G312" s="13">
        <f t="shared" si="4"/>
        <v>15.1</v>
      </c>
      <c r="H312" s="24">
        <v>15</v>
      </c>
      <c r="I312" s="52">
        <v>0.1</v>
      </c>
      <c r="J312" s="14">
        <v>202601</v>
      </c>
      <c r="K312" s="14">
        <v>202612</v>
      </c>
      <c r="L312" s="53" t="s">
        <v>1166</v>
      </c>
      <c r="M312" s="24">
        <v>45</v>
      </c>
      <c r="N312" s="24">
        <v>28</v>
      </c>
      <c r="O312" s="21" t="s">
        <v>201</v>
      </c>
      <c r="P312" s="17"/>
    </row>
    <row r="313" ht="51" customHeight="1" spans="1:16">
      <c r="A313" s="12">
        <v>309</v>
      </c>
      <c r="B313" s="52" t="s">
        <v>1167</v>
      </c>
      <c r="C313" s="14" t="s">
        <v>1070</v>
      </c>
      <c r="D313" s="52" t="s">
        <v>1164</v>
      </c>
      <c r="E313" s="52" t="s">
        <v>21</v>
      </c>
      <c r="F313" s="52" t="s">
        <v>1168</v>
      </c>
      <c r="G313" s="13">
        <f t="shared" si="4"/>
        <v>80</v>
      </c>
      <c r="H313" s="24">
        <v>80</v>
      </c>
      <c r="I313" s="24">
        <v>0</v>
      </c>
      <c r="J313" s="14">
        <v>202601</v>
      </c>
      <c r="K313" s="14">
        <v>202612</v>
      </c>
      <c r="L313" s="53" t="s">
        <v>1169</v>
      </c>
      <c r="M313" s="24">
        <v>1100</v>
      </c>
      <c r="N313" s="24">
        <v>54</v>
      </c>
      <c r="O313" s="21" t="s">
        <v>206</v>
      </c>
      <c r="P313" s="17"/>
    </row>
    <row r="314" ht="51" customHeight="1" spans="1:16">
      <c r="A314" s="12">
        <v>310</v>
      </c>
      <c r="B314" s="52" t="s">
        <v>1170</v>
      </c>
      <c r="C314" s="14" t="s">
        <v>1070</v>
      </c>
      <c r="D314" s="52" t="s">
        <v>1171</v>
      </c>
      <c r="E314" s="52" t="s">
        <v>73</v>
      </c>
      <c r="F314" s="52" t="s">
        <v>1172</v>
      </c>
      <c r="G314" s="13">
        <f t="shared" si="4"/>
        <v>15.2</v>
      </c>
      <c r="H314" s="24">
        <v>15</v>
      </c>
      <c r="I314" s="52">
        <v>0.2</v>
      </c>
      <c r="J314" s="14">
        <v>202601</v>
      </c>
      <c r="K314" s="14">
        <v>202612</v>
      </c>
      <c r="L314" s="53" t="s">
        <v>1173</v>
      </c>
      <c r="M314" s="24">
        <v>47</v>
      </c>
      <c r="N314" s="24">
        <v>47</v>
      </c>
      <c r="O314" s="21" t="s">
        <v>201</v>
      </c>
      <c r="P314" s="17"/>
    </row>
    <row r="315" ht="51" customHeight="1" spans="1:16">
      <c r="A315" s="12">
        <v>311</v>
      </c>
      <c r="B315" s="52" t="s">
        <v>1174</v>
      </c>
      <c r="C315" s="14" t="s">
        <v>1070</v>
      </c>
      <c r="D315" s="52" t="s">
        <v>1175</v>
      </c>
      <c r="E315" s="14" t="s">
        <v>73</v>
      </c>
      <c r="F315" s="52" t="s">
        <v>1176</v>
      </c>
      <c r="G315" s="13">
        <f t="shared" si="4"/>
        <v>17.1</v>
      </c>
      <c r="H315" s="24">
        <v>17</v>
      </c>
      <c r="I315" s="52">
        <v>0.1</v>
      </c>
      <c r="J315" s="14">
        <v>202601</v>
      </c>
      <c r="K315" s="14">
        <v>202612</v>
      </c>
      <c r="L315" s="53" t="s">
        <v>1177</v>
      </c>
      <c r="M315" s="24">
        <v>20</v>
      </c>
      <c r="N315" s="24">
        <v>20</v>
      </c>
      <c r="O315" s="21" t="s">
        <v>201</v>
      </c>
      <c r="P315" s="17"/>
    </row>
    <row r="316" ht="51" customHeight="1" spans="1:16">
      <c r="A316" s="12">
        <v>312</v>
      </c>
      <c r="B316" s="14" t="s">
        <v>1178</v>
      </c>
      <c r="C316" s="14" t="s">
        <v>1179</v>
      </c>
      <c r="D316" s="14" t="s">
        <v>1180</v>
      </c>
      <c r="E316" s="14" t="s">
        <v>21</v>
      </c>
      <c r="F316" s="14" t="s">
        <v>1181</v>
      </c>
      <c r="G316" s="13">
        <f t="shared" si="4"/>
        <v>10.1</v>
      </c>
      <c r="H316" s="24">
        <v>10</v>
      </c>
      <c r="I316" s="24">
        <v>0.1</v>
      </c>
      <c r="J316" s="24">
        <v>202601</v>
      </c>
      <c r="K316" s="24">
        <v>202612</v>
      </c>
      <c r="L316" s="21" t="s">
        <v>1182</v>
      </c>
      <c r="M316" s="14">
        <v>21</v>
      </c>
      <c r="N316" s="14">
        <v>11</v>
      </c>
      <c r="O316" s="21" t="s">
        <v>1183</v>
      </c>
      <c r="P316" s="17"/>
    </row>
    <row r="317" ht="51" customHeight="1" spans="1:16">
      <c r="A317" s="12">
        <v>313</v>
      </c>
      <c r="B317" s="14" t="s">
        <v>1184</v>
      </c>
      <c r="C317" s="14" t="s">
        <v>1179</v>
      </c>
      <c r="D317" s="14" t="s">
        <v>1185</v>
      </c>
      <c r="E317" s="14" t="s">
        <v>21</v>
      </c>
      <c r="F317" s="14" t="s">
        <v>1186</v>
      </c>
      <c r="G317" s="13">
        <f t="shared" si="4"/>
        <v>15.1</v>
      </c>
      <c r="H317" s="24">
        <v>15</v>
      </c>
      <c r="I317" s="24">
        <v>0.1</v>
      </c>
      <c r="J317" s="24">
        <v>202601</v>
      </c>
      <c r="K317" s="24">
        <v>202612</v>
      </c>
      <c r="L317" s="21" t="s">
        <v>1187</v>
      </c>
      <c r="M317" s="14">
        <v>45</v>
      </c>
      <c r="N317" s="14">
        <v>45</v>
      </c>
      <c r="O317" s="21" t="s">
        <v>1188</v>
      </c>
      <c r="P317" s="17"/>
    </row>
    <row r="318" ht="51" customHeight="1" spans="1:16">
      <c r="A318" s="12">
        <v>314</v>
      </c>
      <c r="B318" s="14" t="s">
        <v>1189</v>
      </c>
      <c r="C318" s="14" t="s">
        <v>1179</v>
      </c>
      <c r="D318" s="14" t="s">
        <v>1190</v>
      </c>
      <c r="E318" s="14" t="s">
        <v>21</v>
      </c>
      <c r="F318" s="14" t="s">
        <v>1191</v>
      </c>
      <c r="G318" s="13">
        <f t="shared" si="4"/>
        <v>15.1</v>
      </c>
      <c r="H318" s="24">
        <v>15</v>
      </c>
      <c r="I318" s="24">
        <v>0.1</v>
      </c>
      <c r="J318" s="24">
        <v>202601</v>
      </c>
      <c r="K318" s="24">
        <v>202612</v>
      </c>
      <c r="L318" s="21" t="s">
        <v>1192</v>
      </c>
      <c r="M318" s="14">
        <v>24</v>
      </c>
      <c r="N318" s="14">
        <v>15</v>
      </c>
      <c r="O318" s="21" t="s">
        <v>1183</v>
      </c>
      <c r="P318" s="17"/>
    </row>
    <row r="319" ht="51" customHeight="1" spans="1:16">
      <c r="A319" s="12">
        <v>315</v>
      </c>
      <c r="B319" s="14" t="s">
        <v>1193</v>
      </c>
      <c r="C319" s="14" t="s">
        <v>1179</v>
      </c>
      <c r="D319" s="14" t="s">
        <v>1190</v>
      </c>
      <c r="E319" s="14" t="s">
        <v>21</v>
      </c>
      <c r="F319" s="14" t="s">
        <v>1194</v>
      </c>
      <c r="G319" s="13">
        <f t="shared" si="4"/>
        <v>13.1</v>
      </c>
      <c r="H319" s="24">
        <v>13</v>
      </c>
      <c r="I319" s="24">
        <v>0.1</v>
      </c>
      <c r="J319" s="24">
        <v>202601</v>
      </c>
      <c r="K319" s="24">
        <v>202612</v>
      </c>
      <c r="L319" s="21" t="s">
        <v>1195</v>
      </c>
      <c r="M319" s="14">
        <v>30</v>
      </c>
      <c r="N319" s="14">
        <v>15</v>
      </c>
      <c r="O319" s="21" t="s">
        <v>1183</v>
      </c>
      <c r="P319" s="17"/>
    </row>
    <row r="320" ht="51" customHeight="1" spans="1:16">
      <c r="A320" s="12">
        <v>316</v>
      </c>
      <c r="B320" s="14" t="s">
        <v>1196</v>
      </c>
      <c r="C320" s="14" t="s">
        <v>1179</v>
      </c>
      <c r="D320" s="14" t="s">
        <v>1197</v>
      </c>
      <c r="E320" s="14" t="s">
        <v>21</v>
      </c>
      <c r="F320" s="14" t="s">
        <v>1196</v>
      </c>
      <c r="G320" s="13">
        <f t="shared" si="4"/>
        <v>25.2</v>
      </c>
      <c r="H320" s="24">
        <v>25</v>
      </c>
      <c r="I320" s="24">
        <v>0.2</v>
      </c>
      <c r="J320" s="24">
        <v>202601</v>
      </c>
      <c r="K320" s="14">
        <v>202612</v>
      </c>
      <c r="L320" s="21" t="s">
        <v>1198</v>
      </c>
      <c r="M320" s="14">
        <v>18</v>
      </c>
      <c r="N320" s="14">
        <v>18</v>
      </c>
      <c r="O320" s="21" t="s">
        <v>1183</v>
      </c>
      <c r="P320" s="17"/>
    </row>
    <row r="321" ht="51" customHeight="1" spans="1:16">
      <c r="A321" s="12">
        <v>317</v>
      </c>
      <c r="B321" s="14" t="s">
        <v>1199</v>
      </c>
      <c r="C321" s="14" t="s">
        <v>1179</v>
      </c>
      <c r="D321" s="14" t="s">
        <v>1197</v>
      </c>
      <c r="E321" s="14" t="s">
        <v>21</v>
      </c>
      <c r="F321" s="14" t="s">
        <v>1199</v>
      </c>
      <c r="G321" s="13">
        <f t="shared" si="4"/>
        <v>16.8</v>
      </c>
      <c r="H321" s="24">
        <v>16</v>
      </c>
      <c r="I321" s="24">
        <v>0.8</v>
      </c>
      <c r="J321" s="24">
        <v>202601</v>
      </c>
      <c r="K321" s="14">
        <v>202612</v>
      </c>
      <c r="L321" s="21" t="s">
        <v>1200</v>
      </c>
      <c r="M321" s="14">
        <v>18</v>
      </c>
      <c r="N321" s="14">
        <v>18</v>
      </c>
      <c r="O321" s="21" t="s">
        <v>1183</v>
      </c>
      <c r="P321" s="17"/>
    </row>
    <row r="322" ht="51" customHeight="1" spans="1:16">
      <c r="A322" s="12">
        <v>318</v>
      </c>
      <c r="B322" s="14" t="s">
        <v>1201</v>
      </c>
      <c r="C322" s="14" t="s">
        <v>1179</v>
      </c>
      <c r="D322" s="14" t="s">
        <v>1202</v>
      </c>
      <c r="E322" s="14" t="s">
        <v>21</v>
      </c>
      <c r="F322" s="14" t="s">
        <v>1203</v>
      </c>
      <c r="G322" s="13">
        <f t="shared" si="4"/>
        <v>25.1</v>
      </c>
      <c r="H322" s="24">
        <v>25</v>
      </c>
      <c r="I322" s="24">
        <v>0.1</v>
      </c>
      <c r="J322" s="14">
        <v>202610</v>
      </c>
      <c r="K322" s="14">
        <v>202612</v>
      </c>
      <c r="L322" s="21" t="s">
        <v>1204</v>
      </c>
      <c r="M322" s="14">
        <v>29</v>
      </c>
      <c r="N322" s="14">
        <v>29</v>
      </c>
      <c r="O322" s="21" t="s">
        <v>1183</v>
      </c>
      <c r="P322" s="17"/>
    </row>
    <row r="323" ht="51" customHeight="1" spans="1:16">
      <c r="A323" s="12">
        <v>319</v>
      </c>
      <c r="B323" s="14" t="s">
        <v>1205</v>
      </c>
      <c r="C323" s="14" t="s">
        <v>1179</v>
      </c>
      <c r="D323" s="14" t="s">
        <v>1202</v>
      </c>
      <c r="E323" s="14" t="s">
        <v>21</v>
      </c>
      <c r="F323" s="14" t="s">
        <v>1206</v>
      </c>
      <c r="G323" s="13">
        <f t="shared" si="4"/>
        <v>10.1</v>
      </c>
      <c r="H323" s="24">
        <v>10</v>
      </c>
      <c r="I323" s="24">
        <v>0.1</v>
      </c>
      <c r="J323" s="14">
        <v>202610</v>
      </c>
      <c r="K323" s="14">
        <v>202612</v>
      </c>
      <c r="L323" s="21" t="s">
        <v>1207</v>
      </c>
      <c r="M323" s="14">
        <v>26</v>
      </c>
      <c r="N323" s="14">
        <v>26</v>
      </c>
      <c r="O323" s="21" t="s">
        <v>1183</v>
      </c>
      <c r="P323" s="17"/>
    </row>
    <row r="324" ht="51" customHeight="1" spans="1:16">
      <c r="A324" s="12">
        <v>320</v>
      </c>
      <c r="B324" s="14" t="s">
        <v>1208</v>
      </c>
      <c r="C324" s="14" t="s">
        <v>1179</v>
      </c>
      <c r="D324" s="14" t="s">
        <v>1209</v>
      </c>
      <c r="E324" s="14" t="s">
        <v>21</v>
      </c>
      <c r="F324" s="14" t="s">
        <v>1210</v>
      </c>
      <c r="G324" s="13">
        <f t="shared" si="4"/>
        <v>10.2</v>
      </c>
      <c r="H324" s="24">
        <v>10</v>
      </c>
      <c r="I324" s="24">
        <v>0.2</v>
      </c>
      <c r="J324" s="14">
        <v>202601</v>
      </c>
      <c r="K324" s="14">
        <v>202612</v>
      </c>
      <c r="L324" s="30" t="s">
        <v>1211</v>
      </c>
      <c r="M324" s="14">
        <v>64</v>
      </c>
      <c r="N324" s="14">
        <v>64</v>
      </c>
      <c r="O324" s="30" t="s">
        <v>1212</v>
      </c>
      <c r="P324" s="17"/>
    </row>
    <row r="325" ht="51" customHeight="1" spans="1:16">
      <c r="A325" s="12">
        <v>321</v>
      </c>
      <c r="B325" s="14" t="s">
        <v>1213</v>
      </c>
      <c r="C325" s="14" t="s">
        <v>1179</v>
      </c>
      <c r="D325" s="14" t="s">
        <v>1214</v>
      </c>
      <c r="E325" s="14" t="s">
        <v>21</v>
      </c>
      <c r="F325" s="14" t="s">
        <v>1213</v>
      </c>
      <c r="G325" s="13">
        <f t="shared" si="4"/>
        <v>10.1</v>
      </c>
      <c r="H325" s="24">
        <v>10</v>
      </c>
      <c r="I325" s="24">
        <v>0.1</v>
      </c>
      <c r="J325" s="14">
        <v>202601</v>
      </c>
      <c r="K325" s="14">
        <v>202612</v>
      </c>
      <c r="L325" s="21" t="s">
        <v>1215</v>
      </c>
      <c r="M325" s="24">
        <v>35</v>
      </c>
      <c r="N325" s="14">
        <v>10</v>
      </c>
      <c r="O325" s="21" t="s">
        <v>1183</v>
      </c>
      <c r="P325" s="17"/>
    </row>
    <row r="326" ht="51" customHeight="1" spans="1:16">
      <c r="A326" s="12">
        <v>322</v>
      </c>
      <c r="B326" s="29" t="s">
        <v>1216</v>
      </c>
      <c r="C326" s="14" t="s">
        <v>1179</v>
      </c>
      <c r="D326" s="29" t="s">
        <v>1217</v>
      </c>
      <c r="E326" s="29" t="s">
        <v>21</v>
      </c>
      <c r="F326" s="14" t="s">
        <v>1218</v>
      </c>
      <c r="G326" s="13">
        <f t="shared" ref="G326:G389" si="5">H326+I326</f>
        <v>10.2</v>
      </c>
      <c r="H326" s="24">
        <v>10</v>
      </c>
      <c r="I326" s="24">
        <v>0.2</v>
      </c>
      <c r="J326" s="14">
        <v>202603</v>
      </c>
      <c r="K326" s="14">
        <v>202612</v>
      </c>
      <c r="L326" s="30" t="s">
        <v>1219</v>
      </c>
      <c r="M326" s="14">
        <v>52</v>
      </c>
      <c r="N326" s="14">
        <v>52</v>
      </c>
      <c r="O326" s="21" t="s">
        <v>1183</v>
      </c>
      <c r="P326" s="17"/>
    </row>
    <row r="327" ht="51" customHeight="1" spans="1:16">
      <c r="A327" s="12">
        <v>323</v>
      </c>
      <c r="B327" s="29" t="s">
        <v>1220</v>
      </c>
      <c r="C327" s="14" t="s">
        <v>1179</v>
      </c>
      <c r="D327" s="29" t="s">
        <v>1217</v>
      </c>
      <c r="E327" s="29" t="s">
        <v>21</v>
      </c>
      <c r="F327" s="14" t="s">
        <v>1221</v>
      </c>
      <c r="G327" s="13">
        <f t="shared" si="5"/>
        <v>40.1</v>
      </c>
      <c r="H327" s="24">
        <v>40</v>
      </c>
      <c r="I327" s="24">
        <v>0.1</v>
      </c>
      <c r="J327" s="14">
        <v>202609</v>
      </c>
      <c r="K327" s="14">
        <v>202612</v>
      </c>
      <c r="L327" s="30" t="s">
        <v>1222</v>
      </c>
      <c r="M327" s="14">
        <v>32</v>
      </c>
      <c r="N327" s="14">
        <v>32</v>
      </c>
      <c r="O327" s="21" t="s">
        <v>1183</v>
      </c>
      <c r="P327" s="17"/>
    </row>
    <row r="328" ht="51" customHeight="1" spans="1:16">
      <c r="A328" s="12">
        <v>324</v>
      </c>
      <c r="B328" s="14" t="s">
        <v>1223</v>
      </c>
      <c r="C328" s="14" t="s">
        <v>1179</v>
      </c>
      <c r="D328" s="14" t="s">
        <v>1224</v>
      </c>
      <c r="E328" s="14" t="s">
        <v>21</v>
      </c>
      <c r="F328" s="14" t="s">
        <v>1225</v>
      </c>
      <c r="G328" s="13">
        <f t="shared" si="5"/>
        <v>10.1</v>
      </c>
      <c r="H328" s="24">
        <v>10</v>
      </c>
      <c r="I328" s="24">
        <v>0.1</v>
      </c>
      <c r="J328" s="14">
        <v>202601</v>
      </c>
      <c r="K328" s="14">
        <v>202605</v>
      </c>
      <c r="L328" s="21" t="s">
        <v>1226</v>
      </c>
      <c r="M328" s="14">
        <v>84</v>
      </c>
      <c r="N328" s="14">
        <v>17</v>
      </c>
      <c r="O328" s="21" t="s">
        <v>1183</v>
      </c>
      <c r="P328" s="17"/>
    </row>
    <row r="329" ht="51" customHeight="1" spans="1:16">
      <c r="A329" s="12">
        <v>325</v>
      </c>
      <c r="B329" s="14" t="s">
        <v>1227</v>
      </c>
      <c r="C329" s="14" t="s">
        <v>1179</v>
      </c>
      <c r="D329" s="14" t="s">
        <v>1224</v>
      </c>
      <c r="E329" s="14" t="s">
        <v>21</v>
      </c>
      <c r="F329" s="14" t="s">
        <v>1228</v>
      </c>
      <c r="G329" s="13">
        <f t="shared" si="5"/>
        <v>35.1</v>
      </c>
      <c r="H329" s="24">
        <v>35</v>
      </c>
      <c r="I329" s="24">
        <v>0.1</v>
      </c>
      <c r="J329" s="14">
        <v>202602</v>
      </c>
      <c r="K329" s="14">
        <v>202610</v>
      </c>
      <c r="L329" s="21" t="s">
        <v>1229</v>
      </c>
      <c r="M329" s="14">
        <v>37</v>
      </c>
      <c r="N329" s="14">
        <v>32</v>
      </c>
      <c r="O329" s="21" t="s">
        <v>1183</v>
      </c>
      <c r="P329" s="17"/>
    </row>
    <row r="330" ht="51" customHeight="1" spans="1:16">
      <c r="A330" s="12">
        <v>326</v>
      </c>
      <c r="B330" s="14" t="s">
        <v>1230</v>
      </c>
      <c r="C330" s="14" t="s">
        <v>1179</v>
      </c>
      <c r="D330" s="14" t="s">
        <v>1231</v>
      </c>
      <c r="E330" s="14" t="s">
        <v>21</v>
      </c>
      <c r="F330" s="14" t="s">
        <v>1232</v>
      </c>
      <c r="G330" s="13">
        <f t="shared" si="5"/>
        <v>30.1</v>
      </c>
      <c r="H330" s="24">
        <v>30</v>
      </c>
      <c r="I330" s="24">
        <v>0.1</v>
      </c>
      <c r="J330" s="24">
        <v>202601</v>
      </c>
      <c r="K330" s="14">
        <v>202603</v>
      </c>
      <c r="L330" s="21" t="s">
        <v>1233</v>
      </c>
      <c r="M330" s="14">
        <v>33</v>
      </c>
      <c r="N330" s="14">
        <v>21</v>
      </c>
      <c r="O330" s="21" t="s">
        <v>1183</v>
      </c>
      <c r="P330" s="17"/>
    </row>
    <row r="331" ht="51" customHeight="1" spans="1:16">
      <c r="A331" s="12">
        <v>327</v>
      </c>
      <c r="B331" s="14" t="s">
        <v>1234</v>
      </c>
      <c r="C331" s="14" t="s">
        <v>1179</v>
      </c>
      <c r="D331" s="14" t="s">
        <v>1231</v>
      </c>
      <c r="E331" s="14" t="s">
        <v>21</v>
      </c>
      <c r="F331" s="14" t="s">
        <v>1235</v>
      </c>
      <c r="G331" s="13">
        <f t="shared" si="5"/>
        <v>48.1</v>
      </c>
      <c r="H331" s="24">
        <v>48</v>
      </c>
      <c r="I331" s="24">
        <v>0.1</v>
      </c>
      <c r="J331" s="24">
        <v>202606</v>
      </c>
      <c r="K331" s="14">
        <v>202609</v>
      </c>
      <c r="L331" s="21" t="s">
        <v>1236</v>
      </c>
      <c r="M331" s="14">
        <v>68</v>
      </c>
      <c r="N331" s="14">
        <v>62</v>
      </c>
      <c r="O331" s="21" t="s">
        <v>1183</v>
      </c>
      <c r="P331" s="17"/>
    </row>
    <row r="332" ht="51" customHeight="1" spans="1:16">
      <c r="A332" s="12">
        <v>328</v>
      </c>
      <c r="B332" s="14" t="s">
        <v>1237</v>
      </c>
      <c r="C332" s="14" t="s">
        <v>1179</v>
      </c>
      <c r="D332" s="14" t="s">
        <v>1238</v>
      </c>
      <c r="E332" s="14" t="s">
        <v>21</v>
      </c>
      <c r="F332" s="14" t="s">
        <v>1239</v>
      </c>
      <c r="G332" s="13">
        <f t="shared" si="5"/>
        <v>50.1</v>
      </c>
      <c r="H332" s="24">
        <v>50</v>
      </c>
      <c r="I332" s="24">
        <v>0.1</v>
      </c>
      <c r="J332" s="14">
        <v>202601</v>
      </c>
      <c r="K332" s="14">
        <v>202612</v>
      </c>
      <c r="L332" s="21" t="s">
        <v>1240</v>
      </c>
      <c r="M332" s="14">
        <v>45</v>
      </c>
      <c r="N332" s="14">
        <v>45</v>
      </c>
      <c r="O332" s="21" t="s">
        <v>1183</v>
      </c>
      <c r="P332" s="17"/>
    </row>
    <row r="333" ht="51" customHeight="1" spans="1:16">
      <c r="A333" s="12">
        <v>329</v>
      </c>
      <c r="B333" s="14" t="s">
        <v>1241</v>
      </c>
      <c r="C333" s="14" t="s">
        <v>1179</v>
      </c>
      <c r="D333" s="14" t="s">
        <v>1238</v>
      </c>
      <c r="E333" s="14" t="s">
        <v>21</v>
      </c>
      <c r="F333" s="14" t="s">
        <v>1242</v>
      </c>
      <c r="G333" s="13">
        <f t="shared" si="5"/>
        <v>50.1</v>
      </c>
      <c r="H333" s="24">
        <v>50</v>
      </c>
      <c r="I333" s="24">
        <v>0.1</v>
      </c>
      <c r="J333" s="14">
        <v>202603</v>
      </c>
      <c r="K333" s="14">
        <v>202612</v>
      </c>
      <c r="L333" s="21" t="s">
        <v>1243</v>
      </c>
      <c r="M333" s="14">
        <v>31</v>
      </c>
      <c r="N333" s="14">
        <v>31</v>
      </c>
      <c r="O333" s="21" t="s">
        <v>1183</v>
      </c>
      <c r="P333" s="17"/>
    </row>
    <row r="334" ht="51" customHeight="1" spans="1:16">
      <c r="A334" s="12">
        <v>330</v>
      </c>
      <c r="B334" s="14" t="s">
        <v>1244</v>
      </c>
      <c r="C334" s="14" t="s">
        <v>1179</v>
      </c>
      <c r="D334" s="14" t="s">
        <v>1238</v>
      </c>
      <c r="E334" s="14" t="s">
        <v>21</v>
      </c>
      <c r="F334" s="14" t="s">
        <v>1245</v>
      </c>
      <c r="G334" s="13">
        <f t="shared" si="5"/>
        <v>20.1</v>
      </c>
      <c r="H334" s="24">
        <v>20</v>
      </c>
      <c r="I334" s="24">
        <v>0.1</v>
      </c>
      <c r="J334" s="14">
        <v>202603</v>
      </c>
      <c r="K334" s="14">
        <v>202612</v>
      </c>
      <c r="L334" s="21" t="s">
        <v>1246</v>
      </c>
      <c r="M334" s="14">
        <v>35</v>
      </c>
      <c r="N334" s="14">
        <v>35</v>
      </c>
      <c r="O334" s="21" t="s">
        <v>1183</v>
      </c>
      <c r="P334" s="17"/>
    </row>
    <row r="335" ht="51" customHeight="1" spans="1:16">
      <c r="A335" s="12">
        <v>331</v>
      </c>
      <c r="B335" s="14" t="s">
        <v>1234</v>
      </c>
      <c r="C335" s="14" t="s">
        <v>1179</v>
      </c>
      <c r="D335" s="14" t="s">
        <v>1247</v>
      </c>
      <c r="E335" s="14" t="s">
        <v>21</v>
      </c>
      <c r="F335" s="14" t="s">
        <v>1248</v>
      </c>
      <c r="G335" s="13">
        <f t="shared" si="5"/>
        <v>15.2</v>
      </c>
      <c r="H335" s="24">
        <v>15</v>
      </c>
      <c r="I335" s="24">
        <v>0.2</v>
      </c>
      <c r="J335" s="14">
        <v>202601</v>
      </c>
      <c r="K335" s="24">
        <v>202612</v>
      </c>
      <c r="L335" s="54" t="s">
        <v>1249</v>
      </c>
      <c r="M335" s="14">
        <v>39</v>
      </c>
      <c r="N335" s="14">
        <v>35</v>
      </c>
      <c r="O335" s="21" t="s">
        <v>1183</v>
      </c>
      <c r="P335" s="17"/>
    </row>
    <row r="336" ht="51" customHeight="1" spans="1:16">
      <c r="A336" s="12">
        <v>332</v>
      </c>
      <c r="B336" s="14" t="s">
        <v>1250</v>
      </c>
      <c r="C336" s="14" t="s">
        <v>1179</v>
      </c>
      <c r="D336" s="14" t="s">
        <v>1247</v>
      </c>
      <c r="E336" s="14" t="s">
        <v>21</v>
      </c>
      <c r="F336" s="14" t="s">
        <v>1251</v>
      </c>
      <c r="G336" s="13">
        <f t="shared" si="5"/>
        <v>10.1</v>
      </c>
      <c r="H336" s="24">
        <v>10</v>
      </c>
      <c r="I336" s="24">
        <v>0.1</v>
      </c>
      <c r="J336" s="14">
        <v>202601</v>
      </c>
      <c r="K336" s="24">
        <v>202612</v>
      </c>
      <c r="L336" s="54" t="s">
        <v>1252</v>
      </c>
      <c r="M336" s="14">
        <v>47</v>
      </c>
      <c r="N336" s="14">
        <v>33</v>
      </c>
      <c r="O336" s="21" t="s">
        <v>1183</v>
      </c>
      <c r="P336" s="17"/>
    </row>
    <row r="337" ht="51" customHeight="1" spans="1:16">
      <c r="A337" s="12">
        <v>333</v>
      </c>
      <c r="B337" s="14" t="s">
        <v>1253</v>
      </c>
      <c r="C337" s="14" t="s">
        <v>1179</v>
      </c>
      <c r="D337" s="14" t="s">
        <v>1247</v>
      </c>
      <c r="E337" s="14" t="s">
        <v>21</v>
      </c>
      <c r="F337" s="14" t="s">
        <v>1254</v>
      </c>
      <c r="G337" s="13">
        <f t="shared" si="5"/>
        <v>40.2</v>
      </c>
      <c r="H337" s="24">
        <v>40</v>
      </c>
      <c r="I337" s="24">
        <v>0.2</v>
      </c>
      <c r="J337" s="14">
        <v>202601</v>
      </c>
      <c r="K337" s="24">
        <v>202612</v>
      </c>
      <c r="L337" s="54" t="s">
        <v>1255</v>
      </c>
      <c r="M337" s="14">
        <v>75</v>
      </c>
      <c r="N337" s="14">
        <v>33</v>
      </c>
      <c r="O337" s="21" t="s">
        <v>1183</v>
      </c>
      <c r="P337" s="17"/>
    </row>
    <row r="338" ht="51" customHeight="1" spans="1:16">
      <c r="A338" s="12">
        <v>334</v>
      </c>
      <c r="B338" s="14" t="s">
        <v>1256</v>
      </c>
      <c r="C338" s="14" t="s">
        <v>1179</v>
      </c>
      <c r="D338" s="14" t="s">
        <v>1257</v>
      </c>
      <c r="E338" s="14" t="s">
        <v>21</v>
      </c>
      <c r="F338" s="14" t="s">
        <v>1258</v>
      </c>
      <c r="G338" s="13">
        <f t="shared" si="5"/>
        <v>18</v>
      </c>
      <c r="H338" s="24">
        <v>18</v>
      </c>
      <c r="I338" s="24">
        <v>0</v>
      </c>
      <c r="J338" s="14">
        <v>202601</v>
      </c>
      <c r="K338" s="24">
        <v>202612</v>
      </c>
      <c r="L338" s="54" t="s">
        <v>1259</v>
      </c>
      <c r="M338" s="14">
        <v>250</v>
      </c>
      <c r="N338" s="14">
        <v>250</v>
      </c>
      <c r="O338" s="21" t="s">
        <v>1260</v>
      </c>
      <c r="P338" s="17"/>
    </row>
    <row r="339" ht="51" customHeight="1" spans="1:16">
      <c r="A339" s="12">
        <v>335</v>
      </c>
      <c r="B339" s="14" t="s">
        <v>1261</v>
      </c>
      <c r="C339" s="14" t="s">
        <v>1179</v>
      </c>
      <c r="D339" s="14" t="s">
        <v>1257</v>
      </c>
      <c r="E339" s="14" t="s">
        <v>21</v>
      </c>
      <c r="F339" s="14" t="s">
        <v>1262</v>
      </c>
      <c r="G339" s="13">
        <f t="shared" si="5"/>
        <v>98</v>
      </c>
      <c r="H339" s="24">
        <v>98</v>
      </c>
      <c r="I339" s="24">
        <v>0</v>
      </c>
      <c r="J339" s="14">
        <v>202601</v>
      </c>
      <c r="K339" s="24">
        <v>202612</v>
      </c>
      <c r="L339" s="54" t="s">
        <v>1263</v>
      </c>
      <c r="M339" s="14">
        <v>4996</v>
      </c>
      <c r="N339" s="14">
        <v>4996</v>
      </c>
      <c r="O339" s="21" t="s">
        <v>105</v>
      </c>
      <c r="P339" s="17"/>
    </row>
    <row r="340" ht="51" customHeight="1" spans="1:16">
      <c r="A340" s="12">
        <v>336</v>
      </c>
      <c r="B340" s="14" t="s">
        <v>1264</v>
      </c>
      <c r="C340" s="14" t="s">
        <v>1179</v>
      </c>
      <c r="D340" s="14" t="s">
        <v>1265</v>
      </c>
      <c r="E340" s="14" t="s">
        <v>21</v>
      </c>
      <c r="F340" s="14" t="s">
        <v>1266</v>
      </c>
      <c r="G340" s="13">
        <f t="shared" si="5"/>
        <v>5.5</v>
      </c>
      <c r="H340" s="24">
        <v>5</v>
      </c>
      <c r="I340" s="24">
        <v>0.5</v>
      </c>
      <c r="J340" s="24">
        <v>202601</v>
      </c>
      <c r="K340" s="24">
        <v>202612</v>
      </c>
      <c r="L340" s="21" t="s">
        <v>1267</v>
      </c>
      <c r="M340" s="14">
        <v>38</v>
      </c>
      <c r="N340" s="14">
        <v>11</v>
      </c>
      <c r="O340" s="21" t="s">
        <v>1183</v>
      </c>
      <c r="P340" s="17"/>
    </row>
    <row r="341" ht="51" customHeight="1" spans="1:16">
      <c r="A341" s="12">
        <v>337</v>
      </c>
      <c r="B341" s="14" t="s">
        <v>1268</v>
      </c>
      <c r="C341" s="14" t="s">
        <v>1179</v>
      </c>
      <c r="D341" s="14" t="s">
        <v>1180</v>
      </c>
      <c r="E341" s="14" t="s">
        <v>21</v>
      </c>
      <c r="F341" s="14" t="s">
        <v>1269</v>
      </c>
      <c r="G341" s="13">
        <f t="shared" si="5"/>
        <v>5.1</v>
      </c>
      <c r="H341" s="24">
        <v>5</v>
      </c>
      <c r="I341" s="24">
        <v>0.1</v>
      </c>
      <c r="J341" s="24">
        <v>202601</v>
      </c>
      <c r="K341" s="24">
        <v>202612</v>
      </c>
      <c r="L341" s="21" t="s">
        <v>1270</v>
      </c>
      <c r="M341" s="14">
        <v>25</v>
      </c>
      <c r="N341" s="14">
        <v>4</v>
      </c>
      <c r="O341" s="21" t="s">
        <v>1212</v>
      </c>
      <c r="P341" s="17"/>
    </row>
    <row r="342" ht="51" customHeight="1" spans="1:16">
      <c r="A342" s="12">
        <v>338</v>
      </c>
      <c r="B342" s="14" t="s">
        <v>1271</v>
      </c>
      <c r="C342" s="14" t="s">
        <v>1179</v>
      </c>
      <c r="D342" s="14" t="s">
        <v>1272</v>
      </c>
      <c r="E342" s="14" t="s">
        <v>21</v>
      </c>
      <c r="F342" s="14" t="s">
        <v>1273</v>
      </c>
      <c r="G342" s="13">
        <f t="shared" si="5"/>
        <v>5.1</v>
      </c>
      <c r="H342" s="24">
        <v>5</v>
      </c>
      <c r="I342" s="24">
        <v>0.1</v>
      </c>
      <c r="J342" s="24">
        <v>202601</v>
      </c>
      <c r="K342" s="24">
        <v>202612</v>
      </c>
      <c r="L342" s="21" t="s">
        <v>1274</v>
      </c>
      <c r="M342" s="14">
        <v>54</v>
      </c>
      <c r="N342" s="14">
        <v>54</v>
      </c>
      <c r="O342" s="21" t="s">
        <v>1212</v>
      </c>
      <c r="P342" s="17"/>
    </row>
    <row r="343" ht="51" customHeight="1" spans="1:16">
      <c r="A343" s="12">
        <v>339</v>
      </c>
      <c r="B343" s="14" t="s">
        <v>1275</v>
      </c>
      <c r="C343" s="14" t="s">
        <v>1179</v>
      </c>
      <c r="D343" s="14" t="s">
        <v>1276</v>
      </c>
      <c r="E343" s="14" t="s">
        <v>73</v>
      </c>
      <c r="F343" s="14" t="s">
        <v>1277</v>
      </c>
      <c r="G343" s="13">
        <f t="shared" si="5"/>
        <v>5.1</v>
      </c>
      <c r="H343" s="24">
        <v>5</v>
      </c>
      <c r="I343" s="24">
        <v>0.1</v>
      </c>
      <c r="J343" s="24">
        <v>202601</v>
      </c>
      <c r="K343" s="24">
        <v>202612</v>
      </c>
      <c r="L343" s="21" t="s">
        <v>1278</v>
      </c>
      <c r="M343" s="14">
        <v>23</v>
      </c>
      <c r="N343" s="14">
        <v>23</v>
      </c>
      <c r="O343" s="21" t="s">
        <v>1212</v>
      </c>
      <c r="P343" s="17"/>
    </row>
    <row r="344" ht="51" customHeight="1" spans="1:16">
      <c r="A344" s="12">
        <v>340</v>
      </c>
      <c r="B344" s="14" t="s">
        <v>1279</v>
      </c>
      <c r="C344" s="14" t="s">
        <v>1179</v>
      </c>
      <c r="D344" s="14" t="s">
        <v>1214</v>
      </c>
      <c r="E344" s="14" t="s">
        <v>21</v>
      </c>
      <c r="F344" s="14" t="s">
        <v>1280</v>
      </c>
      <c r="G344" s="13">
        <f t="shared" si="5"/>
        <v>5.1</v>
      </c>
      <c r="H344" s="24">
        <v>5</v>
      </c>
      <c r="I344" s="24">
        <v>0.1</v>
      </c>
      <c r="J344" s="24">
        <v>202601</v>
      </c>
      <c r="K344" s="24">
        <v>202612</v>
      </c>
      <c r="L344" s="21" t="s">
        <v>1281</v>
      </c>
      <c r="M344" s="14">
        <v>67</v>
      </c>
      <c r="N344" s="14">
        <v>67</v>
      </c>
      <c r="O344" s="21" t="s">
        <v>1212</v>
      </c>
      <c r="P344" s="17"/>
    </row>
    <row r="345" ht="51" customHeight="1" spans="1:16">
      <c r="A345" s="12">
        <v>341</v>
      </c>
      <c r="B345" s="29" t="s">
        <v>1282</v>
      </c>
      <c r="C345" s="14" t="s">
        <v>1179</v>
      </c>
      <c r="D345" s="29" t="s">
        <v>1283</v>
      </c>
      <c r="E345" s="29" t="s">
        <v>21</v>
      </c>
      <c r="F345" s="29" t="s">
        <v>1284</v>
      </c>
      <c r="G345" s="13">
        <f t="shared" si="5"/>
        <v>5.2</v>
      </c>
      <c r="H345" s="29">
        <v>5</v>
      </c>
      <c r="I345" s="29">
        <v>0.2</v>
      </c>
      <c r="J345" s="14">
        <v>202601</v>
      </c>
      <c r="K345" s="29">
        <v>202610</v>
      </c>
      <c r="L345" s="30" t="s">
        <v>1285</v>
      </c>
      <c r="M345" s="29">
        <v>14</v>
      </c>
      <c r="N345" s="29">
        <v>14</v>
      </c>
      <c r="O345" s="30" t="s">
        <v>1212</v>
      </c>
      <c r="P345" s="17"/>
    </row>
    <row r="346" ht="51" customHeight="1" spans="1:16">
      <c r="A346" s="12">
        <v>342</v>
      </c>
      <c r="B346" s="14" t="s">
        <v>1286</v>
      </c>
      <c r="C346" s="14" t="s">
        <v>1179</v>
      </c>
      <c r="D346" s="14" t="s">
        <v>1287</v>
      </c>
      <c r="E346" s="29" t="s">
        <v>73</v>
      </c>
      <c r="F346" s="14" t="s">
        <v>1288</v>
      </c>
      <c r="G346" s="13">
        <f t="shared" si="5"/>
        <v>5.1</v>
      </c>
      <c r="H346" s="24">
        <v>5</v>
      </c>
      <c r="I346" s="24">
        <v>0.1</v>
      </c>
      <c r="J346" s="14">
        <v>202606</v>
      </c>
      <c r="K346" s="14">
        <v>202611</v>
      </c>
      <c r="L346" s="30" t="s">
        <v>1289</v>
      </c>
      <c r="M346" s="14">
        <v>27</v>
      </c>
      <c r="N346" s="14">
        <v>27</v>
      </c>
      <c r="O346" s="30" t="s">
        <v>1212</v>
      </c>
      <c r="P346" s="17"/>
    </row>
    <row r="347" ht="51" customHeight="1" spans="1:16">
      <c r="A347" s="12">
        <v>343</v>
      </c>
      <c r="B347" s="14" t="s">
        <v>1290</v>
      </c>
      <c r="C347" s="14" t="s">
        <v>1179</v>
      </c>
      <c r="D347" s="14" t="s">
        <v>1291</v>
      </c>
      <c r="E347" s="14" t="s">
        <v>73</v>
      </c>
      <c r="F347" s="14" t="s">
        <v>1292</v>
      </c>
      <c r="G347" s="13">
        <f t="shared" si="5"/>
        <v>10.1</v>
      </c>
      <c r="H347" s="24">
        <v>10</v>
      </c>
      <c r="I347" s="24">
        <v>0.1</v>
      </c>
      <c r="J347" s="24">
        <v>202601</v>
      </c>
      <c r="K347" s="24">
        <v>202612</v>
      </c>
      <c r="L347" s="21" t="s">
        <v>1293</v>
      </c>
      <c r="M347" s="14">
        <v>45</v>
      </c>
      <c r="N347" s="14">
        <v>18</v>
      </c>
      <c r="O347" s="21" t="s">
        <v>1212</v>
      </c>
      <c r="P347" s="17"/>
    </row>
    <row r="348" ht="51" customHeight="1" spans="1:16">
      <c r="A348" s="12">
        <v>344</v>
      </c>
      <c r="B348" s="14" t="s">
        <v>1294</v>
      </c>
      <c r="C348" s="14" t="s">
        <v>1295</v>
      </c>
      <c r="D348" s="14" t="s">
        <v>1296</v>
      </c>
      <c r="E348" s="14" t="s">
        <v>73</v>
      </c>
      <c r="F348" s="14" t="s">
        <v>1297</v>
      </c>
      <c r="G348" s="13">
        <f t="shared" si="5"/>
        <v>10.1</v>
      </c>
      <c r="H348" s="14">
        <v>10</v>
      </c>
      <c r="I348" s="24">
        <v>0.1</v>
      </c>
      <c r="J348" s="14">
        <v>202601</v>
      </c>
      <c r="K348" s="14">
        <v>202612</v>
      </c>
      <c r="L348" s="21" t="s">
        <v>1298</v>
      </c>
      <c r="M348" s="14">
        <v>27</v>
      </c>
      <c r="N348" s="14">
        <v>27</v>
      </c>
      <c r="O348" s="21" t="s">
        <v>1299</v>
      </c>
      <c r="P348" s="17"/>
    </row>
    <row r="349" ht="51" customHeight="1" spans="1:16">
      <c r="A349" s="12">
        <v>345</v>
      </c>
      <c r="B349" s="14" t="s">
        <v>1300</v>
      </c>
      <c r="C349" s="14" t="s">
        <v>1295</v>
      </c>
      <c r="D349" s="14" t="s">
        <v>1301</v>
      </c>
      <c r="E349" s="14" t="s">
        <v>21</v>
      </c>
      <c r="F349" s="14" t="s">
        <v>1302</v>
      </c>
      <c r="G349" s="13">
        <f t="shared" si="5"/>
        <v>12</v>
      </c>
      <c r="H349" s="14">
        <v>12</v>
      </c>
      <c r="I349" s="24">
        <v>0</v>
      </c>
      <c r="J349" s="14">
        <v>202603</v>
      </c>
      <c r="K349" s="14">
        <v>202605</v>
      </c>
      <c r="L349" s="21" t="s">
        <v>1303</v>
      </c>
      <c r="M349" s="14">
        <v>240</v>
      </c>
      <c r="N349" s="14">
        <v>29</v>
      </c>
      <c r="O349" s="21" t="s">
        <v>1299</v>
      </c>
      <c r="P349" s="17"/>
    </row>
    <row r="350" ht="51" customHeight="1" spans="1:16">
      <c r="A350" s="12">
        <v>346</v>
      </c>
      <c r="B350" s="14" t="s">
        <v>1304</v>
      </c>
      <c r="C350" s="14" t="s">
        <v>1295</v>
      </c>
      <c r="D350" s="14" t="s">
        <v>1301</v>
      </c>
      <c r="E350" s="14" t="s">
        <v>73</v>
      </c>
      <c r="F350" s="14" t="s">
        <v>1305</v>
      </c>
      <c r="G350" s="13">
        <f t="shared" si="5"/>
        <v>19</v>
      </c>
      <c r="H350" s="24">
        <v>19</v>
      </c>
      <c r="I350" s="24">
        <v>0</v>
      </c>
      <c r="J350" s="14">
        <v>202603</v>
      </c>
      <c r="K350" s="14">
        <v>202605</v>
      </c>
      <c r="L350" s="21" t="s">
        <v>1306</v>
      </c>
      <c r="M350" s="14">
        <v>720</v>
      </c>
      <c r="N350" s="14">
        <v>29</v>
      </c>
      <c r="O350" s="21" t="s">
        <v>1299</v>
      </c>
      <c r="P350" s="17"/>
    </row>
    <row r="351" ht="51" customHeight="1" spans="1:16">
      <c r="A351" s="12">
        <v>347</v>
      </c>
      <c r="B351" s="14" t="s">
        <v>1307</v>
      </c>
      <c r="C351" s="14" t="s">
        <v>1295</v>
      </c>
      <c r="D351" s="14" t="s">
        <v>1308</v>
      </c>
      <c r="E351" s="14" t="s">
        <v>73</v>
      </c>
      <c r="F351" s="14" t="s">
        <v>1309</v>
      </c>
      <c r="G351" s="13">
        <f t="shared" si="5"/>
        <v>11</v>
      </c>
      <c r="H351" s="24">
        <v>10</v>
      </c>
      <c r="I351" s="24">
        <v>1</v>
      </c>
      <c r="J351" s="14">
        <v>202601</v>
      </c>
      <c r="K351" s="14">
        <v>202612</v>
      </c>
      <c r="L351" s="21" t="s">
        <v>1310</v>
      </c>
      <c r="M351" s="14">
        <v>28</v>
      </c>
      <c r="N351" s="14">
        <v>25</v>
      </c>
      <c r="O351" s="21" t="s">
        <v>1299</v>
      </c>
      <c r="P351" s="17"/>
    </row>
    <row r="352" ht="51" customHeight="1" spans="1:16">
      <c r="A352" s="12">
        <v>348</v>
      </c>
      <c r="B352" s="14" t="s">
        <v>1311</v>
      </c>
      <c r="C352" s="14" t="s">
        <v>1295</v>
      </c>
      <c r="D352" s="14" t="s">
        <v>1308</v>
      </c>
      <c r="E352" s="14" t="s">
        <v>73</v>
      </c>
      <c r="F352" s="14" t="s">
        <v>1312</v>
      </c>
      <c r="G352" s="13">
        <f t="shared" si="5"/>
        <v>9</v>
      </c>
      <c r="H352" s="24">
        <v>8</v>
      </c>
      <c r="I352" s="24">
        <v>1</v>
      </c>
      <c r="J352" s="14">
        <v>202601</v>
      </c>
      <c r="K352" s="14">
        <v>202612</v>
      </c>
      <c r="L352" s="21" t="s">
        <v>1313</v>
      </c>
      <c r="M352" s="14">
        <v>26</v>
      </c>
      <c r="N352" s="14">
        <v>23</v>
      </c>
      <c r="O352" s="21" t="s">
        <v>1299</v>
      </c>
      <c r="P352" s="17"/>
    </row>
    <row r="353" ht="51" customHeight="1" spans="1:16">
      <c r="A353" s="12">
        <v>349</v>
      </c>
      <c r="B353" s="14" t="s">
        <v>1314</v>
      </c>
      <c r="C353" s="14" t="s">
        <v>1295</v>
      </c>
      <c r="D353" s="14" t="s">
        <v>1315</v>
      </c>
      <c r="E353" s="14" t="s">
        <v>73</v>
      </c>
      <c r="F353" s="14" t="s">
        <v>1316</v>
      </c>
      <c r="G353" s="13">
        <f t="shared" si="5"/>
        <v>10</v>
      </c>
      <c r="H353" s="24">
        <v>10</v>
      </c>
      <c r="I353" s="24">
        <v>0</v>
      </c>
      <c r="J353" s="14">
        <v>202604</v>
      </c>
      <c r="K353" s="14">
        <v>202607</v>
      </c>
      <c r="L353" s="21" t="s">
        <v>1317</v>
      </c>
      <c r="M353" s="14">
        <v>126</v>
      </c>
      <c r="N353" s="14">
        <v>21</v>
      </c>
      <c r="O353" s="21" t="s">
        <v>1299</v>
      </c>
      <c r="P353" s="17"/>
    </row>
    <row r="354" ht="51" customHeight="1" spans="1:16">
      <c r="A354" s="12">
        <v>350</v>
      </c>
      <c r="B354" s="14" t="s">
        <v>1318</v>
      </c>
      <c r="C354" s="14" t="s">
        <v>1295</v>
      </c>
      <c r="D354" s="14" t="s">
        <v>1319</v>
      </c>
      <c r="E354" s="14" t="s">
        <v>73</v>
      </c>
      <c r="F354" s="14" t="s">
        <v>1320</v>
      </c>
      <c r="G354" s="13">
        <f t="shared" si="5"/>
        <v>9.5</v>
      </c>
      <c r="H354" s="14">
        <v>9</v>
      </c>
      <c r="I354" s="24">
        <v>0.5</v>
      </c>
      <c r="J354" s="14">
        <v>202601</v>
      </c>
      <c r="K354" s="14">
        <v>202612</v>
      </c>
      <c r="L354" s="21" t="s">
        <v>1321</v>
      </c>
      <c r="M354" s="14">
        <v>60</v>
      </c>
      <c r="N354" s="14">
        <v>20</v>
      </c>
      <c r="O354" s="21" t="s">
        <v>1299</v>
      </c>
      <c r="P354" s="17"/>
    </row>
    <row r="355" ht="51" customHeight="1" spans="1:16">
      <c r="A355" s="12">
        <v>351</v>
      </c>
      <c r="B355" s="14" t="s">
        <v>1322</v>
      </c>
      <c r="C355" s="14" t="s">
        <v>1295</v>
      </c>
      <c r="D355" s="14" t="s">
        <v>1319</v>
      </c>
      <c r="E355" s="14" t="s">
        <v>73</v>
      </c>
      <c r="F355" s="14" t="s">
        <v>1323</v>
      </c>
      <c r="G355" s="13">
        <f t="shared" si="5"/>
        <v>17.5</v>
      </c>
      <c r="H355" s="14">
        <v>17</v>
      </c>
      <c r="I355" s="24">
        <v>0.5</v>
      </c>
      <c r="J355" s="14">
        <v>202601</v>
      </c>
      <c r="K355" s="14">
        <v>202612</v>
      </c>
      <c r="L355" s="21" t="s">
        <v>1324</v>
      </c>
      <c r="M355" s="14">
        <v>12</v>
      </c>
      <c r="N355" s="14">
        <v>12</v>
      </c>
      <c r="O355" s="21" t="s">
        <v>1299</v>
      </c>
      <c r="P355" s="17"/>
    </row>
    <row r="356" ht="51" customHeight="1" spans="1:16">
      <c r="A356" s="12">
        <v>352</v>
      </c>
      <c r="B356" s="14" t="s">
        <v>1325</v>
      </c>
      <c r="C356" s="14" t="s">
        <v>1326</v>
      </c>
      <c r="D356" s="14" t="s">
        <v>1327</v>
      </c>
      <c r="E356" s="14" t="s">
        <v>73</v>
      </c>
      <c r="F356" s="14" t="s">
        <v>1328</v>
      </c>
      <c r="G356" s="13">
        <f t="shared" si="5"/>
        <v>19.2</v>
      </c>
      <c r="H356" s="24">
        <v>19</v>
      </c>
      <c r="I356" s="24">
        <v>0.2</v>
      </c>
      <c r="J356" s="14">
        <v>202501</v>
      </c>
      <c r="K356" s="14">
        <v>202512</v>
      </c>
      <c r="L356" s="21" t="s">
        <v>1329</v>
      </c>
      <c r="M356" s="14">
        <v>10</v>
      </c>
      <c r="N356" s="14">
        <v>23</v>
      </c>
      <c r="O356" s="21" t="s">
        <v>1330</v>
      </c>
      <c r="P356" s="17"/>
    </row>
    <row r="357" ht="51" customHeight="1" spans="1:16">
      <c r="A357" s="12">
        <v>353</v>
      </c>
      <c r="B357" s="14" t="s">
        <v>1331</v>
      </c>
      <c r="C357" s="14" t="s">
        <v>1326</v>
      </c>
      <c r="D357" s="14" t="s">
        <v>1327</v>
      </c>
      <c r="E357" s="14" t="s">
        <v>73</v>
      </c>
      <c r="F357" s="14" t="s">
        <v>1332</v>
      </c>
      <c r="G357" s="13">
        <f t="shared" si="5"/>
        <v>20.2</v>
      </c>
      <c r="H357" s="14">
        <v>20</v>
      </c>
      <c r="I357" s="24">
        <v>0.2</v>
      </c>
      <c r="J357" s="14">
        <v>202501</v>
      </c>
      <c r="K357" s="14">
        <v>202512</v>
      </c>
      <c r="L357" s="21" t="s">
        <v>1333</v>
      </c>
      <c r="M357" s="14">
        <v>10</v>
      </c>
      <c r="N357" s="14">
        <v>24</v>
      </c>
      <c r="O357" s="21" t="s">
        <v>1330</v>
      </c>
      <c r="P357" s="17"/>
    </row>
    <row r="358" ht="51" customHeight="1" spans="1:16">
      <c r="A358" s="12">
        <v>354</v>
      </c>
      <c r="B358" s="14" t="s">
        <v>1334</v>
      </c>
      <c r="C358" s="14" t="s">
        <v>1326</v>
      </c>
      <c r="D358" s="14" t="s">
        <v>1335</v>
      </c>
      <c r="E358" s="14" t="s">
        <v>73</v>
      </c>
      <c r="F358" s="14" t="s">
        <v>1336</v>
      </c>
      <c r="G358" s="13">
        <f t="shared" si="5"/>
        <v>5.5</v>
      </c>
      <c r="H358" s="14">
        <v>5</v>
      </c>
      <c r="I358" s="24">
        <v>0.5</v>
      </c>
      <c r="J358" s="14">
        <v>202501</v>
      </c>
      <c r="K358" s="14">
        <v>202512</v>
      </c>
      <c r="L358" s="21" t="s">
        <v>1337</v>
      </c>
      <c r="M358" s="14">
        <v>10</v>
      </c>
      <c r="N358" s="14">
        <v>21</v>
      </c>
      <c r="O358" s="21" t="s">
        <v>1338</v>
      </c>
      <c r="P358" s="17"/>
    </row>
    <row r="359" ht="51" customHeight="1" spans="1:16">
      <c r="A359" s="12">
        <v>355</v>
      </c>
      <c r="B359" s="14" t="s">
        <v>1339</v>
      </c>
      <c r="C359" s="14" t="s">
        <v>1326</v>
      </c>
      <c r="D359" s="14" t="s">
        <v>1340</v>
      </c>
      <c r="E359" s="14" t="s">
        <v>21</v>
      </c>
      <c r="F359" s="14" t="s">
        <v>1341</v>
      </c>
      <c r="G359" s="13">
        <f t="shared" si="5"/>
        <v>10.8</v>
      </c>
      <c r="H359" s="14">
        <v>10</v>
      </c>
      <c r="I359" s="24">
        <v>0.8</v>
      </c>
      <c r="J359" s="14">
        <v>202501</v>
      </c>
      <c r="K359" s="14">
        <v>202512</v>
      </c>
      <c r="L359" s="21" t="s">
        <v>1342</v>
      </c>
      <c r="M359" s="14">
        <v>10</v>
      </c>
      <c r="N359" s="14">
        <v>29</v>
      </c>
      <c r="O359" s="55" t="s">
        <v>1330</v>
      </c>
      <c r="P359" s="17"/>
    </row>
    <row r="360" ht="51" customHeight="1" spans="1:16">
      <c r="A360" s="12">
        <v>356</v>
      </c>
      <c r="B360" s="14" t="s">
        <v>1343</v>
      </c>
      <c r="C360" s="14" t="s">
        <v>1326</v>
      </c>
      <c r="D360" s="14" t="s">
        <v>1340</v>
      </c>
      <c r="E360" s="14" t="s">
        <v>73</v>
      </c>
      <c r="F360" s="14" t="s">
        <v>1344</v>
      </c>
      <c r="G360" s="13">
        <f t="shared" si="5"/>
        <v>10.6</v>
      </c>
      <c r="H360" s="24">
        <v>10</v>
      </c>
      <c r="I360" s="24">
        <v>0.6</v>
      </c>
      <c r="J360" s="14">
        <v>202501</v>
      </c>
      <c r="K360" s="14">
        <v>202512</v>
      </c>
      <c r="L360" s="21" t="s">
        <v>1345</v>
      </c>
      <c r="M360" s="14">
        <v>10</v>
      </c>
      <c r="N360" s="14">
        <v>37</v>
      </c>
      <c r="O360" s="21" t="s">
        <v>1330</v>
      </c>
      <c r="P360" s="17"/>
    </row>
    <row r="361" ht="51" customHeight="1" spans="1:16">
      <c r="A361" s="12">
        <v>357</v>
      </c>
      <c r="B361" s="14" t="s">
        <v>1346</v>
      </c>
      <c r="C361" s="14" t="s">
        <v>1326</v>
      </c>
      <c r="D361" s="14" t="s">
        <v>1347</v>
      </c>
      <c r="E361" s="14" t="s">
        <v>21</v>
      </c>
      <c r="F361" s="14" t="s">
        <v>1348</v>
      </c>
      <c r="G361" s="13">
        <f t="shared" si="5"/>
        <v>18.5</v>
      </c>
      <c r="H361" s="24">
        <v>18</v>
      </c>
      <c r="I361" s="24">
        <v>0.5</v>
      </c>
      <c r="J361" s="14">
        <v>202501</v>
      </c>
      <c r="K361" s="14">
        <v>202512</v>
      </c>
      <c r="L361" s="21" t="s">
        <v>1349</v>
      </c>
      <c r="M361" s="14">
        <v>51</v>
      </c>
      <c r="N361" s="14">
        <v>153</v>
      </c>
      <c r="O361" s="21" t="s">
        <v>1350</v>
      </c>
      <c r="P361" s="17"/>
    </row>
    <row r="362" ht="51" customHeight="1" spans="1:16">
      <c r="A362" s="12">
        <v>358</v>
      </c>
      <c r="B362" s="14" t="s">
        <v>1351</v>
      </c>
      <c r="C362" s="14" t="s">
        <v>1326</v>
      </c>
      <c r="D362" s="14" t="s">
        <v>1347</v>
      </c>
      <c r="E362" s="14" t="s">
        <v>21</v>
      </c>
      <c r="F362" s="14" t="s">
        <v>1352</v>
      </c>
      <c r="G362" s="13">
        <f t="shared" si="5"/>
        <v>17.5</v>
      </c>
      <c r="H362" s="24">
        <v>17</v>
      </c>
      <c r="I362" s="24">
        <v>0.5</v>
      </c>
      <c r="J362" s="14">
        <v>202501</v>
      </c>
      <c r="K362" s="14">
        <v>202512</v>
      </c>
      <c r="L362" s="21" t="s">
        <v>1353</v>
      </c>
      <c r="M362" s="14">
        <v>51</v>
      </c>
      <c r="N362" s="14">
        <v>153</v>
      </c>
      <c r="O362" s="21" t="s">
        <v>1350</v>
      </c>
      <c r="P362" s="17"/>
    </row>
    <row r="363" ht="51" customHeight="1" spans="1:16">
      <c r="A363" s="12">
        <v>359</v>
      </c>
      <c r="B363" s="14" t="s">
        <v>1354</v>
      </c>
      <c r="C363" s="14" t="s">
        <v>1326</v>
      </c>
      <c r="D363" s="14" t="s">
        <v>1347</v>
      </c>
      <c r="E363" s="14" t="s">
        <v>21</v>
      </c>
      <c r="F363" s="14" t="s">
        <v>1355</v>
      </c>
      <c r="G363" s="13">
        <f t="shared" si="5"/>
        <v>19.5</v>
      </c>
      <c r="H363" s="24">
        <v>19</v>
      </c>
      <c r="I363" s="24">
        <v>0.5</v>
      </c>
      <c r="J363" s="14">
        <v>202501</v>
      </c>
      <c r="K363" s="14">
        <v>202512</v>
      </c>
      <c r="L363" s="21" t="s">
        <v>1356</v>
      </c>
      <c r="M363" s="14">
        <v>68</v>
      </c>
      <c r="N363" s="14">
        <v>170</v>
      </c>
      <c r="O363" s="21" t="s">
        <v>1330</v>
      </c>
      <c r="P363" s="17"/>
    </row>
    <row r="364" ht="51" customHeight="1" spans="1:16">
      <c r="A364" s="12">
        <v>360</v>
      </c>
      <c r="B364" s="36" t="s">
        <v>1357</v>
      </c>
      <c r="C364" s="14" t="s">
        <v>1326</v>
      </c>
      <c r="D364" s="36" t="s">
        <v>1358</v>
      </c>
      <c r="E364" s="14" t="s">
        <v>73</v>
      </c>
      <c r="F364" s="36" t="s">
        <v>1359</v>
      </c>
      <c r="G364" s="13">
        <f t="shared" si="5"/>
        <v>6.5</v>
      </c>
      <c r="H364" s="14">
        <v>6</v>
      </c>
      <c r="I364" s="24">
        <v>0.5</v>
      </c>
      <c r="J364" s="14">
        <v>202501</v>
      </c>
      <c r="K364" s="14">
        <v>202512</v>
      </c>
      <c r="L364" s="46" t="s">
        <v>1317</v>
      </c>
      <c r="M364" s="36">
        <v>10</v>
      </c>
      <c r="N364" s="36">
        <v>28</v>
      </c>
      <c r="O364" s="46" t="s">
        <v>1330</v>
      </c>
      <c r="P364" s="17"/>
    </row>
    <row r="365" ht="51" customHeight="1" spans="1:16">
      <c r="A365" s="12">
        <v>361</v>
      </c>
      <c r="B365" s="36" t="s">
        <v>1360</v>
      </c>
      <c r="C365" s="14" t="s">
        <v>1326</v>
      </c>
      <c r="D365" s="36" t="s">
        <v>1361</v>
      </c>
      <c r="E365" s="36" t="s">
        <v>21</v>
      </c>
      <c r="F365" s="36" t="s">
        <v>1362</v>
      </c>
      <c r="G365" s="13">
        <f t="shared" si="5"/>
        <v>17.5</v>
      </c>
      <c r="H365" s="14">
        <v>17</v>
      </c>
      <c r="I365" s="24">
        <v>0.5</v>
      </c>
      <c r="J365" s="14">
        <v>202501</v>
      </c>
      <c r="K365" s="14">
        <v>202512</v>
      </c>
      <c r="L365" s="46" t="s">
        <v>1363</v>
      </c>
      <c r="M365" s="36">
        <v>29</v>
      </c>
      <c r="N365" s="36">
        <v>87</v>
      </c>
      <c r="O365" s="46" t="s">
        <v>1364</v>
      </c>
      <c r="P365" s="17"/>
    </row>
    <row r="366" ht="51" customHeight="1" spans="1:16">
      <c r="A366" s="12">
        <v>362</v>
      </c>
      <c r="B366" s="14" t="s">
        <v>1365</v>
      </c>
      <c r="C366" s="14" t="s">
        <v>1326</v>
      </c>
      <c r="D366" s="14" t="s">
        <v>1366</v>
      </c>
      <c r="E366" s="14" t="s">
        <v>21</v>
      </c>
      <c r="F366" s="14" t="s">
        <v>1367</v>
      </c>
      <c r="G366" s="13">
        <f t="shared" si="5"/>
        <v>12.3</v>
      </c>
      <c r="H366" s="14">
        <v>12</v>
      </c>
      <c r="I366" s="24">
        <v>0.3</v>
      </c>
      <c r="J366" s="14">
        <v>202501</v>
      </c>
      <c r="K366" s="14">
        <v>202512</v>
      </c>
      <c r="L366" s="21" t="s">
        <v>1368</v>
      </c>
      <c r="M366" s="14">
        <v>10</v>
      </c>
      <c r="N366" s="14">
        <v>30</v>
      </c>
      <c r="O366" s="21" t="s">
        <v>1369</v>
      </c>
      <c r="P366" s="17"/>
    </row>
    <row r="367" ht="51" customHeight="1" spans="1:16">
      <c r="A367" s="12">
        <v>363</v>
      </c>
      <c r="B367" s="14" t="s">
        <v>1370</v>
      </c>
      <c r="C367" s="14" t="s">
        <v>1326</v>
      </c>
      <c r="D367" s="14" t="s">
        <v>1371</v>
      </c>
      <c r="E367" s="14" t="s">
        <v>21</v>
      </c>
      <c r="F367" s="14" t="s">
        <v>1372</v>
      </c>
      <c r="G367" s="13">
        <f t="shared" si="5"/>
        <v>11</v>
      </c>
      <c r="H367" s="24">
        <v>10</v>
      </c>
      <c r="I367" s="24">
        <v>1</v>
      </c>
      <c r="J367" s="14">
        <v>202501</v>
      </c>
      <c r="K367" s="14">
        <v>202512</v>
      </c>
      <c r="L367" s="21" t="s">
        <v>1373</v>
      </c>
      <c r="M367" s="14">
        <v>57</v>
      </c>
      <c r="N367" s="14">
        <v>115</v>
      </c>
      <c r="O367" s="21" t="s">
        <v>1374</v>
      </c>
      <c r="P367" s="17"/>
    </row>
    <row r="368" ht="51" customHeight="1" spans="1:16">
      <c r="A368" s="12">
        <v>364</v>
      </c>
      <c r="B368" s="14" t="s">
        <v>1375</v>
      </c>
      <c r="C368" s="14" t="s">
        <v>1326</v>
      </c>
      <c r="D368" s="14" t="s">
        <v>1371</v>
      </c>
      <c r="E368" s="14" t="s">
        <v>21</v>
      </c>
      <c r="F368" s="14" t="s">
        <v>1376</v>
      </c>
      <c r="G368" s="13">
        <f t="shared" si="5"/>
        <v>50</v>
      </c>
      <c r="H368" s="24">
        <v>50</v>
      </c>
      <c r="I368" s="24">
        <v>0</v>
      </c>
      <c r="J368" s="14">
        <v>202501</v>
      </c>
      <c r="K368" s="14">
        <v>202512</v>
      </c>
      <c r="L368" s="21" t="s">
        <v>1377</v>
      </c>
      <c r="M368" s="14">
        <v>150</v>
      </c>
      <c r="N368" s="14">
        <v>387</v>
      </c>
      <c r="O368" s="21" t="s">
        <v>1378</v>
      </c>
      <c r="P368" s="17"/>
    </row>
    <row r="369" ht="51" customHeight="1" spans="1:16">
      <c r="A369" s="12">
        <v>365</v>
      </c>
      <c r="B369" s="14" t="s">
        <v>1379</v>
      </c>
      <c r="C369" s="14" t="s">
        <v>1326</v>
      </c>
      <c r="D369" s="14" t="s">
        <v>1380</v>
      </c>
      <c r="E369" s="14" t="s">
        <v>73</v>
      </c>
      <c r="F369" s="14" t="s">
        <v>1381</v>
      </c>
      <c r="G369" s="13">
        <f t="shared" si="5"/>
        <v>10.6</v>
      </c>
      <c r="H369" s="14">
        <v>10</v>
      </c>
      <c r="I369" s="24">
        <v>0.6</v>
      </c>
      <c r="J369" s="14">
        <v>202501</v>
      </c>
      <c r="K369" s="14">
        <v>202512</v>
      </c>
      <c r="L369" s="21" t="s">
        <v>1382</v>
      </c>
      <c r="M369" s="14">
        <v>52</v>
      </c>
      <c r="N369" s="14">
        <v>135</v>
      </c>
      <c r="O369" s="21" t="s">
        <v>1364</v>
      </c>
      <c r="P369" s="17"/>
    </row>
    <row r="370" ht="51" customHeight="1" spans="1:16">
      <c r="A370" s="12">
        <v>366</v>
      </c>
      <c r="B370" s="14" t="s">
        <v>1383</v>
      </c>
      <c r="C370" s="14" t="s">
        <v>1326</v>
      </c>
      <c r="D370" s="14" t="s">
        <v>1384</v>
      </c>
      <c r="E370" s="14" t="s">
        <v>21</v>
      </c>
      <c r="F370" s="14" t="s">
        <v>1385</v>
      </c>
      <c r="G370" s="13">
        <f t="shared" si="5"/>
        <v>11.5</v>
      </c>
      <c r="H370" s="14">
        <v>11</v>
      </c>
      <c r="I370" s="24">
        <v>0.5</v>
      </c>
      <c r="J370" s="14">
        <v>202501</v>
      </c>
      <c r="K370" s="14">
        <v>202512</v>
      </c>
      <c r="L370" s="21" t="s">
        <v>1386</v>
      </c>
      <c r="M370" s="14">
        <v>10</v>
      </c>
      <c r="N370" s="14">
        <v>28</v>
      </c>
      <c r="O370" s="21" t="s">
        <v>1387</v>
      </c>
      <c r="P370" s="17"/>
    </row>
    <row r="371" ht="51" customHeight="1" spans="1:16">
      <c r="A371" s="12">
        <v>367</v>
      </c>
      <c r="B371" s="14" t="s">
        <v>1388</v>
      </c>
      <c r="C371" s="14" t="s">
        <v>1326</v>
      </c>
      <c r="D371" s="14" t="s">
        <v>1389</v>
      </c>
      <c r="E371" s="14" t="s">
        <v>21</v>
      </c>
      <c r="F371" s="14" t="s">
        <v>1390</v>
      </c>
      <c r="G371" s="13">
        <f t="shared" si="5"/>
        <v>15.2</v>
      </c>
      <c r="H371" s="14">
        <v>15</v>
      </c>
      <c r="I371" s="24">
        <v>0.2</v>
      </c>
      <c r="J371" s="14">
        <v>202501</v>
      </c>
      <c r="K371" s="14">
        <v>202512</v>
      </c>
      <c r="L371" s="21" t="s">
        <v>1391</v>
      </c>
      <c r="M371" s="14">
        <v>10</v>
      </c>
      <c r="N371" s="14">
        <v>30</v>
      </c>
      <c r="O371" s="21" t="s">
        <v>1392</v>
      </c>
      <c r="P371" s="17"/>
    </row>
    <row r="372" ht="51" customHeight="1" spans="1:16">
      <c r="A372" s="12">
        <v>368</v>
      </c>
      <c r="B372" s="14" t="s">
        <v>1393</v>
      </c>
      <c r="C372" s="14" t="s">
        <v>1326</v>
      </c>
      <c r="D372" s="14" t="s">
        <v>1394</v>
      </c>
      <c r="E372" s="14" t="s">
        <v>21</v>
      </c>
      <c r="F372" s="14" t="s">
        <v>1395</v>
      </c>
      <c r="G372" s="13">
        <f t="shared" si="5"/>
        <v>10.1</v>
      </c>
      <c r="H372" s="14">
        <v>10</v>
      </c>
      <c r="I372" s="24">
        <v>0.1</v>
      </c>
      <c r="J372" s="14">
        <v>202501</v>
      </c>
      <c r="K372" s="14">
        <v>202512</v>
      </c>
      <c r="L372" s="21" t="s">
        <v>1396</v>
      </c>
      <c r="M372" s="14">
        <v>12</v>
      </c>
      <c r="N372" s="14">
        <v>25</v>
      </c>
      <c r="O372" s="21" t="s">
        <v>1397</v>
      </c>
      <c r="P372" s="17"/>
    </row>
    <row r="373" ht="51" customHeight="1" spans="1:16">
      <c r="A373" s="12">
        <v>369</v>
      </c>
      <c r="B373" s="14" t="s">
        <v>1398</v>
      </c>
      <c r="C373" s="14" t="s">
        <v>1326</v>
      </c>
      <c r="D373" s="14" t="s">
        <v>1394</v>
      </c>
      <c r="E373" s="14" t="s">
        <v>21</v>
      </c>
      <c r="F373" s="14" t="s">
        <v>1399</v>
      </c>
      <c r="G373" s="13">
        <f t="shared" si="5"/>
        <v>60</v>
      </c>
      <c r="H373" s="14">
        <v>60</v>
      </c>
      <c r="I373" s="24">
        <v>0</v>
      </c>
      <c r="J373" s="14">
        <v>202501</v>
      </c>
      <c r="K373" s="14">
        <v>202512</v>
      </c>
      <c r="L373" s="21" t="s">
        <v>1400</v>
      </c>
      <c r="M373" s="14">
        <v>30</v>
      </c>
      <c r="N373" s="14">
        <v>66</v>
      </c>
      <c r="O373" s="21" t="s">
        <v>1401</v>
      </c>
      <c r="P373" s="17"/>
    </row>
    <row r="374" ht="51" customHeight="1" spans="1:16">
      <c r="A374" s="12">
        <v>370</v>
      </c>
      <c r="B374" s="14" t="s">
        <v>1402</v>
      </c>
      <c r="C374" s="14" t="s">
        <v>1326</v>
      </c>
      <c r="D374" s="14" t="s">
        <v>1403</v>
      </c>
      <c r="E374" s="14" t="s">
        <v>73</v>
      </c>
      <c r="F374" s="14" t="s">
        <v>1404</v>
      </c>
      <c r="G374" s="13">
        <f t="shared" si="5"/>
        <v>10.1</v>
      </c>
      <c r="H374" s="14">
        <v>10</v>
      </c>
      <c r="I374" s="24">
        <v>0.1</v>
      </c>
      <c r="J374" s="14">
        <v>202501</v>
      </c>
      <c r="K374" s="14">
        <v>202512</v>
      </c>
      <c r="L374" s="21" t="s">
        <v>1405</v>
      </c>
      <c r="M374" s="14">
        <v>10</v>
      </c>
      <c r="N374" s="14">
        <v>22</v>
      </c>
      <c r="O374" s="21" t="s">
        <v>1364</v>
      </c>
      <c r="P374" s="17"/>
    </row>
    <row r="375" ht="51" customHeight="1" spans="1:16">
      <c r="A375" s="12">
        <v>371</v>
      </c>
      <c r="B375" s="14" t="s">
        <v>1406</v>
      </c>
      <c r="C375" s="14" t="s">
        <v>1326</v>
      </c>
      <c r="D375" s="14" t="s">
        <v>1403</v>
      </c>
      <c r="E375" s="14" t="s">
        <v>21</v>
      </c>
      <c r="F375" s="14" t="s">
        <v>1407</v>
      </c>
      <c r="G375" s="13">
        <f t="shared" si="5"/>
        <v>70</v>
      </c>
      <c r="H375" s="14">
        <v>70</v>
      </c>
      <c r="I375" s="24">
        <v>0</v>
      </c>
      <c r="J375" s="14">
        <v>202501</v>
      </c>
      <c r="K375" s="14">
        <v>202512</v>
      </c>
      <c r="L375" s="46" t="s">
        <v>1400</v>
      </c>
      <c r="M375" s="24">
        <v>31</v>
      </c>
      <c r="N375" s="24">
        <v>65</v>
      </c>
      <c r="O375" s="21" t="s">
        <v>1378</v>
      </c>
      <c r="P375" s="17"/>
    </row>
    <row r="376" ht="51" customHeight="1" spans="1:16">
      <c r="A376" s="12">
        <v>372</v>
      </c>
      <c r="B376" s="14" t="s">
        <v>1408</v>
      </c>
      <c r="C376" s="14" t="s">
        <v>1326</v>
      </c>
      <c r="D376" s="14" t="s">
        <v>1409</v>
      </c>
      <c r="E376" s="14" t="s">
        <v>21</v>
      </c>
      <c r="F376" s="14" t="s">
        <v>1410</v>
      </c>
      <c r="G376" s="13">
        <f t="shared" si="5"/>
        <v>10.1</v>
      </c>
      <c r="H376" s="14">
        <v>10</v>
      </c>
      <c r="I376" s="24">
        <v>0.1</v>
      </c>
      <c r="J376" s="14">
        <v>202501</v>
      </c>
      <c r="K376" s="14">
        <v>202512</v>
      </c>
      <c r="L376" s="21" t="s">
        <v>1411</v>
      </c>
      <c r="M376" s="14">
        <v>10</v>
      </c>
      <c r="N376" s="14">
        <v>25</v>
      </c>
      <c r="O376" s="21" t="s">
        <v>1364</v>
      </c>
      <c r="P376" s="17"/>
    </row>
    <row r="377" ht="51" customHeight="1" spans="1:16">
      <c r="A377" s="12">
        <v>373</v>
      </c>
      <c r="B377" s="14" t="s">
        <v>1412</v>
      </c>
      <c r="C377" s="14" t="s">
        <v>1326</v>
      </c>
      <c r="D377" s="14" t="s">
        <v>1413</v>
      </c>
      <c r="E377" s="14" t="s">
        <v>73</v>
      </c>
      <c r="F377" s="14" t="s">
        <v>1414</v>
      </c>
      <c r="G377" s="13">
        <f t="shared" si="5"/>
        <v>12.5</v>
      </c>
      <c r="H377" s="14">
        <v>12</v>
      </c>
      <c r="I377" s="24">
        <v>0.5</v>
      </c>
      <c r="J377" s="14">
        <v>202501</v>
      </c>
      <c r="K377" s="14">
        <v>202512</v>
      </c>
      <c r="L377" s="21" t="s">
        <v>1415</v>
      </c>
      <c r="M377" s="14">
        <v>30</v>
      </c>
      <c r="N377" s="14">
        <v>120</v>
      </c>
      <c r="O377" s="21" t="s">
        <v>1350</v>
      </c>
      <c r="P377" s="17"/>
    </row>
    <row r="378" ht="51" customHeight="1" spans="1:16">
      <c r="A378" s="12">
        <v>374</v>
      </c>
      <c r="B378" s="24" t="s">
        <v>1416</v>
      </c>
      <c r="C378" s="14" t="s">
        <v>1326</v>
      </c>
      <c r="D378" s="14" t="s">
        <v>1417</v>
      </c>
      <c r="E378" s="14" t="s">
        <v>21</v>
      </c>
      <c r="F378" s="24" t="s">
        <v>1418</v>
      </c>
      <c r="G378" s="13">
        <f t="shared" si="5"/>
        <v>12.5</v>
      </c>
      <c r="H378" s="14">
        <v>12</v>
      </c>
      <c r="I378" s="24">
        <v>0.5</v>
      </c>
      <c r="J378" s="14">
        <v>202501</v>
      </c>
      <c r="K378" s="14">
        <v>202512</v>
      </c>
      <c r="L378" s="43" t="s">
        <v>1419</v>
      </c>
      <c r="M378" s="24">
        <v>8</v>
      </c>
      <c r="N378" s="24">
        <v>26</v>
      </c>
      <c r="O378" s="43" t="s">
        <v>1420</v>
      </c>
      <c r="P378" s="17"/>
    </row>
    <row r="379" ht="51" customHeight="1" spans="1:16">
      <c r="A379" s="12">
        <v>375</v>
      </c>
      <c r="B379" s="24" t="s">
        <v>1421</v>
      </c>
      <c r="C379" s="14" t="s">
        <v>1326</v>
      </c>
      <c r="D379" s="24" t="s">
        <v>1422</v>
      </c>
      <c r="E379" s="24" t="s">
        <v>21</v>
      </c>
      <c r="F379" s="24" t="s">
        <v>1423</v>
      </c>
      <c r="G379" s="13">
        <f t="shared" si="5"/>
        <v>7</v>
      </c>
      <c r="H379" s="24">
        <v>7</v>
      </c>
      <c r="I379" s="24">
        <v>0</v>
      </c>
      <c r="J379" s="14">
        <v>202501</v>
      </c>
      <c r="K379" s="14">
        <v>202512</v>
      </c>
      <c r="L379" s="43" t="s">
        <v>1424</v>
      </c>
      <c r="M379" s="24">
        <v>22</v>
      </c>
      <c r="N379" s="24">
        <v>34</v>
      </c>
      <c r="O379" s="43" t="s">
        <v>801</v>
      </c>
      <c r="P379" s="17"/>
    </row>
    <row r="380" ht="51" customHeight="1" spans="1:16">
      <c r="A380" s="12">
        <v>376</v>
      </c>
      <c r="B380" s="24" t="s">
        <v>1425</v>
      </c>
      <c r="C380" s="14" t="s">
        <v>1326</v>
      </c>
      <c r="D380" s="24" t="s">
        <v>1426</v>
      </c>
      <c r="E380" s="24" t="s">
        <v>21</v>
      </c>
      <c r="F380" s="24" t="s">
        <v>1427</v>
      </c>
      <c r="G380" s="13">
        <f t="shared" si="5"/>
        <v>40</v>
      </c>
      <c r="H380" s="24">
        <v>40</v>
      </c>
      <c r="I380" s="24">
        <v>0</v>
      </c>
      <c r="J380" s="14">
        <v>202501</v>
      </c>
      <c r="K380" s="14">
        <v>202512</v>
      </c>
      <c r="L380" s="43" t="s">
        <v>1428</v>
      </c>
      <c r="M380" s="24">
        <v>23</v>
      </c>
      <c r="N380" s="24">
        <v>54</v>
      </c>
      <c r="O380" s="43" t="s">
        <v>801</v>
      </c>
      <c r="P380" s="17"/>
    </row>
    <row r="381" ht="51" customHeight="1" spans="1:16">
      <c r="A381" s="12">
        <v>377</v>
      </c>
      <c r="B381" s="14" t="s">
        <v>1429</v>
      </c>
      <c r="C381" s="14" t="s">
        <v>1326</v>
      </c>
      <c r="D381" s="14" t="s">
        <v>1327</v>
      </c>
      <c r="E381" s="14" t="s">
        <v>21</v>
      </c>
      <c r="F381" s="14" t="s">
        <v>1430</v>
      </c>
      <c r="G381" s="13">
        <f t="shared" si="5"/>
        <v>80</v>
      </c>
      <c r="H381" s="14">
        <v>80</v>
      </c>
      <c r="I381" s="24">
        <v>0</v>
      </c>
      <c r="J381" s="14">
        <v>202501</v>
      </c>
      <c r="K381" s="14">
        <v>202512</v>
      </c>
      <c r="L381" s="21" t="s">
        <v>1431</v>
      </c>
      <c r="M381" s="14">
        <v>10</v>
      </c>
      <c r="N381" s="14">
        <v>24</v>
      </c>
      <c r="O381" s="21" t="s">
        <v>1330</v>
      </c>
      <c r="P381" s="17"/>
    </row>
    <row r="382" ht="51" customHeight="1" spans="1:16">
      <c r="A382" s="12">
        <v>378</v>
      </c>
      <c r="B382" s="14" t="s">
        <v>1432</v>
      </c>
      <c r="C382" s="14" t="s">
        <v>1326</v>
      </c>
      <c r="D382" s="14" t="s">
        <v>1340</v>
      </c>
      <c r="E382" s="14" t="s">
        <v>21</v>
      </c>
      <c r="F382" s="14" t="s">
        <v>1433</v>
      </c>
      <c r="G382" s="13">
        <f t="shared" si="5"/>
        <v>70</v>
      </c>
      <c r="H382" s="14">
        <v>70</v>
      </c>
      <c r="I382" s="24">
        <v>0</v>
      </c>
      <c r="J382" s="14">
        <v>202501</v>
      </c>
      <c r="K382" s="14">
        <v>202512</v>
      </c>
      <c r="L382" s="21" t="s">
        <v>1434</v>
      </c>
      <c r="M382" s="14">
        <v>46</v>
      </c>
      <c r="N382" s="14">
        <v>146</v>
      </c>
      <c r="O382" s="21" t="s">
        <v>1330</v>
      </c>
      <c r="P382" s="17"/>
    </row>
    <row r="383" ht="51" customHeight="1" spans="1:16">
      <c r="A383" s="12">
        <v>379</v>
      </c>
      <c r="B383" s="14" t="s">
        <v>1435</v>
      </c>
      <c r="C383" s="14" t="s">
        <v>1326</v>
      </c>
      <c r="D383" s="14" t="s">
        <v>1403</v>
      </c>
      <c r="E383" s="14" t="s">
        <v>21</v>
      </c>
      <c r="F383" s="14" t="s">
        <v>1436</v>
      </c>
      <c r="G383" s="13">
        <f t="shared" si="5"/>
        <v>50</v>
      </c>
      <c r="H383" s="14">
        <v>50</v>
      </c>
      <c r="I383" s="24">
        <v>0</v>
      </c>
      <c r="J383" s="14">
        <v>202501</v>
      </c>
      <c r="K383" s="14">
        <v>202512</v>
      </c>
      <c r="L383" s="21" t="s">
        <v>1437</v>
      </c>
      <c r="M383" s="24">
        <v>31</v>
      </c>
      <c r="N383" s="24">
        <v>65</v>
      </c>
      <c r="O383" s="21" t="s">
        <v>1378</v>
      </c>
      <c r="P383" s="17"/>
    </row>
    <row r="384" ht="51" customHeight="1" spans="1:16">
      <c r="A384" s="12">
        <v>380</v>
      </c>
      <c r="B384" s="14" t="s">
        <v>1438</v>
      </c>
      <c r="C384" s="14" t="s">
        <v>1439</v>
      </c>
      <c r="D384" s="14" t="s">
        <v>1440</v>
      </c>
      <c r="E384" s="14" t="s">
        <v>21</v>
      </c>
      <c r="F384" s="14" t="s">
        <v>1441</v>
      </c>
      <c r="G384" s="13">
        <f t="shared" si="5"/>
        <v>19.5</v>
      </c>
      <c r="H384" s="14">
        <v>19</v>
      </c>
      <c r="I384" s="24">
        <v>0.5</v>
      </c>
      <c r="J384" s="14">
        <v>202501</v>
      </c>
      <c r="K384" s="14">
        <v>202512</v>
      </c>
      <c r="L384" s="21" t="s">
        <v>1442</v>
      </c>
      <c r="M384" s="24">
        <v>132</v>
      </c>
      <c r="N384" s="24">
        <v>28</v>
      </c>
      <c r="O384" s="21" t="s">
        <v>206</v>
      </c>
      <c r="P384" s="17"/>
    </row>
    <row r="385" ht="51" customHeight="1" spans="1:16">
      <c r="A385" s="12">
        <v>381</v>
      </c>
      <c r="B385" s="14" t="s">
        <v>1443</v>
      </c>
      <c r="C385" s="14" t="s">
        <v>1439</v>
      </c>
      <c r="D385" s="14" t="s">
        <v>1444</v>
      </c>
      <c r="E385" s="14" t="s">
        <v>73</v>
      </c>
      <c r="F385" s="14" t="s">
        <v>1445</v>
      </c>
      <c r="G385" s="13">
        <f t="shared" si="5"/>
        <v>15.1</v>
      </c>
      <c r="H385" s="14">
        <v>15</v>
      </c>
      <c r="I385" s="24">
        <v>0.1</v>
      </c>
      <c r="J385" s="14">
        <v>202601</v>
      </c>
      <c r="K385" s="14">
        <v>202612</v>
      </c>
      <c r="L385" s="21" t="s">
        <v>1446</v>
      </c>
      <c r="M385" s="24">
        <v>426</v>
      </c>
      <c r="N385" s="24">
        <v>38</v>
      </c>
      <c r="O385" s="21" t="s">
        <v>201</v>
      </c>
      <c r="P385" s="17"/>
    </row>
    <row r="386" ht="51" customHeight="1" spans="1:16">
      <c r="A386" s="12">
        <v>382</v>
      </c>
      <c r="B386" s="14" t="s">
        <v>1447</v>
      </c>
      <c r="C386" s="14" t="s">
        <v>1439</v>
      </c>
      <c r="D386" s="14" t="s">
        <v>1444</v>
      </c>
      <c r="E386" s="14" t="s">
        <v>73</v>
      </c>
      <c r="F386" s="14" t="s">
        <v>1448</v>
      </c>
      <c r="G386" s="13">
        <f t="shared" si="5"/>
        <v>10.2</v>
      </c>
      <c r="H386" s="14">
        <v>10</v>
      </c>
      <c r="I386" s="24">
        <v>0.2</v>
      </c>
      <c r="J386" s="14">
        <v>202601</v>
      </c>
      <c r="K386" s="14">
        <v>202612</v>
      </c>
      <c r="L386" s="21" t="s">
        <v>1449</v>
      </c>
      <c r="M386" s="24">
        <v>246</v>
      </c>
      <c r="N386" s="24">
        <v>28</v>
      </c>
      <c r="O386" s="21" t="s">
        <v>201</v>
      </c>
      <c r="P386" s="17"/>
    </row>
    <row r="387" ht="51" customHeight="1" spans="1:16">
      <c r="A387" s="12">
        <v>383</v>
      </c>
      <c r="B387" s="14" t="s">
        <v>1450</v>
      </c>
      <c r="C387" s="14" t="s">
        <v>1439</v>
      </c>
      <c r="D387" s="14" t="s">
        <v>1451</v>
      </c>
      <c r="E387" s="14" t="s">
        <v>21</v>
      </c>
      <c r="F387" s="14" t="s">
        <v>1452</v>
      </c>
      <c r="G387" s="13">
        <f t="shared" si="5"/>
        <v>5.7</v>
      </c>
      <c r="H387" s="14">
        <v>5</v>
      </c>
      <c r="I387" s="24">
        <v>0.7</v>
      </c>
      <c r="J387" s="14">
        <v>202601</v>
      </c>
      <c r="K387" s="14">
        <v>202612</v>
      </c>
      <c r="L387" s="21" t="s">
        <v>1453</v>
      </c>
      <c r="M387" s="24">
        <v>25</v>
      </c>
      <c r="N387" s="24">
        <v>25</v>
      </c>
      <c r="O387" s="21" t="s">
        <v>201</v>
      </c>
      <c r="P387" s="17"/>
    </row>
    <row r="388" ht="51" customHeight="1" spans="1:16">
      <c r="A388" s="12">
        <v>384</v>
      </c>
      <c r="B388" s="14" t="s">
        <v>1454</v>
      </c>
      <c r="C388" s="14" t="s">
        <v>1439</v>
      </c>
      <c r="D388" s="14" t="s">
        <v>1451</v>
      </c>
      <c r="E388" s="14" t="s">
        <v>21</v>
      </c>
      <c r="F388" s="14" t="s">
        <v>1455</v>
      </c>
      <c r="G388" s="13">
        <f t="shared" si="5"/>
        <v>6.2</v>
      </c>
      <c r="H388" s="14">
        <v>6</v>
      </c>
      <c r="I388" s="24">
        <v>0.2</v>
      </c>
      <c r="J388" s="14">
        <v>202601</v>
      </c>
      <c r="K388" s="14">
        <v>202612</v>
      </c>
      <c r="L388" s="21" t="s">
        <v>1456</v>
      </c>
      <c r="M388" s="24">
        <v>29</v>
      </c>
      <c r="N388" s="24">
        <v>29</v>
      </c>
      <c r="O388" s="21" t="s">
        <v>201</v>
      </c>
      <c r="P388" s="17"/>
    </row>
    <row r="389" ht="51" customHeight="1" spans="1:16">
      <c r="A389" s="12">
        <v>385</v>
      </c>
      <c r="B389" s="14" t="s">
        <v>1457</v>
      </c>
      <c r="C389" s="14" t="s">
        <v>1439</v>
      </c>
      <c r="D389" s="14" t="s">
        <v>1458</v>
      </c>
      <c r="E389" s="14" t="s">
        <v>73</v>
      </c>
      <c r="F389" s="14" t="s">
        <v>1459</v>
      </c>
      <c r="G389" s="13">
        <f t="shared" si="5"/>
        <v>12.5</v>
      </c>
      <c r="H389" s="14">
        <v>12</v>
      </c>
      <c r="I389" s="24">
        <v>0.5</v>
      </c>
      <c r="J389" s="14">
        <v>202601</v>
      </c>
      <c r="K389" s="14">
        <v>202612</v>
      </c>
      <c r="L389" s="21" t="s">
        <v>1460</v>
      </c>
      <c r="M389" s="24">
        <v>30</v>
      </c>
      <c r="N389" s="24">
        <v>30</v>
      </c>
      <c r="O389" s="21" t="s">
        <v>201</v>
      </c>
      <c r="P389" s="17"/>
    </row>
    <row r="390" ht="51" customHeight="1" spans="1:16">
      <c r="A390" s="12">
        <v>386</v>
      </c>
      <c r="B390" s="14" t="s">
        <v>1461</v>
      </c>
      <c r="C390" s="14" t="s">
        <v>1439</v>
      </c>
      <c r="D390" s="14" t="s">
        <v>1462</v>
      </c>
      <c r="E390" s="14" t="s">
        <v>21</v>
      </c>
      <c r="F390" s="14" t="s">
        <v>1461</v>
      </c>
      <c r="G390" s="13">
        <f t="shared" ref="G390:G453" si="6">H390+I390</f>
        <v>15.8</v>
      </c>
      <c r="H390" s="14">
        <v>15</v>
      </c>
      <c r="I390" s="24">
        <v>0.8</v>
      </c>
      <c r="J390" s="14">
        <v>202601</v>
      </c>
      <c r="K390" s="14">
        <v>202612</v>
      </c>
      <c r="L390" s="21" t="s">
        <v>1463</v>
      </c>
      <c r="M390" s="24">
        <v>154</v>
      </c>
      <c r="N390" s="24">
        <v>30</v>
      </c>
      <c r="O390" s="21" t="s">
        <v>206</v>
      </c>
      <c r="P390" s="17"/>
    </row>
    <row r="391" ht="51" customHeight="1" spans="1:16">
      <c r="A391" s="12">
        <v>387</v>
      </c>
      <c r="B391" s="14" t="s">
        <v>1464</v>
      </c>
      <c r="C391" s="14" t="s">
        <v>1439</v>
      </c>
      <c r="D391" s="14" t="s">
        <v>1462</v>
      </c>
      <c r="E391" s="14" t="s">
        <v>21</v>
      </c>
      <c r="F391" s="14" t="s">
        <v>1465</v>
      </c>
      <c r="G391" s="13">
        <f t="shared" si="6"/>
        <v>19.5</v>
      </c>
      <c r="H391" s="14">
        <v>19</v>
      </c>
      <c r="I391" s="24">
        <v>0.5</v>
      </c>
      <c r="J391" s="14">
        <v>202601</v>
      </c>
      <c r="K391" s="14">
        <v>202612</v>
      </c>
      <c r="L391" s="21" t="s">
        <v>1466</v>
      </c>
      <c r="M391" s="24">
        <v>30</v>
      </c>
      <c r="N391" s="24">
        <v>30</v>
      </c>
      <c r="O391" s="21" t="s">
        <v>201</v>
      </c>
      <c r="P391" s="17"/>
    </row>
    <row r="392" ht="51" customHeight="1" spans="1:16">
      <c r="A392" s="12">
        <v>388</v>
      </c>
      <c r="B392" s="14" t="s">
        <v>1467</v>
      </c>
      <c r="C392" s="14" t="s">
        <v>1439</v>
      </c>
      <c r="D392" s="14" t="s">
        <v>1468</v>
      </c>
      <c r="E392" s="14" t="s">
        <v>73</v>
      </c>
      <c r="F392" s="14" t="s">
        <v>1469</v>
      </c>
      <c r="G392" s="13">
        <f t="shared" si="6"/>
        <v>18.5</v>
      </c>
      <c r="H392" s="14">
        <v>18</v>
      </c>
      <c r="I392" s="24">
        <v>0.5</v>
      </c>
      <c r="J392" s="14">
        <v>202601</v>
      </c>
      <c r="K392" s="14">
        <v>202612</v>
      </c>
      <c r="L392" s="21" t="s">
        <v>1470</v>
      </c>
      <c r="M392" s="24">
        <v>23</v>
      </c>
      <c r="N392" s="24">
        <v>23</v>
      </c>
      <c r="O392" s="21" t="s">
        <v>201</v>
      </c>
      <c r="P392" s="17"/>
    </row>
    <row r="393" ht="51" customHeight="1" spans="1:16">
      <c r="A393" s="12">
        <v>389</v>
      </c>
      <c r="B393" s="14" t="s">
        <v>1471</v>
      </c>
      <c r="C393" s="14" t="s">
        <v>1439</v>
      </c>
      <c r="D393" s="14" t="s">
        <v>1472</v>
      </c>
      <c r="E393" s="14" t="s">
        <v>21</v>
      </c>
      <c r="F393" s="14" t="s">
        <v>1473</v>
      </c>
      <c r="G393" s="13">
        <f t="shared" si="6"/>
        <v>25</v>
      </c>
      <c r="H393" s="14">
        <v>23</v>
      </c>
      <c r="I393" s="24">
        <v>2</v>
      </c>
      <c r="J393" s="14">
        <v>202601</v>
      </c>
      <c r="K393" s="14">
        <v>202612</v>
      </c>
      <c r="L393" s="21" t="s">
        <v>1474</v>
      </c>
      <c r="M393" s="24">
        <v>120</v>
      </c>
      <c r="N393" s="24">
        <v>28</v>
      </c>
      <c r="O393" s="21" t="s">
        <v>206</v>
      </c>
      <c r="P393" s="17"/>
    </row>
    <row r="394" ht="51" customHeight="1" spans="1:16">
      <c r="A394" s="12">
        <v>390</v>
      </c>
      <c r="B394" s="14" t="s">
        <v>1475</v>
      </c>
      <c r="C394" s="14" t="s">
        <v>1439</v>
      </c>
      <c r="D394" s="14" t="s">
        <v>1472</v>
      </c>
      <c r="E394" s="14" t="s">
        <v>73</v>
      </c>
      <c r="F394" s="14" t="s">
        <v>1476</v>
      </c>
      <c r="G394" s="13">
        <f t="shared" si="6"/>
        <v>11.8</v>
      </c>
      <c r="H394" s="14">
        <v>10</v>
      </c>
      <c r="I394" s="24">
        <v>1.8</v>
      </c>
      <c r="J394" s="14">
        <v>202601</v>
      </c>
      <c r="K394" s="14">
        <v>202612</v>
      </c>
      <c r="L394" s="21" t="s">
        <v>1477</v>
      </c>
      <c r="M394" s="24">
        <v>28</v>
      </c>
      <c r="N394" s="24">
        <v>28</v>
      </c>
      <c r="O394" s="21" t="s">
        <v>201</v>
      </c>
      <c r="P394" s="17"/>
    </row>
    <row r="395" ht="51" customHeight="1" spans="1:16">
      <c r="A395" s="12">
        <v>391</v>
      </c>
      <c r="B395" s="14" t="s">
        <v>1478</v>
      </c>
      <c r="C395" s="14" t="s">
        <v>1439</v>
      </c>
      <c r="D395" s="14" t="s">
        <v>1479</v>
      </c>
      <c r="E395" s="14" t="s">
        <v>21</v>
      </c>
      <c r="F395" s="14" t="s">
        <v>1480</v>
      </c>
      <c r="G395" s="13">
        <f t="shared" si="6"/>
        <v>50.3</v>
      </c>
      <c r="H395" s="14">
        <v>50</v>
      </c>
      <c r="I395" s="24">
        <v>0.3</v>
      </c>
      <c r="J395" s="14">
        <v>202601</v>
      </c>
      <c r="K395" s="14">
        <v>202612</v>
      </c>
      <c r="L395" s="21" t="s">
        <v>1481</v>
      </c>
      <c r="M395" s="24">
        <v>189</v>
      </c>
      <c r="N395" s="24">
        <v>30</v>
      </c>
      <c r="O395" s="21" t="s">
        <v>206</v>
      </c>
      <c r="P395" s="17"/>
    </row>
    <row r="396" ht="51" customHeight="1" spans="1:16">
      <c r="A396" s="12">
        <v>392</v>
      </c>
      <c r="B396" s="14" t="s">
        <v>1482</v>
      </c>
      <c r="C396" s="14" t="s">
        <v>1439</v>
      </c>
      <c r="D396" s="14" t="s">
        <v>1479</v>
      </c>
      <c r="E396" s="14" t="s">
        <v>21</v>
      </c>
      <c r="F396" s="14" t="s">
        <v>1483</v>
      </c>
      <c r="G396" s="13">
        <f t="shared" si="6"/>
        <v>17.2</v>
      </c>
      <c r="H396" s="14">
        <v>17</v>
      </c>
      <c r="I396" s="24">
        <v>0.2</v>
      </c>
      <c r="J396" s="14">
        <v>202601</v>
      </c>
      <c r="K396" s="14">
        <v>202612</v>
      </c>
      <c r="L396" s="21" t="s">
        <v>1484</v>
      </c>
      <c r="M396" s="24">
        <v>722</v>
      </c>
      <c r="N396" s="24">
        <v>78</v>
      </c>
      <c r="O396" s="21" t="s">
        <v>206</v>
      </c>
      <c r="P396" s="17"/>
    </row>
    <row r="397" ht="51" customHeight="1" spans="1:16">
      <c r="A397" s="12">
        <v>393</v>
      </c>
      <c r="B397" s="14" t="s">
        <v>1485</v>
      </c>
      <c r="C397" s="14" t="s">
        <v>1439</v>
      </c>
      <c r="D397" s="14" t="s">
        <v>1486</v>
      </c>
      <c r="E397" s="14" t="s">
        <v>21</v>
      </c>
      <c r="F397" s="14" t="s">
        <v>1487</v>
      </c>
      <c r="G397" s="13">
        <f t="shared" si="6"/>
        <v>18.5</v>
      </c>
      <c r="H397" s="14">
        <v>18</v>
      </c>
      <c r="I397" s="24">
        <v>0.5</v>
      </c>
      <c r="J397" s="14">
        <v>202601</v>
      </c>
      <c r="K397" s="14">
        <v>202612</v>
      </c>
      <c r="L397" s="21" t="s">
        <v>1488</v>
      </c>
      <c r="M397" s="24">
        <v>638</v>
      </c>
      <c r="N397" s="24">
        <v>28</v>
      </c>
      <c r="O397" s="21" t="s">
        <v>206</v>
      </c>
      <c r="P397" s="17"/>
    </row>
    <row r="398" ht="51" customHeight="1" spans="1:16">
      <c r="A398" s="12">
        <v>394</v>
      </c>
      <c r="B398" s="14" t="s">
        <v>1489</v>
      </c>
      <c r="C398" s="14" t="s">
        <v>1439</v>
      </c>
      <c r="D398" s="14" t="s">
        <v>1486</v>
      </c>
      <c r="E398" s="14" t="s">
        <v>73</v>
      </c>
      <c r="F398" s="14" t="s">
        <v>1490</v>
      </c>
      <c r="G398" s="13">
        <f t="shared" si="6"/>
        <v>19.2</v>
      </c>
      <c r="H398" s="14">
        <v>19</v>
      </c>
      <c r="I398" s="24">
        <v>0.2</v>
      </c>
      <c r="J398" s="14">
        <v>202601</v>
      </c>
      <c r="K398" s="14">
        <v>202612</v>
      </c>
      <c r="L398" s="21" t="s">
        <v>1491</v>
      </c>
      <c r="M398" s="24">
        <v>716</v>
      </c>
      <c r="N398" s="24">
        <v>31</v>
      </c>
      <c r="O398" s="21" t="s">
        <v>201</v>
      </c>
      <c r="P398" s="17"/>
    </row>
    <row r="399" ht="51" customHeight="1" spans="1:16">
      <c r="A399" s="12">
        <v>395</v>
      </c>
      <c r="B399" s="14" t="s">
        <v>1492</v>
      </c>
      <c r="C399" s="14" t="s">
        <v>1439</v>
      </c>
      <c r="D399" s="14" t="s">
        <v>1493</v>
      </c>
      <c r="E399" s="14" t="s">
        <v>73</v>
      </c>
      <c r="F399" s="14" t="s">
        <v>1494</v>
      </c>
      <c r="G399" s="13">
        <f t="shared" si="6"/>
        <v>15.9</v>
      </c>
      <c r="H399" s="14">
        <v>15</v>
      </c>
      <c r="I399" s="24">
        <v>0.9</v>
      </c>
      <c r="J399" s="14">
        <v>202601</v>
      </c>
      <c r="K399" s="14">
        <v>202612</v>
      </c>
      <c r="L399" s="21" t="s">
        <v>1495</v>
      </c>
      <c r="M399" s="24">
        <v>41</v>
      </c>
      <c r="N399" s="24">
        <v>41</v>
      </c>
      <c r="O399" s="21" t="s">
        <v>201</v>
      </c>
      <c r="P399" s="17"/>
    </row>
    <row r="400" ht="51" customHeight="1" spans="1:16">
      <c r="A400" s="12">
        <v>396</v>
      </c>
      <c r="B400" s="14" t="s">
        <v>1496</v>
      </c>
      <c r="C400" s="14" t="s">
        <v>1439</v>
      </c>
      <c r="D400" s="14" t="s">
        <v>1497</v>
      </c>
      <c r="E400" s="14" t="s">
        <v>21</v>
      </c>
      <c r="F400" s="14" t="s">
        <v>1498</v>
      </c>
      <c r="G400" s="13">
        <f t="shared" si="6"/>
        <v>73.5</v>
      </c>
      <c r="H400" s="14">
        <v>70</v>
      </c>
      <c r="I400" s="24">
        <v>3.5</v>
      </c>
      <c r="J400" s="14">
        <v>202601</v>
      </c>
      <c r="K400" s="14">
        <v>202612</v>
      </c>
      <c r="L400" s="21" t="s">
        <v>1499</v>
      </c>
      <c r="M400" s="24">
        <v>1680</v>
      </c>
      <c r="N400" s="24">
        <v>115</v>
      </c>
      <c r="O400" s="21" t="s">
        <v>206</v>
      </c>
      <c r="P400" s="17"/>
    </row>
    <row r="401" ht="51" customHeight="1" spans="1:16">
      <c r="A401" s="12">
        <v>397</v>
      </c>
      <c r="B401" s="14" t="s">
        <v>1500</v>
      </c>
      <c r="C401" s="14" t="s">
        <v>1439</v>
      </c>
      <c r="D401" s="14" t="s">
        <v>1501</v>
      </c>
      <c r="E401" s="14" t="s">
        <v>21</v>
      </c>
      <c r="F401" s="14" t="s">
        <v>1502</v>
      </c>
      <c r="G401" s="13">
        <f t="shared" si="6"/>
        <v>18.2</v>
      </c>
      <c r="H401" s="14">
        <v>18</v>
      </c>
      <c r="I401" s="24">
        <v>0.2</v>
      </c>
      <c r="J401" s="14">
        <v>202601</v>
      </c>
      <c r="K401" s="14">
        <v>202612</v>
      </c>
      <c r="L401" s="21" t="s">
        <v>1503</v>
      </c>
      <c r="M401" s="24">
        <v>25</v>
      </c>
      <c r="N401" s="24">
        <v>25</v>
      </c>
      <c r="O401" s="21" t="s">
        <v>201</v>
      </c>
      <c r="P401" s="17"/>
    </row>
    <row r="402" ht="51" customHeight="1" spans="1:16">
      <c r="A402" s="12">
        <v>398</v>
      </c>
      <c r="B402" s="14" t="s">
        <v>1504</v>
      </c>
      <c r="C402" s="14" t="s">
        <v>1439</v>
      </c>
      <c r="D402" s="14" t="s">
        <v>1505</v>
      </c>
      <c r="E402" s="14" t="s">
        <v>21</v>
      </c>
      <c r="F402" s="14" t="s">
        <v>1506</v>
      </c>
      <c r="G402" s="13">
        <f t="shared" si="6"/>
        <v>13.1</v>
      </c>
      <c r="H402" s="14">
        <v>13</v>
      </c>
      <c r="I402" s="24">
        <v>0.1</v>
      </c>
      <c r="J402" s="14">
        <v>202601</v>
      </c>
      <c r="K402" s="14">
        <v>202612</v>
      </c>
      <c r="L402" s="21" t="s">
        <v>1507</v>
      </c>
      <c r="M402" s="24">
        <v>386</v>
      </c>
      <c r="N402" s="24">
        <v>49</v>
      </c>
      <c r="O402" s="21" t="s">
        <v>201</v>
      </c>
      <c r="P402" s="17"/>
    </row>
    <row r="403" ht="51" customHeight="1" spans="1:16">
      <c r="A403" s="12">
        <v>399</v>
      </c>
      <c r="B403" s="14" t="s">
        <v>1508</v>
      </c>
      <c r="C403" s="14" t="s">
        <v>1439</v>
      </c>
      <c r="D403" s="14" t="s">
        <v>1509</v>
      </c>
      <c r="E403" s="14" t="s">
        <v>21</v>
      </c>
      <c r="F403" s="14" t="s">
        <v>1510</v>
      </c>
      <c r="G403" s="13">
        <f t="shared" si="6"/>
        <v>18.5</v>
      </c>
      <c r="H403" s="14">
        <v>18</v>
      </c>
      <c r="I403" s="24">
        <v>0.5</v>
      </c>
      <c r="J403" s="14">
        <v>202601</v>
      </c>
      <c r="K403" s="14">
        <v>202612</v>
      </c>
      <c r="L403" s="21" t="s">
        <v>1511</v>
      </c>
      <c r="M403" s="24">
        <v>150</v>
      </c>
      <c r="N403" s="24">
        <v>16</v>
      </c>
      <c r="O403" s="21" t="s">
        <v>201</v>
      </c>
      <c r="P403" s="17"/>
    </row>
    <row r="404" ht="51" customHeight="1" spans="1:16">
      <c r="A404" s="12">
        <v>400</v>
      </c>
      <c r="B404" s="56" t="s">
        <v>1512</v>
      </c>
      <c r="C404" s="56" t="s">
        <v>1513</v>
      </c>
      <c r="D404" s="57" t="s">
        <v>1514</v>
      </c>
      <c r="E404" s="56" t="s">
        <v>73</v>
      </c>
      <c r="F404" s="56" t="s">
        <v>1515</v>
      </c>
      <c r="G404" s="13">
        <v>8.5</v>
      </c>
      <c r="H404" s="56">
        <v>8</v>
      </c>
      <c r="I404" s="58">
        <v>0.5</v>
      </c>
      <c r="J404" s="59">
        <v>202601</v>
      </c>
      <c r="K404" s="59">
        <v>202612</v>
      </c>
      <c r="L404" s="60" t="s">
        <v>1516</v>
      </c>
      <c r="M404" s="58">
        <v>52</v>
      </c>
      <c r="N404" s="58">
        <v>12</v>
      </c>
      <c r="O404" s="56" t="s">
        <v>1517</v>
      </c>
      <c r="P404" s="17"/>
    </row>
    <row r="405" ht="51" customHeight="1" spans="1:16">
      <c r="A405" s="12">
        <v>401</v>
      </c>
      <c r="B405" s="56" t="s">
        <v>1518</v>
      </c>
      <c r="C405" s="56" t="s">
        <v>1513</v>
      </c>
      <c r="D405" s="57" t="s">
        <v>1519</v>
      </c>
      <c r="E405" s="56" t="s">
        <v>73</v>
      </c>
      <c r="F405" s="56" t="s">
        <v>1520</v>
      </c>
      <c r="G405" s="13">
        <v>8.1</v>
      </c>
      <c r="H405" s="56">
        <v>8</v>
      </c>
      <c r="I405" s="58">
        <v>0.1</v>
      </c>
      <c r="J405" s="58">
        <v>202601</v>
      </c>
      <c r="K405" s="58">
        <v>202612</v>
      </c>
      <c r="L405" s="60" t="s">
        <v>1521</v>
      </c>
      <c r="M405" s="58">
        <v>35</v>
      </c>
      <c r="N405" s="58">
        <v>7</v>
      </c>
      <c r="O405" s="56" t="s">
        <v>1522</v>
      </c>
      <c r="P405" s="17"/>
    </row>
    <row r="406" ht="51" customHeight="1" spans="1:16">
      <c r="A406" s="12">
        <v>402</v>
      </c>
      <c r="B406" s="58" t="s">
        <v>1523</v>
      </c>
      <c r="C406" s="56" t="s">
        <v>1513</v>
      </c>
      <c r="D406" s="57" t="s">
        <v>1524</v>
      </c>
      <c r="E406" s="58" t="s">
        <v>21</v>
      </c>
      <c r="F406" s="58" t="s">
        <v>1525</v>
      </c>
      <c r="G406" s="13">
        <v>16.1</v>
      </c>
      <c r="H406" s="58">
        <v>16</v>
      </c>
      <c r="I406" s="58">
        <v>0.1</v>
      </c>
      <c r="J406" s="59">
        <v>202601</v>
      </c>
      <c r="K406" s="59">
        <v>202612</v>
      </c>
      <c r="L406" s="61" t="s">
        <v>1526</v>
      </c>
      <c r="M406" s="59">
        <v>63</v>
      </c>
      <c r="N406" s="59">
        <v>12</v>
      </c>
      <c r="O406" s="62" t="s">
        <v>1527</v>
      </c>
      <c r="P406" s="17"/>
    </row>
    <row r="407" ht="51" customHeight="1" spans="1:16">
      <c r="A407" s="12">
        <v>403</v>
      </c>
      <c r="B407" s="58" t="s">
        <v>1528</v>
      </c>
      <c r="C407" s="56" t="s">
        <v>1513</v>
      </c>
      <c r="D407" s="57" t="s">
        <v>1529</v>
      </c>
      <c r="E407" s="58" t="s">
        <v>73</v>
      </c>
      <c r="F407" s="58" t="s">
        <v>1530</v>
      </c>
      <c r="G407" s="13">
        <v>10.7</v>
      </c>
      <c r="H407" s="58">
        <v>10</v>
      </c>
      <c r="I407" s="58">
        <v>0.7</v>
      </c>
      <c r="J407" s="59">
        <v>202601</v>
      </c>
      <c r="K407" s="59">
        <v>202612</v>
      </c>
      <c r="L407" s="58" t="s">
        <v>1531</v>
      </c>
      <c r="M407" s="58">
        <v>35</v>
      </c>
      <c r="N407" s="58">
        <v>14</v>
      </c>
      <c r="O407" s="58" t="s">
        <v>1532</v>
      </c>
      <c r="P407" s="17"/>
    </row>
    <row r="408" ht="51" customHeight="1" spans="1:16">
      <c r="A408" s="12">
        <v>404</v>
      </c>
      <c r="B408" s="58" t="s">
        <v>1533</v>
      </c>
      <c r="C408" s="56" t="s">
        <v>1513</v>
      </c>
      <c r="D408" s="57" t="s">
        <v>1534</v>
      </c>
      <c r="E408" s="58" t="s">
        <v>73</v>
      </c>
      <c r="F408" s="58" t="s">
        <v>1535</v>
      </c>
      <c r="G408" s="13">
        <v>13.5</v>
      </c>
      <c r="H408" s="58">
        <v>13</v>
      </c>
      <c r="I408" s="58">
        <v>0.5</v>
      </c>
      <c r="J408" s="59">
        <v>202601</v>
      </c>
      <c r="K408" s="59">
        <v>202612</v>
      </c>
      <c r="L408" s="61" t="s">
        <v>1536</v>
      </c>
      <c r="M408" s="58">
        <v>97</v>
      </c>
      <c r="N408" s="58">
        <v>17</v>
      </c>
      <c r="O408" s="58" t="s">
        <v>201</v>
      </c>
      <c r="P408" s="17"/>
    </row>
    <row r="409" ht="51" customHeight="1" spans="1:16">
      <c r="A409" s="12">
        <v>405</v>
      </c>
      <c r="B409" s="58" t="s">
        <v>1537</v>
      </c>
      <c r="C409" s="56" t="s">
        <v>1513</v>
      </c>
      <c r="D409" s="57" t="s">
        <v>1534</v>
      </c>
      <c r="E409" s="58" t="s">
        <v>21</v>
      </c>
      <c r="F409" s="58" t="s">
        <v>1538</v>
      </c>
      <c r="G409" s="13">
        <v>80.1</v>
      </c>
      <c r="H409" s="58">
        <v>80</v>
      </c>
      <c r="I409" s="58">
        <v>0.1</v>
      </c>
      <c r="J409" s="59">
        <v>202601</v>
      </c>
      <c r="K409" s="59">
        <v>202612</v>
      </c>
      <c r="L409" s="58" t="s">
        <v>1539</v>
      </c>
      <c r="M409" s="58">
        <v>650</v>
      </c>
      <c r="N409" s="58">
        <v>12</v>
      </c>
      <c r="O409" s="58" t="s">
        <v>206</v>
      </c>
      <c r="P409" s="17"/>
    </row>
    <row r="410" ht="51" customHeight="1" spans="1:16">
      <c r="A410" s="12">
        <v>406</v>
      </c>
      <c r="B410" s="56" t="s">
        <v>1540</v>
      </c>
      <c r="C410" s="56" t="s">
        <v>1513</v>
      </c>
      <c r="D410" s="57" t="s">
        <v>1541</v>
      </c>
      <c r="E410" s="58" t="s">
        <v>21</v>
      </c>
      <c r="F410" s="56" t="s">
        <v>1542</v>
      </c>
      <c r="G410" s="13">
        <v>8.1</v>
      </c>
      <c r="H410" s="58">
        <v>8</v>
      </c>
      <c r="I410" s="58">
        <v>0.1</v>
      </c>
      <c r="J410" s="59">
        <v>202601</v>
      </c>
      <c r="K410" s="59">
        <v>202612</v>
      </c>
      <c r="L410" s="56" t="s">
        <v>1543</v>
      </c>
      <c r="M410" s="58">
        <v>28</v>
      </c>
      <c r="N410" s="58">
        <v>14</v>
      </c>
      <c r="O410" s="56" t="s">
        <v>1544</v>
      </c>
      <c r="P410" s="17"/>
    </row>
    <row r="411" ht="51" customHeight="1" spans="1:16">
      <c r="A411" s="12">
        <v>407</v>
      </c>
      <c r="B411" s="56" t="s">
        <v>1545</v>
      </c>
      <c r="C411" s="56" t="s">
        <v>1513</v>
      </c>
      <c r="D411" s="57" t="s">
        <v>1541</v>
      </c>
      <c r="E411" s="58" t="s">
        <v>21</v>
      </c>
      <c r="F411" s="56" t="s">
        <v>1546</v>
      </c>
      <c r="G411" s="13">
        <v>90.5</v>
      </c>
      <c r="H411" s="58">
        <v>90</v>
      </c>
      <c r="I411" s="58">
        <v>0.5</v>
      </c>
      <c r="J411" s="59">
        <v>202601</v>
      </c>
      <c r="K411" s="59">
        <v>202612</v>
      </c>
      <c r="L411" s="63" t="s">
        <v>1547</v>
      </c>
      <c r="M411" s="58">
        <v>650</v>
      </c>
      <c r="N411" s="58">
        <v>25</v>
      </c>
      <c r="O411" s="56" t="s">
        <v>1544</v>
      </c>
      <c r="P411" s="17"/>
    </row>
    <row r="412" ht="51" customHeight="1" spans="1:16">
      <c r="A412" s="12">
        <v>408</v>
      </c>
      <c r="B412" s="58" t="s">
        <v>1548</v>
      </c>
      <c r="C412" s="56" t="s">
        <v>1513</v>
      </c>
      <c r="D412" s="57" t="s">
        <v>1549</v>
      </c>
      <c r="E412" s="58" t="s">
        <v>21</v>
      </c>
      <c r="F412" s="58" t="s">
        <v>1550</v>
      </c>
      <c r="G412" s="13">
        <v>35.1</v>
      </c>
      <c r="H412" s="58">
        <v>35</v>
      </c>
      <c r="I412" s="58">
        <v>0.1</v>
      </c>
      <c r="J412" s="59">
        <v>202601</v>
      </c>
      <c r="K412" s="59">
        <v>202612</v>
      </c>
      <c r="L412" s="64" t="s">
        <v>1551</v>
      </c>
      <c r="M412" s="58">
        <v>174</v>
      </c>
      <c r="N412" s="58">
        <v>11</v>
      </c>
      <c r="O412" s="56" t="s">
        <v>1552</v>
      </c>
      <c r="P412" s="17"/>
    </row>
    <row r="413" ht="51" customHeight="1" spans="1:16">
      <c r="A413" s="12">
        <v>409</v>
      </c>
      <c r="B413" s="58" t="s">
        <v>1553</v>
      </c>
      <c r="C413" s="56" t="s">
        <v>1513</v>
      </c>
      <c r="D413" s="57" t="s">
        <v>1554</v>
      </c>
      <c r="E413" s="58" t="s">
        <v>73</v>
      </c>
      <c r="F413" s="58" t="s">
        <v>1555</v>
      </c>
      <c r="G413" s="13">
        <v>5.1</v>
      </c>
      <c r="H413" s="58">
        <v>5</v>
      </c>
      <c r="I413" s="58">
        <v>0.1</v>
      </c>
      <c r="J413" s="59">
        <v>202601</v>
      </c>
      <c r="K413" s="59">
        <v>202612</v>
      </c>
      <c r="L413" s="59" t="s">
        <v>1556</v>
      </c>
      <c r="M413" s="58">
        <v>47</v>
      </c>
      <c r="N413" s="58">
        <v>9</v>
      </c>
      <c r="O413" s="58" t="s">
        <v>1557</v>
      </c>
      <c r="P413" s="17"/>
    </row>
    <row r="414" ht="51" customHeight="1" spans="1:16">
      <c r="A414" s="12">
        <v>410</v>
      </c>
      <c r="B414" s="59" t="s">
        <v>1558</v>
      </c>
      <c r="C414" s="65" t="s">
        <v>1513</v>
      </c>
      <c r="D414" s="66" t="s">
        <v>1554</v>
      </c>
      <c r="E414" s="67" t="s">
        <v>21</v>
      </c>
      <c r="F414" s="67" t="s">
        <v>1558</v>
      </c>
      <c r="G414" s="13">
        <v>16.1</v>
      </c>
      <c r="H414" s="67">
        <v>16</v>
      </c>
      <c r="I414" s="68">
        <v>0.1</v>
      </c>
      <c r="J414" s="65">
        <v>202601</v>
      </c>
      <c r="K414" s="65">
        <v>202612</v>
      </c>
      <c r="L414" s="67" t="s">
        <v>1559</v>
      </c>
      <c r="M414" s="67">
        <v>60</v>
      </c>
      <c r="N414" s="67">
        <v>50</v>
      </c>
      <c r="O414" s="67" t="s">
        <v>1560</v>
      </c>
      <c r="P414" s="17"/>
    </row>
    <row r="415" ht="51" customHeight="1" spans="1:16">
      <c r="A415" s="12">
        <v>411</v>
      </c>
      <c r="B415" s="56" t="s">
        <v>1561</v>
      </c>
      <c r="C415" s="56" t="s">
        <v>1513</v>
      </c>
      <c r="D415" s="56" t="s">
        <v>1562</v>
      </c>
      <c r="E415" s="56" t="s">
        <v>73</v>
      </c>
      <c r="F415" s="56" t="s">
        <v>1563</v>
      </c>
      <c r="G415" s="13">
        <v>5</v>
      </c>
      <c r="H415" s="56">
        <v>5</v>
      </c>
      <c r="I415" s="58">
        <v>0</v>
      </c>
      <c r="J415" s="59">
        <v>202601</v>
      </c>
      <c r="K415" s="59">
        <v>202612</v>
      </c>
      <c r="L415" s="56" t="s">
        <v>1564</v>
      </c>
      <c r="M415" s="59">
        <v>24</v>
      </c>
      <c r="N415" s="59">
        <v>14</v>
      </c>
      <c r="O415" s="56" t="s">
        <v>1565</v>
      </c>
      <c r="P415" s="17"/>
    </row>
    <row r="416" ht="51" customHeight="1" spans="1:16">
      <c r="A416" s="12">
        <v>412</v>
      </c>
      <c r="B416" s="58" t="s">
        <v>1566</v>
      </c>
      <c r="C416" s="58" t="s">
        <v>1513</v>
      </c>
      <c r="D416" s="57" t="s">
        <v>1567</v>
      </c>
      <c r="E416" s="58" t="s">
        <v>21</v>
      </c>
      <c r="F416" s="58" t="s">
        <v>1568</v>
      </c>
      <c r="G416" s="13">
        <v>8.1</v>
      </c>
      <c r="H416" s="58">
        <v>8</v>
      </c>
      <c r="I416" s="58">
        <v>0.1</v>
      </c>
      <c r="J416" s="58">
        <v>202601</v>
      </c>
      <c r="K416" s="59">
        <v>202612</v>
      </c>
      <c r="L416" s="58" t="s">
        <v>1569</v>
      </c>
      <c r="M416" s="69">
        <v>111</v>
      </c>
      <c r="N416" s="58">
        <v>21</v>
      </c>
      <c r="O416" s="58" t="s">
        <v>1570</v>
      </c>
      <c r="P416" s="17"/>
    </row>
    <row r="417" ht="51" customHeight="1" spans="1:16">
      <c r="A417" s="12">
        <v>413</v>
      </c>
      <c r="B417" s="56" t="s">
        <v>1571</v>
      </c>
      <c r="C417" s="56" t="s">
        <v>1513</v>
      </c>
      <c r="D417" s="57" t="s">
        <v>1572</v>
      </c>
      <c r="E417" s="59" t="s">
        <v>73</v>
      </c>
      <c r="F417" s="56" t="s">
        <v>1573</v>
      </c>
      <c r="G417" s="13">
        <v>6.1</v>
      </c>
      <c r="H417" s="56">
        <v>6</v>
      </c>
      <c r="I417" s="58">
        <v>0.1</v>
      </c>
      <c r="J417" s="59">
        <v>202601</v>
      </c>
      <c r="K417" s="59">
        <v>202612</v>
      </c>
      <c r="L417" s="56" t="s">
        <v>1574</v>
      </c>
      <c r="M417" s="69">
        <v>35</v>
      </c>
      <c r="N417" s="58">
        <v>12</v>
      </c>
      <c r="O417" s="56" t="s">
        <v>1575</v>
      </c>
      <c r="P417" s="17"/>
    </row>
    <row r="418" ht="51" customHeight="1" spans="1:16">
      <c r="A418" s="12">
        <v>414</v>
      </c>
      <c r="B418" s="58" t="s">
        <v>1576</v>
      </c>
      <c r="C418" s="56" t="s">
        <v>1513</v>
      </c>
      <c r="D418" s="57" t="s">
        <v>1577</v>
      </c>
      <c r="E418" s="58" t="s">
        <v>21</v>
      </c>
      <c r="F418" s="58" t="s">
        <v>1578</v>
      </c>
      <c r="G418" s="13">
        <v>10.1</v>
      </c>
      <c r="H418" s="58">
        <v>10</v>
      </c>
      <c r="I418" s="58">
        <v>0.1</v>
      </c>
      <c r="J418" s="59">
        <v>202601</v>
      </c>
      <c r="K418" s="59">
        <v>202612</v>
      </c>
      <c r="L418" s="58" t="s">
        <v>1579</v>
      </c>
      <c r="M418" s="69">
        <v>99</v>
      </c>
      <c r="N418" s="58">
        <v>6</v>
      </c>
      <c r="O418" s="58" t="s">
        <v>1330</v>
      </c>
      <c r="P418" s="17"/>
    </row>
    <row r="419" ht="51" customHeight="1" spans="1:16">
      <c r="A419" s="12">
        <v>415</v>
      </c>
      <c r="B419" s="59" t="s">
        <v>1580</v>
      </c>
      <c r="C419" s="59" t="s">
        <v>1513</v>
      </c>
      <c r="D419" s="57" t="s">
        <v>1581</v>
      </c>
      <c r="E419" s="59" t="s">
        <v>21</v>
      </c>
      <c r="F419" s="59" t="s">
        <v>1582</v>
      </c>
      <c r="G419" s="13">
        <v>19.1</v>
      </c>
      <c r="H419" s="59">
        <v>19</v>
      </c>
      <c r="I419" s="58">
        <v>0.1</v>
      </c>
      <c r="J419" s="59">
        <v>20260101</v>
      </c>
      <c r="K419" s="59">
        <v>20261231</v>
      </c>
      <c r="L419" s="59" t="s">
        <v>1583</v>
      </c>
      <c r="M419" s="59">
        <v>34</v>
      </c>
      <c r="N419" s="59">
        <v>14</v>
      </c>
      <c r="O419" s="59" t="s">
        <v>1584</v>
      </c>
      <c r="P419" s="17"/>
    </row>
    <row r="420" ht="51" customHeight="1" spans="1:16">
      <c r="A420" s="12">
        <v>416</v>
      </c>
      <c r="B420" s="58" t="s">
        <v>1585</v>
      </c>
      <c r="C420" s="56" t="s">
        <v>1513</v>
      </c>
      <c r="D420" s="57" t="s">
        <v>1586</v>
      </c>
      <c r="E420" s="59" t="s">
        <v>73</v>
      </c>
      <c r="F420" s="56" t="s">
        <v>1587</v>
      </c>
      <c r="G420" s="13">
        <v>7.1</v>
      </c>
      <c r="H420" s="58">
        <v>7</v>
      </c>
      <c r="I420" s="58">
        <v>0.1</v>
      </c>
      <c r="J420" s="59">
        <v>202601</v>
      </c>
      <c r="K420" s="59">
        <v>202612</v>
      </c>
      <c r="L420" s="56" t="s">
        <v>1588</v>
      </c>
      <c r="M420" s="58">
        <v>67</v>
      </c>
      <c r="N420" s="58">
        <v>13</v>
      </c>
      <c r="O420" s="56" t="s">
        <v>1589</v>
      </c>
      <c r="P420" s="17"/>
    </row>
    <row r="421" ht="51" customHeight="1" spans="1:16">
      <c r="A421" s="12">
        <v>417</v>
      </c>
      <c r="B421" s="56" t="s">
        <v>1590</v>
      </c>
      <c r="C421" s="56" t="s">
        <v>1513</v>
      </c>
      <c r="D421" s="57" t="s">
        <v>1586</v>
      </c>
      <c r="E421" s="59" t="s">
        <v>21</v>
      </c>
      <c r="F421" s="56" t="s">
        <v>1591</v>
      </c>
      <c r="G421" s="13">
        <v>80.1</v>
      </c>
      <c r="H421" s="58">
        <v>80</v>
      </c>
      <c r="I421" s="58">
        <v>0.1</v>
      </c>
      <c r="J421" s="59">
        <v>202601</v>
      </c>
      <c r="K421" s="59">
        <v>202612</v>
      </c>
      <c r="L421" s="56" t="s">
        <v>1592</v>
      </c>
      <c r="M421" s="58">
        <v>650</v>
      </c>
      <c r="N421" s="58">
        <v>25</v>
      </c>
      <c r="O421" s="56" t="s">
        <v>1593</v>
      </c>
      <c r="P421" s="17"/>
    </row>
    <row r="422" ht="51" customHeight="1" spans="1:16">
      <c r="A422" s="12">
        <v>418</v>
      </c>
      <c r="B422" s="58" t="s">
        <v>1594</v>
      </c>
      <c r="C422" s="56" t="s">
        <v>1513</v>
      </c>
      <c r="D422" s="57" t="s">
        <v>1595</v>
      </c>
      <c r="E422" s="58" t="s">
        <v>21</v>
      </c>
      <c r="F422" s="58" t="s">
        <v>1596</v>
      </c>
      <c r="G422" s="13">
        <v>80.5</v>
      </c>
      <c r="H422" s="58">
        <v>80</v>
      </c>
      <c r="I422" s="58">
        <v>0.5</v>
      </c>
      <c r="J422" s="59">
        <v>202601</v>
      </c>
      <c r="K422" s="59">
        <v>202612</v>
      </c>
      <c r="L422" s="58" t="s">
        <v>1597</v>
      </c>
      <c r="M422" s="58">
        <v>398</v>
      </c>
      <c r="N422" s="58">
        <v>9</v>
      </c>
      <c r="O422" s="58" t="s">
        <v>1598</v>
      </c>
      <c r="P422" s="17"/>
    </row>
    <row r="423" ht="51" customHeight="1" spans="1:16">
      <c r="A423" s="12">
        <v>419</v>
      </c>
      <c r="B423" s="58" t="s">
        <v>1599</v>
      </c>
      <c r="C423" s="56" t="s">
        <v>1513</v>
      </c>
      <c r="D423" s="57" t="s">
        <v>1595</v>
      </c>
      <c r="E423" s="58" t="s">
        <v>21</v>
      </c>
      <c r="F423" s="58" t="s">
        <v>1600</v>
      </c>
      <c r="G423" s="13">
        <v>10.1</v>
      </c>
      <c r="H423" s="58">
        <v>10</v>
      </c>
      <c r="I423" s="58">
        <v>0.1</v>
      </c>
      <c r="J423" s="59">
        <v>202601</v>
      </c>
      <c r="K423" s="59">
        <v>202612</v>
      </c>
      <c r="L423" s="58" t="s">
        <v>1601</v>
      </c>
      <c r="M423" s="59">
        <v>36</v>
      </c>
      <c r="N423" s="59">
        <v>1</v>
      </c>
      <c r="O423" s="58" t="s">
        <v>1602</v>
      </c>
      <c r="P423" s="17"/>
    </row>
    <row r="424" ht="51" customHeight="1" spans="1:16">
      <c r="A424" s="12">
        <v>420</v>
      </c>
      <c r="B424" s="14" t="s">
        <v>1603</v>
      </c>
      <c r="C424" s="14" t="s">
        <v>1604</v>
      </c>
      <c r="D424" s="14" t="s">
        <v>1605</v>
      </c>
      <c r="E424" s="14" t="s">
        <v>21</v>
      </c>
      <c r="F424" s="14" t="s">
        <v>1606</v>
      </c>
      <c r="G424" s="13">
        <f t="shared" si="6"/>
        <v>5</v>
      </c>
      <c r="H424" s="14">
        <v>5</v>
      </c>
      <c r="I424" s="24">
        <v>0</v>
      </c>
      <c r="J424" s="14">
        <v>202601</v>
      </c>
      <c r="K424" s="14">
        <v>202612</v>
      </c>
      <c r="L424" s="21" t="s">
        <v>1607</v>
      </c>
      <c r="M424" s="24">
        <v>30</v>
      </c>
      <c r="N424" s="24">
        <v>30</v>
      </c>
      <c r="O424" s="21" t="s">
        <v>1608</v>
      </c>
      <c r="P424" s="17"/>
    </row>
    <row r="425" ht="51" customHeight="1" spans="1:16">
      <c r="A425" s="12">
        <v>421</v>
      </c>
      <c r="B425" s="14" t="s">
        <v>1609</v>
      </c>
      <c r="C425" s="14" t="s">
        <v>1604</v>
      </c>
      <c r="D425" s="14" t="s">
        <v>1605</v>
      </c>
      <c r="E425" s="14" t="s">
        <v>21</v>
      </c>
      <c r="F425" s="14" t="s">
        <v>1610</v>
      </c>
      <c r="G425" s="13">
        <f t="shared" si="6"/>
        <v>25</v>
      </c>
      <c r="H425" s="14">
        <v>25</v>
      </c>
      <c r="I425" s="24">
        <v>0</v>
      </c>
      <c r="J425" s="14">
        <v>202601</v>
      </c>
      <c r="K425" s="14">
        <v>202612</v>
      </c>
      <c r="L425" s="21" t="s">
        <v>1611</v>
      </c>
      <c r="M425" s="24">
        <v>1016</v>
      </c>
      <c r="N425" s="24">
        <v>1016</v>
      </c>
      <c r="O425" s="21" t="s">
        <v>105</v>
      </c>
      <c r="P425" s="17"/>
    </row>
    <row r="426" ht="51" customHeight="1" spans="1:16">
      <c r="A426" s="12">
        <v>422</v>
      </c>
      <c r="B426" s="14" t="s">
        <v>1612</v>
      </c>
      <c r="C426" s="14" t="s">
        <v>1604</v>
      </c>
      <c r="D426" s="14" t="s">
        <v>1613</v>
      </c>
      <c r="E426" s="14" t="s">
        <v>21</v>
      </c>
      <c r="F426" s="14" t="s">
        <v>1614</v>
      </c>
      <c r="G426" s="13">
        <f t="shared" si="6"/>
        <v>34</v>
      </c>
      <c r="H426" s="14">
        <v>34</v>
      </c>
      <c r="I426" s="24">
        <v>0</v>
      </c>
      <c r="J426" s="14">
        <v>202601</v>
      </c>
      <c r="K426" s="14">
        <v>202612</v>
      </c>
      <c r="L426" s="21" t="s">
        <v>1615</v>
      </c>
      <c r="M426" s="24">
        <v>153</v>
      </c>
      <c r="N426" s="24">
        <v>153</v>
      </c>
      <c r="O426" s="21" t="s">
        <v>1616</v>
      </c>
      <c r="P426" s="17"/>
    </row>
    <row r="427" ht="51" customHeight="1" spans="1:16">
      <c r="A427" s="12">
        <v>423</v>
      </c>
      <c r="B427" s="14" t="s">
        <v>1617</v>
      </c>
      <c r="C427" s="14" t="s">
        <v>1604</v>
      </c>
      <c r="D427" s="14" t="s">
        <v>1618</v>
      </c>
      <c r="E427" s="14" t="s">
        <v>73</v>
      </c>
      <c r="F427" s="14" t="s">
        <v>1619</v>
      </c>
      <c r="G427" s="13">
        <f t="shared" si="6"/>
        <v>12.1</v>
      </c>
      <c r="H427" s="14">
        <v>12</v>
      </c>
      <c r="I427" s="24">
        <v>0.1</v>
      </c>
      <c r="J427" s="14">
        <v>202601</v>
      </c>
      <c r="K427" s="14">
        <v>202612</v>
      </c>
      <c r="L427" s="21" t="s">
        <v>1620</v>
      </c>
      <c r="M427" s="24">
        <v>69</v>
      </c>
      <c r="N427" s="24">
        <v>36</v>
      </c>
      <c r="O427" s="21" t="s">
        <v>1621</v>
      </c>
      <c r="P427" s="17"/>
    </row>
    <row r="428" ht="51" customHeight="1" spans="1:16">
      <c r="A428" s="12">
        <v>424</v>
      </c>
      <c r="B428" s="14" t="s">
        <v>1622</v>
      </c>
      <c r="C428" s="14" t="s">
        <v>1604</v>
      </c>
      <c r="D428" s="14" t="s">
        <v>1618</v>
      </c>
      <c r="E428" s="14" t="s">
        <v>21</v>
      </c>
      <c r="F428" s="14" t="s">
        <v>1623</v>
      </c>
      <c r="G428" s="13">
        <f t="shared" si="6"/>
        <v>10.5</v>
      </c>
      <c r="H428" s="14">
        <v>10</v>
      </c>
      <c r="I428" s="24">
        <v>0.5</v>
      </c>
      <c r="J428" s="14">
        <v>202601</v>
      </c>
      <c r="K428" s="14">
        <v>202612</v>
      </c>
      <c r="L428" s="21" t="s">
        <v>1624</v>
      </c>
      <c r="M428" s="24">
        <v>520</v>
      </c>
      <c r="N428" s="24">
        <v>66</v>
      </c>
      <c r="O428" s="21" t="s">
        <v>1625</v>
      </c>
      <c r="P428" s="17"/>
    </row>
    <row r="429" ht="51" customHeight="1" spans="1:16">
      <c r="A429" s="12">
        <v>425</v>
      </c>
      <c r="B429" s="14" t="s">
        <v>1626</v>
      </c>
      <c r="C429" s="14" t="s">
        <v>1604</v>
      </c>
      <c r="D429" s="14" t="s">
        <v>1618</v>
      </c>
      <c r="E429" s="14" t="s">
        <v>21</v>
      </c>
      <c r="F429" s="14" t="s">
        <v>1627</v>
      </c>
      <c r="G429" s="13">
        <f t="shared" si="6"/>
        <v>50</v>
      </c>
      <c r="H429" s="14">
        <v>50</v>
      </c>
      <c r="I429" s="24">
        <v>0</v>
      </c>
      <c r="J429" s="14">
        <v>202601</v>
      </c>
      <c r="K429" s="14">
        <v>202612</v>
      </c>
      <c r="L429" s="21" t="s">
        <v>1628</v>
      </c>
      <c r="M429" s="24">
        <v>5640</v>
      </c>
      <c r="N429" s="24">
        <v>364</v>
      </c>
      <c r="O429" s="21" t="s">
        <v>1629</v>
      </c>
      <c r="P429" s="17"/>
    </row>
    <row r="430" ht="51" customHeight="1" spans="1:16">
      <c r="A430" s="12">
        <v>426</v>
      </c>
      <c r="B430" s="14" t="s">
        <v>1630</v>
      </c>
      <c r="C430" s="14" t="s">
        <v>1604</v>
      </c>
      <c r="D430" s="14" t="s">
        <v>1631</v>
      </c>
      <c r="E430" s="14" t="s">
        <v>21</v>
      </c>
      <c r="F430" s="14" t="s">
        <v>1632</v>
      </c>
      <c r="G430" s="13">
        <f t="shared" si="6"/>
        <v>25</v>
      </c>
      <c r="H430" s="14">
        <v>25</v>
      </c>
      <c r="I430" s="24">
        <v>0</v>
      </c>
      <c r="J430" s="14">
        <v>202601</v>
      </c>
      <c r="K430" s="14">
        <v>202612</v>
      </c>
      <c r="L430" s="21" t="s">
        <v>1633</v>
      </c>
      <c r="M430" s="24">
        <v>183</v>
      </c>
      <c r="N430" s="24">
        <v>183</v>
      </c>
      <c r="O430" s="21" t="s">
        <v>1634</v>
      </c>
      <c r="P430" s="17"/>
    </row>
    <row r="431" ht="51" customHeight="1" spans="1:16">
      <c r="A431" s="12">
        <v>427</v>
      </c>
      <c r="B431" s="14" t="s">
        <v>1635</v>
      </c>
      <c r="C431" s="14" t="s">
        <v>1604</v>
      </c>
      <c r="D431" s="14" t="s">
        <v>1631</v>
      </c>
      <c r="E431" s="14" t="s">
        <v>73</v>
      </c>
      <c r="F431" s="14" t="s">
        <v>1636</v>
      </c>
      <c r="G431" s="13">
        <f t="shared" si="6"/>
        <v>13.2</v>
      </c>
      <c r="H431" s="14">
        <v>12</v>
      </c>
      <c r="I431" s="24">
        <v>1.2</v>
      </c>
      <c r="J431" s="14">
        <v>202601</v>
      </c>
      <c r="K431" s="14">
        <v>202612</v>
      </c>
      <c r="L431" s="21" t="s">
        <v>1637</v>
      </c>
      <c r="M431" s="24">
        <v>38</v>
      </c>
      <c r="N431" s="24">
        <v>38</v>
      </c>
      <c r="O431" s="21" t="s">
        <v>1625</v>
      </c>
      <c r="P431" s="17"/>
    </row>
    <row r="432" ht="51" customHeight="1" spans="1:16">
      <c r="A432" s="12">
        <v>428</v>
      </c>
      <c r="B432" s="14" t="s">
        <v>1638</v>
      </c>
      <c r="C432" s="14" t="s">
        <v>1604</v>
      </c>
      <c r="D432" s="14" t="s">
        <v>1639</v>
      </c>
      <c r="E432" s="14" t="s">
        <v>21</v>
      </c>
      <c r="F432" s="14" t="s">
        <v>1640</v>
      </c>
      <c r="G432" s="13">
        <f t="shared" si="6"/>
        <v>8.1</v>
      </c>
      <c r="H432" s="14">
        <v>8</v>
      </c>
      <c r="I432" s="24">
        <v>0.1</v>
      </c>
      <c r="J432" s="14">
        <v>202601</v>
      </c>
      <c r="K432" s="14">
        <v>202612</v>
      </c>
      <c r="L432" s="21" t="s">
        <v>1641</v>
      </c>
      <c r="M432" s="24">
        <v>28</v>
      </c>
      <c r="N432" s="24">
        <v>28</v>
      </c>
      <c r="O432" s="21" t="s">
        <v>1625</v>
      </c>
      <c r="P432" s="17"/>
    </row>
    <row r="433" ht="51" customHeight="1" spans="1:16">
      <c r="A433" s="12">
        <v>429</v>
      </c>
      <c r="B433" s="14" t="s">
        <v>1642</v>
      </c>
      <c r="C433" s="14" t="s">
        <v>1604</v>
      </c>
      <c r="D433" s="14" t="s">
        <v>1639</v>
      </c>
      <c r="E433" s="14" t="s">
        <v>21</v>
      </c>
      <c r="F433" s="14" t="s">
        <v>1643</v>
      </c>
      <c r="G433" s="13">
        <f t="shared" si="6"/>
        <v>5.1</v>
      </c>
      <c r="H433" s="14">
        <v>5</v>
      </c>
      <c r="I433" s="24">
        <v>0.1</v>
      </c>
      <c r="J433" s="14">
        <v>202601</v>
      </c>
      <c r="K433" s="14">
        <v>202612</v>
      </c>
      <c r="L433" s="21" t="s">
        <v>1644</v>
      </c>
      <c r="M433" s="24">
        <v>34</v>
      </c>
      <c r="N433" s="24">
        <v>34</v>
      </c>
      <c r="O433" s="21" t="s">
        <v>1621</v>
      </c>
      <c r="P433" s="17"/>
    </row>
    <row r="434" ht="51" customHeight="1" spans="1:16">
      <c r="A434" s="12">
        <v>430</v>
      </c>
      <c r="B434" s="14" t="s">
        <v>1645</v>
      </c>
      <c r="C434" s="14" t="s">
        <v>1604</v>
      </c>
      <c r="D434" s="14" t="s">
        <v>1646</v>
      </c>
      <c r="E434" s="14" t="s">
        <v>21</v>
      </c>
      <c r="F434" s="14" t="s">
        <v>1647</v>
      </c>
      <c r="G434" s="13">
        <f t="shared" si="6"/>
        <v>19.5</v>
      </c>
      <c r="H434" s="14">
        <v>19</v>
      </c>
      <c r="I434" s="24">
        <v>0.5</v>
      </c>
      <c r="J434" s="14">
        <v>202601</v>
      </c>
      <c r="K434" s="14">
        <v>202612</v>
      </c>
      <c r="L434" s="21" t="s">
        <v>1648</v>
      </c>
      <c r="M434" s="24">
        <v>37</v>
      </c>
      <c r="N434" s="24">
        <v>8</v>
      </c>
      <c r="O434" s="21" t="s">
        <v>1625</v>
      </c>
      <c r="P434" s="17"/>
    </row>
    <row r="435" ht="51" customHeight="1" spans="1:16">
      <c r="A435" s="12">
        <v>431</v>
      </c>
      <c r="B435" s="14" t="s">
        <v>1649</v>
      </c>
      <c r="C435" s="14" t="s">
        <v>1604</v>
      </c>
      <c r="D435" s="14" t="s">
        <v>1650</v>
      </c>
      <c r="E435" s="14" t="s">
        <v>21</v>
      </c>
      <c r="F435" s="14" t="s">
        <v>1649</v>
      </c>
      <c r="G435" s="13">
        <f t="shared" si="6"/>
        <v>13</v>
      </c>
      <c r="H435" s="14">
        <v>13</v>
      </c>
      <c r="I435" s="24">
        <v>0</v>
      </c>
      <c r="J435" s="14">
        <v>202601</v>
      </c>
      <c r="K435" s="14">
        <v>202612</v>
      </c>
      <c r="L435" s="21" t="s">
        <v>1651</v>
      </c>
      <c r="M435" s="24">
        <v>83</v>
      </c>
      <c r="N435" s="24">
        <v>83</v>
      </c>
      <c r="O435" s="21" t="s">
        <v>1652</v>
      </c>
      <c r="P435" s="17"/>
    </row>
    <row r="436" ht="51" customHeight="1" spans="1:16">
      <c r="A436" s="12">
        <v>432</v>
      </c>
      <c r="B436" s="14" t="s">
        <v>1653</v>
      </c>
      <c r="C436" s="14" t="s">
        <v>1604</v>
      </c>
      <c r="D436" s="14" t="s">
        <v>1654</v>
      </c>
      <c r="E436" s="14" t="s">
        <v>21</v>
      </c>
      <c r="F436" s="14" t="s">
        <v>1653</v>
      </c>
      <c r="G436" s="13">
        <f t="shared" si="6"/>
        <v>30</v>
      </c>
      <c r="H436" s="14">
        <v>30</v>
      </c>
      <c r="I436" s="24">
        <v>0</v>
      </c>
      <c r="J436" s="14">
        <v>202601</v>
      </c>
      <c r="K436" s="14">
        <v>202612</v>
      </c>
      <c r="L436" s="21" t="s">
        <v>1615</v>
      </c>
      <c r="M436" s="24">
        <v>130</v>
      </c>
      <c r="N436" s="24">
        <v>130</v>
      </c>
      <c r="O436" s="21" t="s">
        <v>1616</v>
      </c>
      <c r="P436" s="17"/>
    </row>
    <row r="437" ht="51" customHeight="1" spans="1:16">
      <c r="A437" s="12">
        <v>433</v>
      </c>
      <c r="B437" s="14" t="s">
        <v>1655</v>
      </c>
      <c r="C437" s="14" t="s">
        <v>1604</v>
      </c>
      <c r="D437" s="14" t="s">
        <v>1656</v>
      </c>
      <c r="E437" s="14" t="s">
        <v>73</v>
      </c>
      <c r="F437" s="14" t="s">
        <v>1657</v>
      </c>
      <c r="G437" s="13">
        <f t="shared" si="6"/>
        <v>17.8</v>
      </c>
      <c r="H437" s="14">
        <v>17</v>
      </c>
      <c r="I437" s="24">
        <v>0.8</v>
      </c>
      <c r="J437" s="14">
        <v>202601</v>
      </c>
      <c r="K437" s="14">
        <v>202612</v>
      </c>
      <c r="L437" s="21" t="s">
        <v>1658</v>
      </c>
      <c r="M437" s="24">
        <v>33</v>
      </c>
      <c r="N437" s="24">
        <v>33</v>
      </c>
      <c r="O437" s="21" t="s">
        <v>1659</v>
      </c>
      <c r="P437" s="17"/>
    </row>
    <row r="438" ht="51" customHeight="1" spans="1:16">
      <c r="A438" s="12">
        <v>434</v>
      </c>
      <c r="B438" s="14" t="s">
        <v>1660</v>
      </c>
      <c r="C438" s="14" t="s">
        <v>1604</v>
      </c>
      <c r="D438" s="14" t="s">
        <v>1656</v>
      </c>
      <c r="E438" s="14" t="s">
        <v>73</v>
      </c>
      <c r="F438" s="14" t="s">
        <v>1661</v>
      </c>
      <c r="G438" s="13">
        <f t="shared" si="6"/>
        <v>19</v>
      </c>
      <c r="H438" s="14">
        <v>19</v>
      </c>
      <c r="I438" s="24">
        <v>0</v>
      </c>
      <c r="J438" s="14">
        <v>202601</v>
      </c>
      <c r="K438" s="14">
        <v>202612</v>
      </c>
      <c r="L438" s="21" t="s">
        <v>1662</v>
      </c>
      <c r="M438" s="24">
        <v>38</v>
      </c>
      <c r="N438" s="24">
        <v>38</v>
      </c>
      <c r="O438" s="21" t="s">
        <v>1625</v>
      </c>
      <c r="P438" s="17"/>
    </row>
    <row r="439" ht="51" customHeight="1" spans="1:16">
      <c r="A439" s="12">
        <v>435</v>
      </c>
      <c r="B439" s="14" t="s">
        <v>1663</v>
      </c>
      <c r="C439" s="14" t="s">
        <v>1604</v>
      </c>
      <c r="D439" s="14" t="s">
        <v>1664</v>
      </c>
      <c r="E439" s="14" t="s">
        <v>73</v>
      </c>
      <c r="F439" s="14" t="s">
        <v>1665</v>
      </c>
      <c r="G439" s="13">
        <f t="shared" si="6"/>
        <v>8.5</v>
      </c>
      <c r="H439" s="14">
        <v>8</v>
      </c>
      <c r="I439" s="24">
        <v>0.5</v>
      </c>
      <c r="J439" s="14">
        <v>202601</v>
      </c>
      <c r="K439" s="14">
        <v>202612</v>
      </c>
      <c r="L439" s="21" t="s">
        <v>1666</v>
      </c>
      <c r="M439" s="24">
        <v>36</v>
      </c>
      <c r="N439" s="24">
        <v>36</v>
      </c>
      <c r="O439" s="21" t="s">
        <v>1625</v>
      </c>
      <c r="P439" s="17"/>
    </row>
    <row r="440" ht="51" customHeight="1" spans="1:16">
      <c r="A440" s="12">
        <v>436</v>
      </c>
      <c r="B440" s="14" t="s">
        <v>1667</v>
      </c>
      <c r="C440" s="14" t="s">
        <v>1604</v>
      </c>
      <c r="D440" s="14" t="s">
        <v>1664</v>
      </c>
      <c r="E440" s="14" t="s">
        <v>21</v>
      </c>
      <c r="F440" s="14" t="s">
        <v>1668</v>
      </c>
      <c r="G440" s="13">
        <f t="shared" si="6"/>
        <v>23</v>
      </c>
      <c r="H440" s="14">
        <v>23</v>
      </c>
      <c r="I440" s="24">
        <v>0</v>
      </c>
      <c r="J440" s="14">
        <v>202601</v>
      </c>
      <c r="K440" s="14">
        <v>202612</v>
      </c>
      <c r="L440" s="21" t="s">
        <v>1669</v>
      </c>
      <c r="M440" s="24">
        <v>423</v>
      </c>
      <c r="N440" s="24">
        <v>76</v>
      </c>
      <c r="O440" s="21" t="s">
        <v>1616</v>
      </c>
      <c r="P440" s="17"/>
    </row>
    <row r="441" ht="51" customHeight="1" spans="1:16">
      <c r="A441" s="12">
        <v>437</v>
      </c>
      <c r="B441" s="14" t="s">
        <v>1670</v>
      </c>
      <c r="C441" s="14" t="s">
        <v>1604</v>
      </c>
      <c r="D441" s="14" t="s">
        <v>1671</v>
      </c>
      <c r="E441" s="14" t="s">
        <v>73</v>
      </c>
      <c r="F441" s="14" t="s">
        <v>1672</v>
      </c>
      <c r="G441" s="13">
        <f t="shared" si="6"/>
        <v>10.3</v>
      </c>
      <c r="H441" s="14">
        <v>10</v>
      </c>
      <c r="I441" s="24">
        <v>0.3</v>
      </c>
      <c r="J441" s="14">
        <v>202601</v>
      </c>
      <c r="K441" s="14">
        <v>202612</v>
      </c>
      <c r="L441" s="21" t="s">
        <v>1673</v>
      </c>
      <c r="M441" s="24">
        <v>28</v>
      </c>
      <c r="N441" s="24">
        <v>13</v>
      </c>
      <c r="O441" s="21" t="s">
        <v>1625</v>
      </c>
      <c r="P441" s="17"/>
    </row>
    <row r="442" ht="51" customHeight="1" spans="1:16">
      <c r="A442" s="12">
        <v>438</v>
      </c>
      <c r="B442" s="14" t="s">
        <v>1674</v>
      </c>
      <c r="C442" s="14" t="s">
        <v>1604</v>
      </c>
      <c r="D442" s="14" t="s">
        <v>1671</v>
      </c>
      <c r="E442" s="14" t="s">
        <v>73</v>
      </c>
      <c r="F442" s="14" t="s">
        <v>1675</v>
      </c>
      <c r="G442" s="13">
        <f t="shared" si="6"/>
        <v>151</v>
      </c>
      <c r="H442" s="14">
        <v>100</v>
      </c>
      <c r="I442" s="24">
        <v>51</v>
      </c>
      <c r="J442" s="14">
        <v>202601</v>
      </c>
      <c r="K442" s="14">
        <v>202612</v>
      </c>
      <c r="L442" s="21" t="s">
        <v>1676</v>
      </c>
      <c r="M442" s="24">
        <v>2962</v>
      </c>
      <c r="N442" s="24">
        <v>108</v>
      </c>
      <c r="O442" s="21" t="s">
        <v>1677</v>
      </c>
      <c r="P442" s="17"/>
    </row>
    <row r="443" ht="51" customHeight="1" spans="1:16">
      <c r="A443" s="12">
        <v>439</v>
      </c>
      <c r="B443" s="14" t="s">
        <v>1678</v>
      </c>
      <c r="C443" s="14" t="s">
        <v>1604</v>
      </c>
      <c r="D443" s="14" t="s">
        <v>1671</v>
      </c>
      <c r="E443" s="14" t="s">
        <v>21</v>
      </c>
      <c r="F443" s="14" t="s">
        <v>1679</v>
      </c>
      <c r="G443" s="13">
        <f t="shared" si="6"/>
        <v>80</v>
      </c>
      <c r="H443" s="14">
        <v>80</v>
      </c>
      <c r="I443" s="24">
        <v>0</v>
      </c>
      <c r="J443" s="14">
        <v>202601</v>
      </c>
      <c r="K443" s="14">
        <v>202612</v>
      </c>
      <c r="L443" s="21" t="s">
        <v>1680</v>
      </c>
      <c r="M443" s="24">
        <v>108</v>
      </c>
      <c r="N443" s="24">
        <v>108</v>
      </c>
      <c r="O443" s="21" t="s">
        <v>1616</v>
      </c>
      <c r="P443" s="17"/>
    </row>
    <row r="444" ht="51" customHeight="1" spans="1:16">
      <c r="A444" s="12">
        <v>440</v>
      </c>
      <c r="B444" s="14" t="s">
        <v>1681</v>
      </c>
      <c r="C444" s="14" t="s">
        <v>1604</v>
      </c>
      <c r="D444" s="14" t="s">
        <v>1682</v>
      </c>
      <c r="E444" s="14" t="s">
        <v>21</v>
      </c>
      <c r="F444" s="14" t="s">
        <v>1683</v>
      </c>
      <c r="G444" s="13">
        <f t="shared" si="6"/>
        <v>10.1</v>
      </c>
      <c r="H444" s="14">
        <v>10</v>
      </c>
      <c r="I444" s="24">
        <v>0.1</v>
      </c>
      <c r="J444" s="14">
        <v>202601</v>
      </c>
      <c r="K444" s="14">
        <v>202612</v>
      </c>
      <c r="L444" s="21" t="s">
        <v>1684</v>
      </c>
      <c r="M444" s="24">
        <v>30</v>
      </c>
      <c r="N444" s="24">
        <v>14</v>
      </c>
      <c r="O444" s="21" t="s">
        <v>1625</v>
      </c>
      <c r="P444" s="17"/>
    </row>
    <row r="445" ht="51" customHeight="1" spans="1:16">
      <c r="A445" s="12">
        <v>441</v>
      </c>
      <c r="B445" s="14" t="s">
        <v>1685</v>
      </c>
      <c r="C445" s="14" t="s">
        <v>1604</v>
      </c>
      <c r="D445" s="14" t="s">
        <v>1682</v>
      </c>
      <c r="E445" s="14" t="s">
        <v>21</v>
      </c>
      <c r="F445" s="14" t="s">
        <v>1686</v>
      </c>
      <c r="G445" s="13">
        <f t="shared" si="6"/>
        <v>30</v>
      </c>
      <c r="H445" s="14">
        <v>30</v>
      </c>
      <c r="I445" s="24">
        <v>0</v>
      </c>
      <c r="J445" s="14">
        <v>202601</v>
      </c>
      <c r="K445" s="14">
        <v>202612</v>
      </c>
      <c r="L445" s="21" t="s">
        <v>1680</v>
      </c>
      <c r="M445" s="24">
        <v>142</v>
      </c>
      <c r="N445" s="24">
        <v>142</v>
      </c>
      <c r="O445" s="21" t="s">
        <v>1687</v>
      </c>
      <c r="P445" s="17"/>
    </row>
    <row r="446" ht="51" customHeight="1" spans="1:16">
      <c r="A446" s="12">
        <v>442</v>
      </c>
      <c r="B446" s="59" t="s">
        <v>1688</v>
      </c>
      <c r="C446" s="59" t="s">
        <v>1689</v>
      </c>
      <c r="D446" s="59" t="s">
        <v>1690</v>
      </c>
      <c r="E446" s="59" t="s">
        <v>73</v>
      </c>
      <c r="F446" s="59" t="s">
        <v>1691</v>
      </c>
      <c r="G446" s="13">
        <f t="shared" si="6"/>
        <v>18</v>
      </c>
      <c r="H446" s="56">
        <v>18</v>
      </c>
      <c r="I446" s="58">
        <v>0</v>
      </c>
      <c r="J446" s="59">
        <v>202601</v>
      </c>
      <c r="K446" s="59">
        <v>202612</v>
      </c>
      <c r="L446" s="62" t="s">
        <v>1692</v>
      </c>
      <c r="M446" s="59">
        <v>153</v>
      </c>
      <c r="N446" s="59">
        <v>47</v>
      </c>
      <c r="O446" s="62" t="s">
        <v>1693</v>
      </c>
      <c r="P446" s="17"/>
    </row>
    <row r="447" ht="51" customHeight="1" spans="1:16">
      <c r="A447" s="12">
        <v>443</v>
      </c>
      <c r="B447" s="59" t="s">
        <v>1694</v>
      </c>
      <c r="C447" s="59" t="s">
        <v>1689</v>
      </c>
      <c r="D447" s="59" t="s">
        <v>1690</v>
      </c>
      <c r="E447" s="59" t="s">
        <v>21</v>
      </c>
      <c r="F447" s="59" t="s">
        <v>1695</v>
      </c>
      <c r="G447" s="13">
        <f t="shared" si="6"/>
        <v>55</v>
      </c>
      <c r="H447" s="56">
        <v>55</v>
      </c>
      <c r="I447" s="58">
        <v>0</v>
      </c>
      <c r="J447" s="59">
        <v>202601</v>
      </c>
      <c r="K447" s="59">
        <v>202612</v>
      </c>
      <c r="L447" s="62" t="s">
        <v>1696</v>
      </c>
      <c r="M447" s="59">
        <v>126</v>
      </c>
      <c r="N447" s="59">
        <v>36</v>
      </c>
      <c r="O447" s="62" t="s">
        <v>1697</v>
      </c>
      <c r="P447" s="17"/>
    </row>
    <row r="448" ht="51" customHeight="1" spans="1:16">
      <c r="A448" s="12">
        <v>444</v>
      </c>
      <c r="B448" s="59" t="s">
        <v>1698</v>
      </c>
      <c r="C448" s="59" t="s">
        <v>1689</v>
      </c>
      <c r="D448" s="59" t="s">
        <v>1699</v>
      </c>
      <c r="E448" s="59" t="s">
        <v>73</v>
      </c>
      <c r="F448" s="59" t="s">
        <v>1700</v>
      </c>
      <c r="G448" s="13">
        <f t="shared" si="6"/>
        <v>22</v>
      </c>
      <c r="H448" s="56">
        <v>22</v>
      </c>
      <c r="I448" s="58">
        <v>0</v>
      </c>
      <c r="J448" s="59">
        <v>202601</v>
      </c>
      <c r="K448" s="59">
        <v>202612</v>
      </c>
      <c r="L448" s="62" t="s">
        <v>1701</v>
      </c>
      <c r="M448" s="59">
        <v>942</v>
      </c>
      <c r="N448" s="59">
        <v>73</v>
      </c>
      <c r="O448" s="62" t="s">
        <v>1693</v>
      </c>
      <c r="P448" s="17"/>
    </row>
    <row r="449" ht="51" customHeight="1" spans="1:16">
      <c r="A449" s="12">
        <v>445</v>
      </c>
      <c r="B449" s="59" t="s">
        <v>1702</v>
      </c>
      <c r="C449" s="59" t="s">
        <v>1689</v>
      </c>
      <c r="D449" s="59" t="s">
        <v>1283</v>
      </c>
      <c r="E449" s="59" t="s">
        <v>73</v>
      </c>
      <c r="F449" s="59" t="s">
        <v>1703</v>
      </c>
      <c r="G449" s="13">
        <f t="shared" si="6"/>
        <v>15.3</v>
      </c>
      <c r="H449" s="56">
        <v>15</v>
      </c>
      <c r="I449" s="58">
        <v>0.3</v>
      </c>
      <c r="J449" s="59">
        <v>202601</v>
      </c>
      <c r="K449" s="59">
        <v>202612</v>
      </c>
      <c r="L449" s="62" t="s">
        <v>1704</v>
      </c>
      <c r="M449" s="59">
        <v>35</v>
      </c>
      <c r="N449" s="59">
        <v>22</v>
      </c>
      <c r="O449" s="62" t="s">
        <v>1693</v>
      </c>
      <c r="P449" s="17"/>
    </row>
    <row r="450" ht="51" customHeight="1" spans="1:16">
      <c r="A450" s="12">
        <v>446</v>
      </c>
      <c r="B450" s="59" t="s">
        <v>1705</v>
      </c>
      <c r="C450" s="59" t="s">
        <v>1689</v>
      </c>
      <c r="D450" s="59" t="s">
        <v>1283</v>
      </c>
      <c r="E450" s="59" t="s">
        <v>73</v>
      </c>
      <c r="F450" s="59" t="s">
        <v>1706</v>
      </c>
      <c r="G450" s="13">
        <f t="shared" si="6"/>
        <v>8.2</v>
      </c>
      <c r="H450" s="56">
        <v>8</v>
      </c>
      <c r="I450" s="58">
        <v>0.2</v>
      </c>
      <c r="J450" s="59">
        <v>202601</v>
      </c>
      <c r="K450" s="59">
        <v>202612</v>
      </c>
      <c r="L450" s="62" t="s">
        <v>1704</v>
      </c>
      <c r="M450" s="59">
        <v>32</v>
      </c>
      <c r="N450" s="59">
        <v>15</v>
      </c>
      <c r="O450" s="62" t="s">
        <v>1693</v>
      </c>
      <c r="P450" s="17"/>
    </row>
    <row r="451" ht="51" customHeight="1" spans="1:16">
      <c r="A451" s="12">
        <v>447</v>
      </c>
      <c r="B451" s="59" t="s">
        <v>1707</v>
      </c>
      <c r="C451" s="59" t="s">
        <v>1689</v>
      </c>
      <c r="D451" s="58" t="s">
        <v>1708</v>
      </c>
      <c r="E451" s="59" t="s">
        <v>73</v>
      </c>
      <c r="F451" s="59" t="s">
        <v>1709</v>
      </c>
      <c r="G451" s="13">
        <f t="shared" si="6"/>
        <v>14.4</v>
      </c>
      <c r="H451" s="56">
        <v>14</v>
      </c>
      <c r="I451" s="58">
        <v>0.4</v>
      </c>
      <c r="J451" s="59">
        <v>202602</v>
      </c>
      <c r="K451" s="59">
        <v>202608</v>
      </c>
      <c r="L451" s="61" t="s">
        <v>1710</v>
      </c>
      <c r="M451" s="59">
        <v>32</v>
      </c>
      <c r="N451" s="59">
        <v>16</v>
      </c>
      <c r="O451" s="62" t="s">
        <v>1693</v>
      </c>
      <c r="P451" s="17"/>
    </row>
    <row r="452" ht="51" customHeight="1" spans="1:16">
      <c r="A452" s="12">
        <v>448</v>
      </c>
      <c r="B452" s="59" t="s">
        <v>1711</v>
      </c>
      <c r="C452" s="59" t="s">
        <v>1689</v>
      </c>
      <c r="D452" s="59" t="s">
        <v>1699</v>
      </c>
      <c r="E452" s="59" t="s">
        <v>21</v>
      </c>
      <c r="F452" s="59" t="s">
        <v>1712</v>
      </c>
      <c r="G452" s="13">
        <f t="shared" si="6"/>
        <v>90</v>
      </c>
      <c r="H452" s="56">
        <v>90</v>
      </c>
      <c r="I452" s="58">
        <v>0</v>
      </c>
      <c r="J452" s="59">
        <v>202601</v>
      </c>
      <c r="K452" s="59">
        <v>202612</v>
      </c>
      <c r="L452" s="62" t="s">
        <v>1713</v>
      </c>
      <c r="M452" s="59">
        <v>454</v>
      </c>
      <c r="N452" s="59">
        <v>12</v>
      </c>
      <c r="O452" s="62" t="s">
        <v>1697</v>
      </c>
      <c r="P452" s="17"/>
    </row>
    <row r="453" ht="51" customHeight="1" spans="1:16">
      <c r="A453" s="12">
        <v>449</v>
      </c>
      <c r="B453" s="59" t="s">
        <v>1714</v>
      </c>
      <c r="C453" s="59" t="s">
        <v>1689</v>
      </c>
      <c r="D453" s="59" t="s">
        <v>1715</v>
      </c>
      <c r="E453" s="59" t="s">
        <v>21</v>
      </c>
      <c r="F453" s="59" t="s">
        <v>1716</v>
      </c>
      <c r="G453" s="13">
        <f t="shared" si="6"/>
        <v>90</v>
      </c>
      <c r="H453" s="56">
        <v>90</v>
      </c>
      <c r="I453" s="58">
        <v>0</v>
      </c>
      <c r="J453" s="59">
        <v>202601</v>
      </c>
      <c r="K453" s="59">
        <v>202612</v>
      </c>
      <c r="L453" s="62" t="s">
        <v>1713</v>
      </c>
      <c r="M453" s="59">
        <v>488</v>
      </c>
      <c r="N453" s="59">
        <v>40</v>
      </c>
      <c r="O453" s="62" t="s">
        <v>1697</v>
      </c>
      <c r="P453" s="17"/>
    </row>
    <row r="454" ht="51" customHeight="1" spans="1:16">
      <c r="A454" s="12">
        <v>450</v>
      </c>
      <c r="B454" s="59" t="s">
        <v>1717</v>
      </c>
      <c r="C454" s="59" t="s">
        <v>1689</v>
      </c>
      <c r="D454" s="58" t="s">
        <v>1708</v>
      </c>
      <c r="E454" s="59" t="s">
        <v>21</v>
      </c>
      <c r="F454" s="59" t="s">
        <v>1718</v>
      </c>
      <c r="G454" s="13">
        <f t="shared" ref="G454:G497" si="7">H454+I454</f>
        <v>57</v>
      </c>
      <c r="H454" s="56">
        <v>55</v>
      </c>
      <c r="I454" s="58">
        <v>2</v>
      </c>
      <c r="J454" s="59">
        <v>202602</v>
      </c>
      <c r="K454" s="59">
        <v>202608</v>
      </c>
      <c r="L454" s="62" t="s">
        <v>1719</v>
      </c>
      <c r="M454" s="59">
        <v>564</v>
      </c>
      <c r="N454" s="59">
        <v>16</v>
      </c>
      <c r="O454" s="62" t="s">
        <v>1697</v>
      </c>
      <c r="P454" s="17"/>
    </row>
    <row r="455" ht="51" customHeight="1" spans="1:16">
      <c r="A455" s="12">
        <v>451</v>
      </c>
      <c r="B455" s="59" t="s">
        <v>1720</v>
      </c>
      <c r="C455" s="59" t="s">
        <v>1689</v>
      </c>
      <c r="D455" s="59" t="s">
        <v>1715</v>
      </c>
      <c r="E455" s="59" t="s">
        <v>73</v>
      </c>
      <c r="F455" s="59" t="s">
        <v>1721</v>
      </c>
      <c r="G455" s="13">
        <f t="shared" si="7"/>
        <v>20.2</v>
      </c>
      <c r="H455" s="56">
        <v>20</v>
      </c>
      <c r="I455" s="58">
        <v>0.2</v>
      </c>
      <c r="J455" s="59">
        <v>202602</v>
      </c>
      <c r="K455" s="59">
        <v>202608</v>
      </c>
      <c r="L455" s="62" t="s">
        <v>1722</v>
      </c>
      <c r="M455" s="59">
        <v>30</v>
      </c>
      <c r="N455" s="59">
        <v>15</v>
      </c>
      <c r="O455" s="62" t="s">
        <v>1693</v>
      </c>
      <c r="P455" s="17"/>
    </row>
    <row r="456" ht="51" customHeight="1" spans="1:16">
      <c r="A456" s="12">
        <v>452</v>
      </c>
      <c r="B456" s="59" t="s">
        <v>1723</v>
      </c>
      <c r="C456" s="59" t="s">
        <v>1689</v>
      </c>
      <c r="D456" s="59" t="s">
        <v>1689</v>
      </c>
      <c r="E456" s="59" t="s">
        <v>21</v>
      </c>
      <c r="F456" s="59" t="s">
        <v>1724</v>
      </c>
      <c r="G456" s="13">
        <f t="shared" si="7"/>
        <v>40</v>
      </c>
      <c r="H456" s="56">
        <v>40</v>
      </c>
      <c r="I456" s="58">
        <v>0</v>
      </c>
      <c r="J456" s="59">
        <v>202605</v>
      </c>
      <c r="K456" s="59">
        <v>202606</v>
      </c>
      <c r="L456" s="62" t="s">
        <v>1725</v>
      </c>
      <c r="M456" s="59">
        <v>398</v>
      </c>
      <c r="N456" s="59">
        <v>37</v>
      </c>
      <c r="O456" s="62" t="s">
        <v>105</v>
      </c>
      <c r="P456" s="17"/>
    </row>
    <row r="457" ht="51" customHeight="1" spans="1:16">
      <c r="A457" s="12">
        <v>453</v>
      </c>
      <c r="B457" s="59" t="s">
        <v>1726</v>
      </c>
      <c r="C457" s="59" t="s">
        <v>1689</v>
      </c>
      <c r="D457" s="59" t="s">
        <v>1689</v>
      </c>
      <c r="E457" s="59" t="s">
        <v>21</v>
      </c>
      <c r="F457" s="59" t="s">
        <v>1727</v>
      </c>
      <c r="G457" s="13">
        <f t="shared" si="7"/>
        <v>10</v>
      </c>
      <c r="H457" s="56">
        <v>10</v>
      </c>
      <c r="I457" s="58">
        <v>0</v>
      </c>
      <c r="J457" s="59">
        <v>202605</v>
      </c>
      <c r="K457" s="59">
        <v>202606</v>
      </c>
      <c r="L457" s="62" t="s">
        <v>1728</v>
      </c>
      <c r="M457" s="59">
        <v>0</v>
      </c>
      <c r="N457" s="59">
        <v>40</v>
      </c>
      <c r="O457" s="62" t="s">
        <v>801</v>
      </c>
      <c r="P457" s="17"/>
    </row>
    <row r="458" ht="51" customHeight="1" spans="1:16">
      <c r="A458" s="12">
        <v>454</v>
      </c>
      <c r="B458" s="14" t="s">
        <v>1729</v>
      </c>
      <c r="C458" s="14" t="s">
        <v>1730</v>
      </c>
      <c r="D458" s="14" t="s">
        <v>1731</v>
      </c>
      <c r="E458" s="14" t="s">
        <v>73</v>
      </c>
      <c r="F458" s="14" t="s">
        <v>1732</v>
      </c>
      <c r="G458" s="13">
        <f t="shared" si="7"/>
        <v>13.5</v>
      </c>
      <c r="H458" s="14">
        <v>13</v>
      </c>
      <c r="I458" s="24">
        <v>0.5</v>
      </c>
      <c r="J458" s="14">
        <v>202601</v>
      </c>
      <c r="K458" s="14">
        <v>202612</v>
      </c>
      <c r="L458" s="21" t="s">
        <v>1733</v>
      </c>
      <c r="M458" s="24">
        <v>73</v>
      </c>
      <c r="N458" s="24">
        <v>29</v>
      </c>
      <c r="O458" s="21" t="s">
        <v>1734</v>
      </c>
      <c r="P458" s="17"/>
    </row>
    <row r="459" ht="51" customHeight="1" spans="1:16">
      <c r="A459" s="12">
        <v>455</v>
      </c>
      <c r="B459" s="14" t="s">
        <v>1735</v>
      </c>
      <c r="C459" s="14" t="s">
        <v>1730</v>
      </c>
      <c r="D459" s="14" t="s">
        <v>1731</v>
      </c>
      <c r="E459" s="14" t="s">
        <v>73</v>
      </c>
      <c r="F459" s="14" t="s">
        <v>1736</v>
      </c>
      <c r="G459" s="13">
        <f t="shared" si="7"/>
        <v>15.5</v>
      </c>
      <c r="H459" s="14">
        <v>15</v>
      </c>
      <c r="I459" s="24">
        <v>0.5</v>
      </c>
      <c r="J459" s="14">
        <v>202601</v>
      </c>
      <c r="K459" s="14">
        <v>202612</v>
      </c>
      <c r="L459" s="21" t="s">
        <v>1737</v>
      </c>
      <c r="M459" s="24">
        <v>21</v>
      </c>
      <c r="N459" s="24">
        <v>21</v>
      </c>
      <c r="O459" s="21" t="s">
        <v>1734</v>
      </c>
      <c r="P459" s="17"/>
    </row>
    <row r="460" ht="51" customHeight="1" spans="1:16">
      <c r="A460" s="12">
        <v>456</v>
      </c>
      <c r="B460" s="14" t="s">
        <v>1738</v>
      </c>
      <c r="C460" s="14" t="s">
        <v>1730</v>
      </c>
      <c r="D460" s="14" t="s">
        <v>1739</v>
      </c>
      <c r="E460" s="14" t="s">
        <v>21</v>
      </c>
      <c r="F460" s="14" t="s">
        <v>1740</v>
      </c>
      <c r="G460" s="13">
        <f t="shared" si="7"/>
        <v>11.3</v>
      </c>
      <c r="H460" s="14">
        <v>10</v>
      </c>
      <c r="I460" s="24">
        <v>1.3</v>
      </c>
      <c r="J460" s="14">
        <v>202601</v>
      </c>
      <c r="K460" s="14">
        <v>202612</v>
      </c>
      <c r="L460" s="21" t="s">
        <v>1741</v>
      </c>
      <c r="M460" s="24">
        <v>34</v>
      </c>
      <c r="N460" s="24">
        <v>34</v>
      </c>
      <c r="O460" s="21" t="s">
        <v>24</v>
      </c>
      <c r="P460" s="17"/>
    </row>
    <row r="461" ht="51" customHeight="1" spans="1:16">
      <c r="A461" s="12">
        <v>457</v>
      </c>
      <c r="B461" s="14" t="s">
        <v>1742</v>
      </c>
      <c r="C461" s="14" t="s">
        <v>1730</v>
      </c>
      <c r="D461" s="14" t="s">
        <v>1739</v>
      </c>
      <c r="E461" s="14" t="s">
        <v>21</v>
      </c>
      <c r="F461" s="14" t="s">
        <v>1742</v>
      </c>
      <c r="G461" s="13">
        <f t="shared" si="7"/>
        <v>70</v>
      </c>
      <c r="H461" s="14">
        <v>70</v>
      </c>
      <c r="I461" s="24">
        <v>0</v>
      </c>
      <c r="J461" s="14">
        <v>202601</v>
      </c>
      <c r="K461" s="14">
        <v>202612</v>
      </c>
      <c r="L461" s="21" t="s">
        <v>1743</v>
      </c>
      <c r="M461" s="24">
        <v>80</v>
      </c>
      <c r="N461" s="24">
        <v>60</v>
      </c>
      <c r="O461" s="21" t="s">
        <v>24</v>
      </c>
      <c r="P461" s="17"/>
    </row>
    <row r="462" ht="51" customHeight="1" spans="1:16">
      <c r="A462" s="12">
        <v>458</v>
      </c>
      <c r="B462" s="14" t="s">
        <v>1744</v>
      </c>
      <c r="C462" s="14" t="s">
        <v>1730</v>
      </c>
      <c r="D462" s="14" t="s">
        <v>1739</v>
      </c>
      <c r="E462" s="14" t="s">
        <v>73</v>
      </c>
      <c r="F462" s="14" t="s">
        <v>1745</v>
      </c>
      <c r="G462" s="13">
        <f t="shared" si="7"/>
        <v>11</v>
      </c>
      <c r="H462" s="14">
        <v>10</v>
      </c>
      <c r="I462" s="24">
        <v>1</v>
      </c>
      <c r="J462" s="14">
        <v>202601</v>
      </c>
      <c r="K462" s="14">
        <v>202612</v>
      </c>
      <c r="L462" s="21" t="s">
        <v>1746</v>
      </c>
      <c r="M462" s="24">
        <v>24</v>
      </c>
      <c r="N462" s="24">
        <v>24</v>
      </c>
      <c r="O462" s="21" t="s">
        <v>1734</v>
      </c>
      <c r="P462" s="17"/>
    </row>
    <row r="463" ht="51" customHeight="1" spans="1:16">
      <c r="A463" s="12">
        <v>459</v>
      </c>
      <c r="B463" s="14" t="s">
        <v>1747</v>
      </c>
      <c r="C463" s="14" t="s">
        <v>1730</v>
      </c>
      <c r="D463" s="14" t="s">
        <v>1748</v>
      </c>
      <c r="E463" s="14" t="s">
        <v>21</v>
      </c>
      <c r="F463" s="14" t="s">
        <v>1749</v>
      </c>
      <c r="G463" s="13">
        <f t="shared" si="7"/>
        <v>15.3</v>
      </c>
      <c r="H463" s="14">
        <v>15</v>
      </c>
      <c r="I463" s="24">
        <v>0.3</v>
      </c>
      <c r="J463" s="14">
        <v>202601</v>
      </c>
      <c r="K463" s="14">
        <v>202612</v>
      </c>
      <c r="L463" s="21" t="s">
        <v>1750</v>
      </c>
      <c r="M463" s="24">
        <v>173</v>
      </c>
      <c r="N463" s="24">
        <v>142</v>
      </c>
      <c r="O463" s="21" t="s">
        <v>24</v>
      </c>
      <c r="P463" s="17"/>
    </row>
    <row r="464" ht="51" customHeight="1" spans="1:16">
      <c r="A464" s="12">
        <v>460</v>
      </c>
      <c r="B464" s="14" t="s">
        <v>1751</v>
      </c>
      <c r="C464" s="14" t="s">
        <v>1730</v>
      </c>
      <c r="D464" s="14" t="s">
        <v>1748</v>
      </c>
      <c r="E464" s="14" t="s">
        <v>21</v>
      </c>
      <c r="F464" s="14" t="s">
        <v>1752</v>
      </c>
      <c r="G464" s="13">
        <f t="shared" si="7"/>
        <v>70</v>
      </c>
      <c r="H464" s="14">
        <v>70</v>
      </c>
      <c r="I464" s="24">
        <v>0</v>
      </c>
      <c r="J464" s="14">
        <v>202601</v>
      </c>
      <c r="K464" s="14">
        <v>202612</v>
      </c>
      <c r="L464" s="21" t="s">
        <v>1753</v>
      </c>
      <c r="M464" s="24">
        <v>55</v>
      </c>
      <c r="N464" s="24">
        <v>31</v>
      </c>
      <c r="O464" s="21" t="s">
        <v>24</v>
      </c>
      <c r="P464" s="17"/>
    </row>
    <row r="465" ht="51" customHeight="1" spans="1:16">
      <c r="A465" s="12">
        <v>461</v>
      </c>
      <c r="B465" s="14" t="s">
        <v>1754</v>
      </c>
      <c r="C465" s="14" t="s">
        <v>1730</v>
      </c>
      <c r="D465" s="14" t="s">
        <v>1755</v>
      </c>
      <c r="E465" s="14" t="s">
        <v>73</v>
      </c>
      <c r="F465" s="14" t="s">
        <v>1756</v>
      </c>
      <c r="G465" s="13">
        <f t="shared" si="7"/>
        <v>12.1</v>
      </c>
      <c r="H465" s="14">
        <v>12</v>
      </c>
      <c r="I465" s="24">
        <v>0.1</v>
      </c>
      <c r="J465" s="14">
        <v>202601</v>
      </c>
      <c r="K465" s="14">
        <v>202612</v>
      </c>
      <c r="L465" s="21" t="s">
        <v>1757</v>
      </c>
      <c r="M465" s="24">
        <v>64</v>
      </c>
      <c r="N465" s="24">
        <v>64</v>
      </c>
      <c r="O465" s="21" t="s">
        <v>1734</v>
      </c>
      <c r="P465" s="17"/>
    </row>
    <row r="466" ht="51" customHeight="1" spans="1:16">
      <c r="A466" s="12">
        <v>462</v>
      </c>
      <c r="B466" s="14" t="s">
        <v>1758</v>
      </c>
      <c r="C466" s="14" t="s">
        <v>1730</v>
      </c>
      <c r="D466" s="14" t="s">
        <v>1755</v>
      </c>
      <c r="E466" s="14" t="s">
        <v>21</v>
      </c>
      <c r="F466" s="14" t="s">
        <v>1758</v>
      </c>
      <c r="G466" s="13">
        <f t="shared" si="7"/>
        <v>70</v>
      </c>
      <c r="H466" s="14">
        <v>70</v>
      </c>
      <c r="I466" s="24">
        <v>0</v>
      </c>
      <c r="J466" s="14">
        <v>202601</v>
      </c>
      <c r="K466" s="14">
        <v>202612</v>
      </c>
      <c r="L466" s="21" t="s">
        <v>1759</v>
      </c>
      <c r="M466" s="24">
        <v>177</v>
      </c>
      <c r="N466" s="24">
        <v>50</v>
      </c>
      <c r="O466" s="21" t="s">
        <v>24</v>
      </c>
      <c r="P466" s="17"/>
    </row>
    <row r="467" ht="51" customHeight="1" spans="1:16">
      <c r="A467" s="12">
        <v>463</v>
      </c>
      <c r="B467" s="14" t="s">
        <v>1760</v>
      </c>
      <c r="C467" s="14" t="s">
        <v>1730</v>
      </c>
      <c r="D467" s="14" t="s">
        <v>1761</v>
      </c>
      <c r="E467" s="14" t="s">
        <v>21</v>
      </c>
      <c r="F467" s="14" t="s">
        <v>1762</v>
      </c>
      <c r="G467" s="13">
        <f t="shared" si="7"/>
        <v>19.5</v>
      </c>
      <c r="H467" s="14">
        <v>19</v>
      </c>
      <c r="I467" s="24">
        <v>0.5</v>
      </c>
      <c r="J467" s="14">
        <v>202601</v>
      </c>
      <c r="K467" s="14">
        <v>202612</v>
      </c>
      <c r="L467" s="21" t="s">
        <v>1763</v>
      </c>
      <c r="M467" s="24">
        <v>32</v>
      </c>
      <c r="N467" s="24">
        <v>32</v>
      </c>
      <c r="O467" s="21" t="s">
        <v>24</v>
      </c>
      <c r="P467" s="17"/>
    </row>
    <row r="468" ht="51" customHeight="1" spans="1:16">
      <c r="A468" s="12">
        <v>464</v>
      </c>
      <c r="B468" s="14" t="s">
        <v>1764</v>
      </c>
      <c r="C468" s="14" t="s">
        <v>1730</v>
      </c>
      <c r="D468" s="14" t="s">
        <v>1761</v>
      </c>
      <c r="E468" s="14" t="s">
        <v>21</v>
      </c>
      <c r="F468" s="14" t="s">
        <v>1765</v>
      </c>
      <c r="G468" s="13">
        <f t="shared" si="7"/>
        <v>45</v>
      </c>
      <c r="H468" s="14">
        <v>43</v>
      </c>
      <c r="I468" s="24">
        <v>2</v>
      </c>
      <c r="J468" s="14">
        <v>202601</v>
      </c>
      <c r="K468" s="14">
        <v>202612</v>
      </c>
      <c r="L468" s="21" t="s">
        <v>1766</v>
      </c>
      <c r="M468" s="24">
        <v>32</v>
      </c>
      <c r="N468" s="24">
        <v>32</v>
      </c>
      <c r="O468" s="21" t="s">
        <v>24</v>
      </c>
      <c r="P468" s="17"/>
    </row>
    <row r="469" ht="51" customHeight="1" spans="1:16">
      <c r="A469" s="12">
        <v>465</v>
      </c>
      <c r="B469" s="14" t="s">
        <v>1767</v>
      </c>
      <c r="C469" s="14" t="s">
        <v>1730</v>
      </c>
      <c r="D469" s="14" t="s">
        <v>1768</v>
      </c>
      <c r="E469" s="14" t="s">
        <v>21</v>
      </c>
      <c r="F469" s="14" t="s">
        <v>1769</v>
      </c>
      <c r="G469" s="13">
        <f t="shared" si="7"/>
        <v>20.1</v>
      </c>
      <c r="H469" s="14">
        <v>20</v>
      </c>
      <c r="I469" s="24">
        <v>0.1</v>
      </c>
      <c r="J469" s="14">
        <v>202601</v>
      </c>
      <c r="K469" s="14">
        <v>202612</v>
      </c>
      <c r="L469" s="21" t="s">
        <v>1770</v>
      </c>
      <c r="M469" s="24">
        <v>37</v>
      </c>
      <c r="N469" s="24">
        <v>33</v>
      </c>
      <c r="O469" s="21" t="s">
        <v>24</v>
      </c>
      <c r="P469" s="17"/>
    </row>
    <row r="470" ht="51" customHeight="1" spans="1:16">
      <c r="A470" s="12">
        <v>466</v>
      </c>
      <c r="B470" s="14" t="s">
        <v>1771</v>
      </c>
      <c r="C470" s="14" t="s">
        <v>1730</v>
      </c>
      <c r="D470" s="14" t="s">
        <v>1768</v>
      </c>
      <c r="E470" s="14" t="s">
        <v>21</v>
      </c>
      <c r="F470" s="14" t="s">
        <v>1771</v>
      </c>
      <c r="G470" s="13">
        <f t="shared" si="7"/>
        <v>80</v>
      </c>
      <c r="H470" s="14">
        <v>80</v>
      </c>
      <c r="I470" s="24">
        <v>0</v>
      </c>
      <c r="J470" s="14">
        <v>202601</v>
      </c>
      <c r="K470" s="14">
        <v>202612</v>
      </c>
      <c r="L470" s="21" t="s">
        <v>1772</v>
      </c>
      <c r="M470" s="24">
        <v>182</v>
      </c>
      <c r="N470" s="24">
        <v>88</v>
      </c>
      <c r="O470" s="21" t="s">
        <v>24</v>
      </c>
      <c r="P470" s="17"/>
    </row>
    <row r="471" ht="51" customHeight="1" spans="1:16">
      <c r="A471" s="12">
        <v>467</v>
      </c>
      <c r="B471" s="14" t="s">
        <v>1773</v>
      </c>
      <c r="C471" s="14" t="s">
        <v>1730</v>
      </c>
      <c r="D471" s="14" t="s">
        <v>1774</v>
      </c>
      <c r="E471" s="14" t="s">
        <v>21</v>
      </c>
      <c r="F471" s="14" t="s">
        <v>1775</v>
      </c>
      <c r="G471" s="13">
        <f t="shared" si="7"/>
        <v>80</v>
      </c>
      <c r="H471" s="14">
        <v>80</v>
      </c>
      <c r="I471" s="24">
        <v>0</v>
      </c>
      <c r="J471" s="14">
        <v>202601</v>
      </c>
      <c r="K471" s="14">
        <v>202612</v>
      </c>
      <c r="L471" s="21" t="s">
        <v>1776</v>
      </c>
      <c r="M471" s="24">
        <v>135</v>
      </c>
      <c r="N471" s="24">
        <v>63</v>
      </c>
      <c r="O471" s="21" t="s">
        <v>24</v>
      </c>
      <c r="P471" s="17"/>
    </row>
    <row r="472" ht="51" customHeight="1" spans="1:16">
      <c r="A472" s="12">
        <v>468</v>
      </c>
      <c r="B472" s="14" t="s">
        <v>1777</v>
      </c>
      <c r="C472" s="14" t="s">
        <v>1730</v>
      </c>
      <c r="D472" s="14" t="s">
        <v>1774</v>
      </c>
      <c r="E472" s="14" t="s">
        <v>21</v>
      </c>
      <c r="F472" s="14" t="s">
        <v>1777</v>
      </c>
      <c r="G472" s="13">
        <f t="shared" si="7"/>
        <v>72</v>
      </c>
      <c r="H472" s="14">
        <v>72</v>
      </c>
      <c r="I472" s="24">
        <v>0</v>
      </c>
      <c r="J472" s="14">
        <v>202601</v>
      </c>
      <c r="K472" s="14">
        <v>202612</v>
      </c>
      <c r="L472" s="21" t="s">
        <v>1778</v>
      </c>
      <c r="M472" s="24">
        <v>187</v>
      </c>
      <c r="N472" s="24">
        <v>81</v>
      </c>
      <c r="O472" s="21" t="s">
        <v>24</v>
      </c>
      <c r="P472" s="17"/>
    </row>
    <row r="473" ht="51" customHeight="1" spans="1:16">
      <c r="A473" s="12">
        <v>469</v>
      </c>
      <c r="B473" s="14" t="s">
        <v>1779</v>
      </c>
      <c r="C473" s="14" t="s">
        <v>1730</v>
      </c>
      <c r="D473" s="14" t="s">
        <v>1774</v>
      </c>
      <c r="E473" s="14" t="s">
        <v>73</v>
      </c>
      <c r="F473" s="14" t="s">
        <v>1780</v>
      </c>
      <c r="G473" s="13">
        <f t="shared" si="7"/>
        <v>8.2</v>
      </c>
      <c r="H473" s="14">
        <v>8</v>
      </c>
      <c r="I473" s="24">
        <v>0.2</v>
      </c>
      <c r="J473" s="14">
        <v>202601</v>
      </c>
      <c r="K473" s="14">
        <v>202612</v>
      </c>
      <c r="L473" s="21" t="s">
        <v>1781</v>
      </c>
      <c r="M473" s="24">
        <v>35</v>
      </c>
      <c r="N473" s="24">
        <v>21</v>
      </c>
      <c r="O473" s="21" t="s">
        <v>1734</v>
      </c>
      <c r="P473" s="17"/>
    </row>
    <row r="474" ht="51" customHeight="1" spans="1:16">
      <c r="A474" s="12">
        <v>470</v>
      </c>
      <c r="B474" s="14" t="s">
        <v>1782</v>
      </c>
      <c r="C474" s="14" t="s">
        <v>1730</v>
      </c>
      <c r="D474" s="14" t="s">
        <v>1783</v>
      </c>
      <c r="E474" s="14" t="s">
        <v>73</v>
      </c>
      <c r="F474" s="14" t="s">
        <v>1784</v>
      </c>
      <c r="G474" s="13">
        <f t="shared" si="7"/>
        <v>15.1</v>
      </c>
      <c r="H474" s="14">
        <v>15</v>
      </c>
      <c r="I474" s="24">
        <v>0.1</v>
      </c>
      <c r="J474" s="14">
        <v>202601</v>
      </c>
      <c r="K474" s="14">
        <v>202612</v>
      </c>
      <c r="L474" s="21" t="s">
        <v>1785</v>
      </c>
      <c r="M474" s="24">
        <v>29</v>
      </c>
      <c r="N474" s="24">
        <v>29</v>
      </c>
      <c r="O474" s="21" t="s">
        <v>1734</v>
      </c>
      <c r="P474" s="17"/>
    </row>
    <row r="475" ht="51" customHeight="1" spans="1:16">
      <c r="A475" s="12">
        <v>471</v>
      </c>
      <c r="B475" s="14" t="s">
        <v>1786</v>
      </c>
      <c r="C475" s="14" t="s">
        <v>1730</v>
      </c>
      <c r="D475" s="14" t="s">
        <v>1783</v>
      </c>
      <c r="E475" s="14" t="s">
        <v>21</v>
      </c>
      <c r="F475" s="14" t="s">
        <v>1786</v>
      </c>
      <c r="G475" s="13">
        <f t="shared" si="7"/>
        <v>85</v>
      </c>
      <c r="H475" s="14">
        <v>85</v>
      </c>
      <c r="I475" s="24">
        <v>0</v>
      </c>
      <c r="J475" s="14">
        <v>202601</v>
      </c>
      <c r="K475" s="14">
        <v>202612</v>
      </c>
      <c r="L475" s="21" t="s">
        <v>1787</v>
      </c>
      <c r="M475" s="24">
        <v>121</v>
      </c>
      <c r="N475" s="24">
        <v>36</v>
      </c>
      <c r="O475" s="21" t="s">
        <v>24</v>
      </c>
      <c r="P475" s="17"/>
    </row>
    <row r="476" ht="51" customHeight="1" spans="1:16">
      <c r="A476" s="12">
        <v>472</v>
      </c>
      <c r="B476" s="14" t="s">
        <v>1788</v>
      </c>
      <c r="C476" s="14" t="s">
        <v>1730</v>
      </c>
      <c r="D476" s="14" t="s">
        <v>1789</v>
      </c>
      <c r="E476" s="14" t="s">
        <v>73</v>
      </c>
      <c r="F476" s="14" t="s">
        <v>1790</v>
      </c>
      <c r="G476" s="13">
        <f t="shared" si="7"/>
        <v>19.5</v>
      </c>
      <c r="H476" s="14">
        <v>17</v>
      </c>
      <c r="I476" s="24">
        <v>2.5</v>
      </c>
      <c r="J476" s="14">
        <v>202601</v>
      </c>
      <c r="K476" s="14">
        <v>202612</v>
      </c>
      <c r="L476" s="21" t="s">
        <v>1791</v>
      </c>
      <c r="M476" s="24">
        <v>41</v>
      </c>
      <c r="N476" s="24">
        <v>32</v>
      </c>
      <c r="O476" s="21" t="s">
        <v>1734</v>
      </c>
      <c r="P476" s="17"/>
    </row>
    <row r="477" ht="51" customHeight="1" spans="1:16">
      <c r="A477" s="12">
        <v>473</v>
      </c>
      <c r="B477" s="14" t="s">
        <v>1792</v>
      </c>
      <c r="C477" s="14" t="s">
        <v>1730</v>
      </c>
      <c r="D477" s="14" t="s">
        <v>1789</v>
      </c>
      <c r="E477" s="14" t="s">
        <v>21</v>
      </c>
      <c r="F477" s="14" t="s">
        <v>1793</v>
      </c>
      <c r="G477" s="13">
        <f t="shared" si="7"/>
        <v>10.8</v>
      </c>
      <c r="H477" s="14">
        <v>10</v>
      </c>
      <c r="I477" s="24">
        <v>0.8</v>
      </c>
      <c r="J477" s="14">
        <v>202601</v>
      </c>
      <c r="K477" s="14">
        <v>202612</v>
      </c>
      <c r="L477" s="21" t="s">
        <v>1794</v>
      </c>
      <c r="M477" s="24">
        <v>97</v>
      </c>
      <c r="N477" s="24">
        <v>97</v>
      </c>
      <c r="O477" s="21" t="s">
        <v>24</v>
      </c>
      <c r="P477" s="17"/>
    </row>
    <row r="478" ht="51" customHeight="1" spans="1:16">
      <c r="A478" s="12">
        <v>474</v>
      </c>
      <c r="B478" s="14" t="s">
        <v>1795</v>
      </c>
      <c r="C478" s="14" t="s">
        <v>1730</v>
      </c>
      <c r="D478" s="14" t="s">
        <v>1796</v>
      </c>
      <c r="E478" s="14" t="s">
        <v>73</v>
      </c>
      <c r="F478" s="14" t="s">
        <v>1797</v>
      </c>
      <c r="G478" s="13">
        <f t="shared" si="7"/>
        <v>15</v>
      </c>
      <c r="H478" s="14">
        <v>14</v>
      </c>
      <c r="I478" s="24">
        <v>1</v>
      </c>
      <c r="J478" s="14">
        <v>202601</v>
      </c>
      <c r="K478" s="14">
        <v>202612</v>
      </c>
      <c r="L478" s="21" t="s">
        <v>1798</v>
      </c>
      <c r="M478" s="24">
        <v>102</v>
      </c>
      <c r="N478" s="24">
        <v>41</v>
      </c>
      <c r="O478" s="21" t="s">
        <v>1734</v>
      </c>
      <c r="P478" s="17"/>
    </row>
    <row r="479" ht="51" customHeight="1" spans="1:16">
      <c r="A479" s="12">
        <v>475</v>
      </c>
      <c r="B479" s="14" t="s">
        <v>1799</v>
      </c>
      <c r="C479" s="14" t="s">
        <v>1730</v>
      </c>
      <c r="D479" s="14" t="s">
        <v>1796</v>
      </c>
      <c r="E479" s="14" t="s">
        <v>73</v>
      </c>
      <c r="F479" s="14" t="s">
        <v>1800</v>
      </c>
      <c r="G479" s="13">
        <f t="shared" si="7"/>
        <v>18</v>
      </c>
      <c r="H479" s="14">
        <v>17</v>
      </c>
      <c r="I479" s="24">
        <v>1</v>
      </c>
      <c r="J479" s="14">
        <v>202601</v>
      </c>
      <c r="K479" s="14">
        <v>202612</v>
      </c>
      <c r="L479" s="21" t="s">
        <v>1095</v>
      </c>
      <c r="M479" s="24">
        <v>105</v>
      </c>
      <c r="N479" s="24">
        <v>35</v>
      </c>
      <c r="O479" s="21" t="s">
        <v>1734</v>
      </c>
      <c r="P479" s="17"/>
    </row>
    <row r="480" ht="51" customHeight="1" spans="1:16">
      <c r="A480" s="12">
        <v>476</v>
      </c>
      <c r="B480" s="14" t="s">
        <v>1801</v>
      </c>
      <c r="C480" s="14" t="s">
        <v>1730</v>
      </c>
      <c r="D480" s="14" t="s">
        <v>1796</v>
      </c>
      <c r="E480" s="14" t="s">
        <v>73</v>
      </c>
      <c r="F480" s="14" t="s">
        <v>1802</v>
      </c>
      <c r="G480" s="13">
        <f t="shared" si="7"/>
        <v>23</v>
      </c>
      <c r="H480" s="14">
        <v>20</v>
      </c>
      <c r="I480" s="24">
        <v>3</v>
      </c>
      <c r="J480" s="14">
        <v>202601</v>
      </c>
      <c r="K480" s="14">
        <v>202612</v>
      </c>
      <c r="L480" s="21" t="s">
        <v>1803</v>
      </c>
      <c r="M480" s="24">
        <v>144</v>
      </c>
      <c r="N480" s="24">
        <v>49</v>
      </c>
      <c r="O480" s="21" t="s">
        <v>1734</v>
      </c>
      <c r="P480" s="17"/>
    </row>
    <row r="481" ht="51" customHeight="1" spans="1:16">
      <c r="A481" s="12">
        <v>477</v>
      </c>
      <c r="B481" s="14" t="s">
        <v>1804</v>
      </c>
      <c r="C481" s="14" t="s">
        <v>1730</v>
      </c>
      <c r="D481" s="14" t="s">
        <v>1805</v>
      </c>
      <c r="E481" s="14" t="s">
        <v>73</v>
      </c>
      <c r="F481" s="14" t="s">
        <v>1806</v>
      </c>
      <c r="G481" s="13">
        <f t="shared" si="7"/>
        <v>70.5</v>
      </c>
      <c r="H481" s="14">
        <v>70</v>
      </c>
      <c r="I481" s="24">
        <v>0.5</v>
      </c>
      <c r="J481" s="14">
        <v>202601</v>
      </c>
      <c r="K481" s="14">
        <v>202612</v>
      </c>
      <c r="L481" s="21" t="s">
        <v>1807</v>
      </c>
      <c r="M481" s="24">
        <v>350</v>
      </c>
      <c r="N481" s="24">
        <v>30</v>
      </c>
      <c r="O481" s="21" t="s">
        <v>1734</v>
      </c>
      <c r="P481" s="17"/>
    </row>
    <row r="482" ht="51" customHeight="1" spans="1:16">
      <c r="A482" s="12">
        <v>478</v>
      </c>
      <c r="B482" s="14" t="s">
        <v>1808</v>
      </c>
      <c r="C482" s="14" t="s">
        <v>1730</v>
      </c>
      <c r="D482" s="14" t="s">
        <v>1809</v>
      </c>
      <c r="E482" s="14" t="s">
        <v>73</v>
      </c>
      <c r="F482" s="14" t="s">
        <v>1810</v>
      </c>
      <c r="G482" s="13">
        <f t="shared" si="7"/>
        <v>7.1</v>
      </c>
      <c r="H482" s="14">
        <v>7</v>
      </c>
      <c r="I482" s="24">
        <v>0.1</v>
      </c>
      <c r="J482" s="14">
        <v>202601</v>
      </c>
      <c r="K482" s="14">
        <v>202612</v>
      </c>
      <c r="L482" s="21" t="s">
        <v>1811</v>
      </c>
      <c r="M482" s="24">
        <v>21</v>
      </c>
      <c r="N482" s="24">
        <v>7</v>
      </c>
      <c r="O482" s="21" t="s">
        <v>1734</v>
      </c>
      <c r="P482" s="17"/>
    </row>
    <row r="483" ht="51" customHeight="1" spans="1:16">
      <c r="A483" s="12">
        <v>479</v>
      </c>
      <c r="B483" s="14" t="s">
        <v>1812</v>
      </c>
      <c r="C483" s="14" t="s">
        <v>1730</v>
      </c>
      <c r="D483" s="14" t="s">
        <v>1809</v>
      </c>
      <c r="E483" s="14" t="s">
        <v>73</v>
      </c>
      <c r="F483" s="14" t="s">
        <v>1813</v>
      </c>
      <c r="G483" s="13">
        <f t="shared" si="7"/>
        <v>7.1</v>
      </c>
      <c r="H483" s="14">
        <v>7</v>
      </c>
      <c r="I483" s="24">
        <v>0.1</v>
      </c>
      <c r="J483" s="14">
        <v>202601</v>
      </c>
      <c r="K483" s="14">
        <v>202612</v>
      </c>
      <c r="L483" s="21" t="s">
        <v>1814</v>
      </c>
      <c r="M483" s="24">
        <v>22</v>
      </c>
      <c r="N483" s="24">
        <v>11</v>
      </c>
      <c r="O483" s="21" t="s">
        <v>1734</v>
      </c>
      <c r="P483" s="17"/>
    </row>
    <row r="484" ht="51" customHeight="1" spans="1:16">
      <c r="A484" s="12">
        <v>480</v>
      </c>
      <c r="B484" s="14" t="s">
        <v>1815</v>
      </c>
      <c r="C484" s="14" t="s">
        <v>1730</v>
      </c>
      <c r="D484" s="14" t="s">
        <v>1809</v>
      </c>
      <c r="E484" s="14" t="s">
        <v>21</v>
      </c>
      <c r="F484" s="14" t="s">
        <v>1815</v>
      </c>
      <c r="G484" s="13">
        <f t="shared" si="7"/>
        <v>70</v>
      </c>
      <c r="H484" s="14">
        <v>70</v>
      </c>
      <c r="I484" s="24">
        <v>0</v>
      </c>
      <c r="J484" s="14">
        <v>202601</v>
      </c>
      <c r="K484" s="14">
        <v>202612</v>
      </c>
      <c r="L484" s="21" t="s">
        <v>1816</v>
      </c>
      <c r="M484" s="24">
        <v>105</v>
      </c>
      <c r="N484" s="24">
        <v>43</v>
      </c>
      <c r="O484" s="21" t="s">
        <v>24</v>
      </c>
      <c r="P484" s="17"/>
    </row>
    <row r="485" ht="51" customHeight="1" spans="1:16">
      <c r="A485" s="12">
        <v>481</v>
      </c>
      <c r="B485" s="14" t="s">
        <v>1817</v>
      </c>
      <c r="C485" s="14" t="s">
        <v>1730</v>
      </c>
      <c r="D485" s="14" t="s">
        <v>120</v>
      </c>
      <c r="E485" s="14" t="s">
        <v>21</v>
      </c>
      <c r="F485" s="14" t="s">
        <v>1818</v>
      </c>
      <c r="G485" s="13">
        <f t="shared" si="7"/>
        <v>7.1</v>
      </c>
      <c r="H485" s="14">
        <v>7</v>
      </c>
      <c r="I485" s="24">
        <v>0.1</v>
      </c>
      <c r="J485" s="14">
        <v>202601</v>
      </c>
      <c r="K485" s="14">
        <v>202612</v>
      </c>
      <c r="L485" s="21" t="s">
        <v>1818</v>
      </c>
      <c r="M485" s="24">
        <v>34</v>
      </c>
      <c r="N485" s="24">
        <v>34</v>
      </c>
      <c r="O485" s="21" t="s">
        <v>24</v>
      </c>
      <c r="P485" s="17"/>
    </row>
    <row r="486" ht="51" customHeight="1" spans="1:16">
      <c r="A486" s="12">
        <v>482</v>
      </c>
      <c r="B486" s="14" t="s">
        <v>1819</v>
      </c>
      <c r="C486" s="14" t="s">
        <v>1730</v>
      </c>
      <c r="D486" s="14" t="s">
        <v>120</v>
      </c>
      <c r="E486" s="14" t="s">
        <v>21</v>
      </c>
      <c r="F486" s="14" t="s">
        <v>1820</v>
      </c>
      <c r="G486" s="13">
        <f t="shared" si="7"/>
        <v>45</v>
      </c>
      <c r="H486" s="14">
        <v>44</v>
      </c>
      <c r="I486" s="24">
        <v>1</v>
      </c>
      <c r="J486" s="14">
        <v>202601</v>
      </c>
      <c r="K486" s="14">
        <v>202612</v>
      </c>
      <c r="L486" s="21" t="s">
        <v>1820</v>
      </c>
      <c r="M486" s="24">
        <v>16</v>
      </c>
      <c r="N486" s="24">
        <v>16</v>
      </c>
      <c r="O486" s="21" t="s">
        <v>24</v>
      </c>
      <c r="P486" s="17"/>
    </row>
    <row r="487" ht="51" customHeight="1" spans="1:16">
      <c r="A487" s="12">
        <v>483</v>
      </c>
      <c r="B487" s="14" t="s">
        <v>1821</v>
      </c>
      <c r="C487" s="14" t="s">
        <v>1730</v>
      </c>
      <c r="D487" s="14" t="s">
        <v>120</v>
      </c>
      <c r="E487" s="14" t="s">
        <v>21</v>
      </c>
      <c r="F487" s="14" t="s">
        <v>1822</v>
      </c>
      <c r="G487" s="13">
        <f t="shared" si="7"/>
        <v>75</v>
      </c>
      <c r="H487" s="14">
        <v>75</v>
      </c>
      <c r="I487" s="24">
        <v>0</v>
      </c>
      <c r="J487" s="14">
        <v>202601</v>
      </c>
      <c r="K487" s="14">
        <v>202612</v>
      </c>
      <c r="L487" s="21" t="s">
        <v>1822</v>
      </c>
      <c r="M487" s="24">
        <v>57</v>
      </c>
      <c r="N487" s="24">
        <v>22</v>
      </c>
      <c r="O487" s="21" t="s">
        <v>24</v>
      </c>
      <c r="P487" s="17"/>
    </row>
    <row r="488" ht="51" customHeight="1" spans="1:16">
      <c r="A488" s="12">
        <v>484</v>
      </c>
      <c r="B488" s="14" t="s">
        <v>1823</v>
      </c>
      <c r="C488" s="14" t="s">
        <v>1730</v>
      </c>
      <c r="D488" s="14" t="s">
        <v>1824</v>
      </c>
      <c r="E488" s="14" t="s">
        <v>73</v>
      </c>
      <c r="F488" s="14" t="s">
        <v>1825</v>
      </c>
      <c r="G488" s="13">
        <f t="shared" si="7"/>
        <v>35.5</v>
      </c>
      <c r="H488" s="14">
        <v>35</v>
      </c>
      <c r="I488" s="24">
        <v>0.5</v>
      </c>
      <c r="J488" s="14">
        <v>202601</v>
      </c>
      <c r="K488" s="14">
        <v>202612</v>
      </c>
      <c r="L488" s="21" t="s">
        <v>1826</v>
      </c>
      <c r="M488" s="24">
        <v>69</v>
      </c>
      <c r="N488" s="24">
        <v>69</v>
      </c>
      <c r="O488" s="21" t="s">
        <v>1734</v>
      </c>
      <c r="P488" s="17"/>
    </row>
    <row r="489" ht="51" customHeight="1" spans="1:16">
      <c r="A489" s="12">
        <v>485</v>
      </c>
      <c r="B489" s="14" t="s">
        <v>1827</v>
      </c>
      <c r="C489" s="14" t="s">
        <v>1730</v>
      </c>
      <c r="D489" s="14" t="s">
        <v>1824</v>
      </c>
      <c r="E489" s="14" t="s">
        <v>73</v>
      </c>
      <c r="F489" s="14" t="s">
        <v>1828</v>
      </c>
      <c r="G489" s="13">
        <f t="shared" si="7"/>
        <v>47.5</v>
      </c>
      <c r="H489" s="14">
        <v>47</v>
      </c>
      <c r="I489" s="24">
        <v>0.5</v>
      </c>
      <c r="J489" s="14">
        <v>202601</v>
      </c>
      <c r="K489" s="14">
        <v>202612</v>
      </c>
      <c r="L489" s="21" t="s">
        <v>1829</v>
      </c>
      <c r="M489" s="24">
        <v>1127</v>
      </c>
      <c r="N489" s="24">
        <v>69</v>
      </c>
      <c r="O489" s="21" t="s">
        <v>1734</v>
      </c>
      <c r="P489" s="17"/>
    </row>
    <row r="490" ht="51" customHeight="1" spans="1:16">
      <c r="A490" s="12">
        <v>486</v>
      </c>
      <c r="B490" s="14" t="s">
        <v>1830</v>
      </c>
      <c r="C490" s="14" t="s">
        <v>1730</v>
      </c>
      <c r="D490" s="14" t="s">
        <v>1824</v>
      </c>
      <c r="E490" s="14" t="s">
        <v>21</v>
      </c>
      <c r="F490" s="14" t="s">
        <v>1831</v>
      </c>
      <c r="G490" s="13">
        <f t="shared" si="7"/>
        <v>50</v>
      </c>
      <c r="H490" s="14">
        <v>50</v>
      </c>
      <c r="I490" s="24">
        <v>0</v>
      </c>
      <c r="J490" s="14">
        <v>202601</v>
      </c>
      <c r="K490" s="14">
        <v>202612</v>
      </c>
      <c r="L490" s="21" t="s">
        <v>1832</v>
      </c>
      <c r="M490" s="24">
        <v>52</v>
      </c>
      <c r="N490" s="24">
        <v>24</v>
      </c>
      <c r="O490" s="21" t="s">
        <v>24</v>
      </c>
      <c r="P490" s="17"/>
    </row>
    <row r="491" ht="51" customHeight="1" spans="1:16">
      <c r="A491" s="12">
        <v>487</v>
      </c>
      <c r="B491" s="14" t="s">
        <v>1833</v>
      </c>
      <c r="C491" s="14" t="s">
        <v>1730</v>
      </c>
      <c r="D491" s="14" t="s">
        <v>1834</v>
      </c>
      <c r="E491" s="14" t="s">
        <v>73</v>
      </c>
      <c r="F491" s="14" t="s">
        <v>1835</v>
      </c>
      <c r="G491" s="13">
        <f t="shared" si="7"/>
        <v>12.5</v>
      </c>
      <c r="H491" s="14">
        <v>12</v>
      </c>
      <c r="I491" s="24">
        <v>0.5</v>
      </c>
      <c r="J491" s="14">
        <v>202601</v>
      </c>
      <c r="K491" s="14">
        <v>202612</v>
      </c>
      <c r="L491" s="21" t="s">
        <v>1836</v>
      </c>
      <c r="M491" s="24">
        <v>13</v>
      </c>
      <c r="N491" s="24">
        <v>13</v>
      </c>
      <c r="O491" s="21" t="s">
        <v>1734</v>
      </c>
      <c r="P491" s="17"/>
    </row>
    <row r="492" ht="51" customHeight="1" spans="1:16">
      <c r="A492" s="12">
        <v>488</v>
      </c>
      <c r="B492" s="14" t="s">
        <v>1837</v>
      </c>
      <c r="C492" s="14" t="s">
        <v>1730</v>
      </c>
      <c r="D492" s="14" t="s">
        <v>1834</v>
      </c>
      <c r="E492" s="14" t="s">
        <v>21</v>
      </c>
      <c r="F492" s="14" t="s">
        <v>1837</v>
      </c>
      <c r="G492" s="13">
        <f t="shared" si="7"/>
        <v>70</v>
      </c>
      <c r="H492" s="14">
        <v>70</v>
      </c>
      <c r="I492" s="24">
        <v>0</v>
      </c>
      <c r="J492" s="14">
        <v>202601</v>
      </c>
      <c r="K492" s="14">
        <v>202612</v>
      </c>
      <c r="L492" s="21" t="s">
        <v>1838</v>
      </c>
      <c r="M492" s="24">
        <v>88</v>
      </c>
      <c r="N492" s="24">
        <v>37</v>
      </c>
      <c r="O492" s="21" t="s">
        <v>24</v>
      </c>
      <c r="P492" s="17"/>
    </row>
    <row r="493" ht="51" customHeight="1" spans="1:16">
      <c r="A493" s="12">
        <v>489</v>
      </c>
      <c r="B493" s="14" t="s">
        <v>1839</v>
      </c>
      <c r="C493" s="14" t="s">
        <v>1730</v>
      </c>
      <c r="D493" s="14" t="s">
        <v>1840</v>
      </c>
      <c r="E493" s="14" t="s">
        <v>21</v>
      </c>
      <c r="F493" s="14" t="s">
        <v>1841</v>
      </c>
      <c r="G493" s="13">
        <f t="shared" si="7"/>
        <v>15.2</v>
      </c>
      <c r="H493" s="14">
        <v>15</v>
      </c>
      <c r="I493" s="24">
        <v>0.2</v>
      </c>
      <c r="J493" s="14">
        <v>202601</v>
      </c>
      <c r="K493" s="14">
        <v>202612</v>
      </c>
      <c r="L493" s="21" t="s">
        <v>1842</v>
      </c>
      <c r="M493" s="24">
        <v>70</v>
      </c>
      <c r="N493" s="24">
        <v>18</v>
      </c>
      <c r="O493" s="21" t="s">
        <v>24</v>
      </c>
      <c r="P493" s="17"/>
    </row>
    <row r="494" ht="51" customHeight="1" spans="1:16">
      <c r="A494" s="12">
        <v>490</v>
      </c>
      <c r="B494" s="14" t="s">
        <v>1843</v>
      </c>
      <c r="C494" s="14" t="s">
        <v>1730</v>
      </c>
      <c r="D494" s="14" t="s">
        <v>1840</v>
      </c>
      <c r="E494" s="14" t="s">
        <v>73</v>
      </c>
      <c r="F494" s="14" t="s">
        <v>1844</v>
      </c>
      <c r="G494" s="13">
        <f t="shared" si="7"/>
        <v>12.5</v>
      </c>
      <c r="H494" s="14">
        <v>12</v>
      </c>
      <c r="I494" s="24">
        <v>0.5</v>
      </c>
      <c r="J494" s="14">
        <v>202601</v>
      </c>
      <c r="K494" s="14">
        <v>202612</v>
      </c>
      <c r="L494" s="21" t="s">
        <v>1845</v>
      </c>
      <c r="M494" s="24">
        <v>135</v>
      </c>
      <c r="N494" s="24">
        <v>28</v>
      </c>
      <c r="O494" s="21" t="s">
        <v>1734</v>
      </c>
      <c r="P494" s="17"/>
    </row>
    <row r="495" ht="51" customHeight="1" spans="1:16">
      <c r="A495" s="12">
        <v>491</v>
      </c>
      <c r="B495" s="14" t="s">
        <v>1846</v>
      </c>
      <c r="C495" s="14" t="s">
        <v>1730</v>
      </c>
      <c r="D495" s="14" t="s">
        <v>1847</v>
      </c>
      <c r="E495" s="14" t="s">
        <v>73</v>
      </c>
      <c r="F495" s="14" t="s">
        <v>1848</v>
      </c>
      <c r="G495" s="13">
        <f t="shared" si="7"/>
        <v>5.1</v>
      </c>
      <c r="H495" s="14">
        <v>5</v>
      </c>
      <c r="I495" s="24">
        <v>0.1</v>
      </c>
      <c r="J495" s="14">
        <v>202601</v>
      </c>
      <c r="K495" s="14">
        <v>202612</v>
      </c>
      <c r="L495" s="21" t="s">
        <v>1849</v>
      </c>
      <c r="M495" s="24">
        <v>19</v>
      </c>
      <c r="N495" s="24">
        <v>3</v>
      </c>
      <c r="O495" s="21" t="s">
        <v>1734</v>
      </c>
      <c r="P495" s="17"/>
    </row>
    <row r="496" ht="51" customHeight="1" spans="1:16">
      <c r="A496" s="12">
        <v>492</v>
      </c>
      <c r="B496" s="14" t="s">
        <v>1850</v>
      </c>
      <c r="C496" s="14" t="s">
        <v>1730</v>
      </c>
      <c r="D496" s="14" t="s">
        <v>1847</v>
      </c>
      <c r="E496" s="14" t="s">
        <v>73</v>
      </c>
      <c r="F496" s="14" t="s">
        <v>1851</v>
      </c>
      <c r="G496" s="13">
        <f t="shared" si="7"/>
        <v>8.1</v>
      </c>
      <c r="H496" s="14">
        <v>8</v>
      </c>
      <c r="I496" s="24">
        <v>0.1</v>
      </c>
      <c r="J496" s="14">
        <v>202601</v>
      </c>
      <c r="K496" s="14">
        <v>202612</v>
      </c>
      <c r="L496" s="21" t="s">
        <v>318</v>
      </c>
      <c r="M496" s="24">
        <v>27</v>
      </c>
      <c r="N496" s="24">
        <v>2</v>
      </c>
      <c r="O496" s="21" t="s">
        <v>1734</v>
      </c>
      <c r="P496" s="17"/>
    </row>
    <row r="497" ht="51" customHeight="1" spans="1:16">
      <c r="A497" s="12">
        <v>493</v>
      </c>
      <c r="B497" s="14" t="s">
        <v>1852</v>
      </c>
      <c r="C497" s="14" t="s">
        <v>1730</v>
      </c>
      <c r="D497" s="14" t="s">
        <v>1847</v>
      </c>
      <c r="E497" s="14" t="s">
        <v>73</v>
      </c>
      <c r="F497" s="14" t="s">
        <v>1853</v>
      </c>
      <c r="G497" s="13">
        <f t="shared" si="7"/>
        <v>5.1</v>
      </c>
      <c r="H497" s="14">
        <v>5</v>
      </c>
      <c r="I497" s="24">
        <v>0.1</v>
      </c>
      <c r="J497" s="14">
        <v>202601</v>
      </c>
      <c r="K497" s="14">
        <v>202612</v>
      </c>
      <c r="L497" s="21" t="s">
        <v>1854</v>
      </c>
      <c r="M497" s="24">
        <v>20</v>
      </c>
      <c r="N497" s="24">
        <v>1</v>
      </c>
      <c r="O497" s="21" t="s">
        <v>1734</v>
      </c>
      <c r="P497" s="17"/>
    </row>
  </sheetData>
  <autoFilter xmlns:etc="http://www.wps.cn/officeDocument/2017/etCustomData" ref="A4:P497" etc:filterBottomFollowUsedRange="0">
    <extLst/>
  </autoFilter>
  <mergeCells count="16">
    <mergeCell ref="A1:P1"/>
    <mergeCell ref="H2:I2"/>
    <mergeCell ref="A2:A3"/>
    <mergeCell ref="B2:B3"/>
    <mergeCell ref="C2:C3"/>
    <mergeCell ref="D2:D3"/>
    <mergeCell ref="E2:E3"/>
    <mergeCell ref="F2:F3"/>
    <mergeCell ref="G2:G3"/>
    <mergeCell ref="J2:J3"/>
    <mergeCell ref="K2:K3"/>
    <mergeCell ref="L2:L3"/>
    <mergeCell ref="M2:M3"/>
    <mergeCell ref="N2:N3"/>
    <mergeCell ref="O2:O3"/>
    <mergeCell ref="P2:P3"/>
  </mergeCells>
  <conditionalFormatting sqref="B5">
    <cfRule type="duplicateValues" dxfId="0" priority="234"/>
  </conditionalFormatting>
  <conditionalFormatting sqref="B6">
    <cfRule type="duplicateValues" dxfId="0" priority="233"/>
  </conditionalFormatting>
  <conditionalFormatting sqref="B7">
    <cfRule type="duplicateValues" dxfId="0" priority="232"/>
  </conditionalFormatting>
  <conditionalFormatting sqref="B8">
    <cfRule type="duplicateValues" dxfId="0" priority="231"/>
  </conditionalFormatting>
  <conditionalFormatting sqref="B9">
    <cfRule type="duplicateValues" dxfId="0" priority="230"/>
  </conditionalFormatting>
  <conditionalFormatting sqref="B10">
    <cfRule type="duplicateValues" dxfId="0" priority="229"/>
  </conditionalFormatting>
  <conditionalFormatting sqref="B11">
    <cfRule type="duplicateValues" dxfId="0" priority="228"/>
  </conditionalFormatting>
  <conditionalFormatting sqref="B12">
    <cfRule type="duplicateValues" dxfId="0" priority="227"/>
  </conditionalFormatting>
  <conditionalFormatting sqref="B13">
    <cfRule type="duplicateValues" dxfId="0" priority="226"/>
  </conditionalFormatting>
  <conditionalFormatting sqref="B14">
    <cfRule type="duplicateValues" dxfId="0" priority="225"/>
  </conditionalFormatting>
  <conditionalFormatting sqref="B18">
    <cfRule type="duplicateValues" dxfId="0" priority="179"/>
  </conditionalFormatting>
  <conditionalFormatting sqref="F18:G18">
    <cfRule type="duplicateValues" dxfId="0" priority="178"/>
  </conditionalFormatting>
  <conditionalFormatting sqref="P18">
    <cfRule type="expression" dxfId="1" priority="180">
      <formula>P18&lt;&gt;H18+#REF!</formula>
    </cfRule>
  </conditionalFormatting>
  <conditionalFormatting sqref="B19">
    <cfRule type="duplicateValues" dxfId="0" priority="176"/>
  </conditionalFormatting>
  <conditionalFormatting sqref="P19">
    <cfRule type="expression" dxfId="1" priority="177">
      <formula>P19&lt;&gt;H19+#REF!</formula>
    </cfRule>
  </conditionalFormatting>
  <conditionalFormatting sqref="B20">
    <cfRule type="duplicateValues" dxfId="0" priority="174"/>
  </conditionalFormatting>
  <conditionalFormatting sqref="P20">
    <cfRule type="expression" dxfId="1" priority="175">
      <formula>P20&lt;&gt;H20+#REF!</formula>
    </cfRule>
  </conditionalFormatting>
  <conditionalFormatting sqref="P21">
    <cfRule type="expression" dxfId="1" priority="173">
      <formula>P21&lt;&gt;H21+#REF!</formula>
    </cfRule>
  </conditionalFormatting>
  <conditionalFormatting sqref="B23">
    <cfRule type="duplicateValues" dxfId="0" priority="155"/>
  </conditionalFormatting>
  <conditionalFormatting sqref="P24">
    <cfRule type="expression" dxfId="1" priority="171">
      <formula>P24&lt;&gt;H24+#REF!</formula>
    </cfRule>
  </conditionalFormatting>
  <conditionalFormatting sqref="B25">
    <cfRule type="duplicateValues" dxfId="0" priority="169"/>
  </conditionalFormatting>
  <conditionalFormatting sqref="P25">
    <cfRule type="expression" dxfId="1" priority="170">
      <formula>P25&lt;&gt;H25+#REF!</formula>
    </cfRule>
  </conditionalFormatting>
  <conditionalFormatting sqref="P26">
    <cfRule type="expression" dxfId="1" priority="168">
      <formula>P26&lt;&gt;H26+#REF!</formula>
    </cfRule>
  </conditionalFormatting>
  <conditionalFormatting sqref="B27">
    <cfRule type="duplicateValues" dxfId="0" priority="166"/>
  </conditionalFormatting>
  <conditionalFormatting sqref="F27:G27">
    <cfRule type="duplicateValues" dxfId="0" priority="165"/>
  </conditionalFormatting>
  <conditionalFormatting sqref="P29">
    <cfRule type="expression" dxfId="1" priority="164">
      <formula>P29&lt;&gt;H29+#REF!</formula>
    </cfRule>
  </conditionalFormatting>
  <conditionalFormatting sqref="B31">
    <cfRule type="duplicateValues" dxfId="0" priority="163"/>
  </conditionalFormatting>
  <conditionalFormatting sqref="F31:G31">
    <cfRule type="duplicateValues" dxfId="0" priority="162"/>
  </conditionalFormatting>
  <conditionalFormatting sqref="B32">
    <cfRule type="duplicateValues" dxfId="0" priority="160"/>
  </conditionalFormatting>
  <conditionalFormatting sqref="P32">
    <cfRule type="expression" dxfId="1" priority="161">
      <formula>P32&lt;&gt;H32+#REF!</formula>
    </cfRule>
  </conditionalFormatting>
  <conditionalFormatting sqref="P33">
    <cfRule type="expression" dxfId="1" priority="159">
      <formula>P33&lt;&gt;H33+#REF!</formula>
    </cfRule>
  </conditionalFormatting>
  <conditionalFormatting sqref="P34">
    <cfRule type="expression" dxfId="1" priority="158">
      <formula>P34&lt;&gt;#REF!+#REF!</formula>
    </cfRule>
  </conditionalFormatting>
  <conditionalFormatting sqref="P35">
    <cfRule type="expression" dxfId="1" priority="157">
      <formula>P35&lt;&gt;#REF!+#REF!</formula>
    </cfRule>
  </conditionalFormatting>
  <conditionalFormatting sqref="P36">
    <cfRule type="expression" dxfId="1" priority="156">
      <formula>P36&lt;&gt;#REF!+#REF!</formula>
    </cfRule>
  </conditionalFormatting>
  <conditionalFormatting sqref="B37">
    <cfRule type="expression" dxfId="2" priority="154">
      <formula>AND(SUMPRODUCT(IFERROR(1*(($B$37&amp;"x")=(B37&amp;"x")),0))&gt;1,NOT(ISBLANK(B37)))</formula>
    </cfRule>
  </conditionalFormatting>
  <conditionalFormatting sqref="F37:G37">
    <cfRule type="expression" dxfId="2" priority="153">
      <formula>AND(SUMPRODUCT(IFERROR(1*(($F$37:$G$37&amp;"x")=(F37&amp;"x")),0))&gt;1,NOT(ISBLANK(F37)))</formula>
    </cfRule>
  </conditionalFormatting>
  <conditionalFormatting sqref="B38">
    <cfRule type="expression" dxfId="2" priority="152">
      <formula>AND(SUMPRODUCT(IFERROR(1*(($B$38&amp;"x")=(B38&amp;"x")),0))&gt;1,NOT(ISBLANK(B38)))</formula>
    </cfRule>
  </conditionalFormatting>
  <conditionalFormatting sqref="F38:G38">
    <cfRule type="expression" dxfId="2" priority="151">
      <formula>AND(SUMPRODUCT(IFERROR(1*(($F$38:$G$38&amp;"x")=(F38&amp;"x")),0))&gt;1,NOT(ISBLANK(F38)))</formula>
    </cfRule>
  </conditionalFormatting>
  <conditionalFormatting sqref="B39">
    <cfRule type="expression" dxfId="2" priority="150">
      <formula>AND(SUMPRODUCT(IFERROR(1*(($B$39&amp;"x")=(B39&amp;"x")),0))&gt;1,NOT(ISBLANK(B39)))</formula>
    </cfRule>
  </conditionalFormatting>
  <conditionalFormatting sqref="F39:G39">
    <cfRule type="expression" dxfId="2" priority="149">
      <formula>AND(SUMPRODUCT(IFERROR(1*(($F$39:$G$39&amp;"x")=(F39&amp;"x")),0))&gt;1,NOT(ISBLANK(F39)))</formula>
    </cfRule>
  </conditionalFormatting>
  <conditionalFormatting sqref="B40">
    <cfRule type="expression" dxfId="2" priority="132">
      <formula>AND(SUMPRODUCT(IFERROR(1*(($B$40&amp;"x")=(B40&amp;"x")),0))&gt;1,NOT(ISBLANK(B40)))</formula>
    </cfRule>
  </conditionalFormatting>
  <conditionalFormatting sqref="F40:G40">
    <cfRule type="expression" dxfId="2" priority="131">
      <formula>AND(SUMPRODUCT(IFERROR(1*(($F$40:$G$40&amp;"x")=(F40&amp;"x")),0))&gt;1,NOT(ISBLANK(F40)))</formula>
    </cfRule>
  </conditionalFormatting>
  <conditionalFormatting sqref="B41">
    <cfRule type="expression" dxfId="2" priority="134">
      <formula>AND(SUMPRODUCT(IFERROR(1*(($B$41&amp;"x")=(B41&amp;"x")),0))&gt;1,NOT(ISBLANK(B41)))</formula>
    </cfRule>
  </conditionalFormatting>
  <conditionalFormatting sqref="F41:G41">
    <cfRule type="expression" dxfId="2" priority="133">
      <formula>AND(SUMPRODUCT(IFERROR(1*(($F$41:$G$41&amp;"x")=(F41&amp;"x")),0))&gt;1,NOT(ISBLANK(F41)))</formula>
    </cfRule>
  </conditionalFormatting>
  <conditionalFormatting sqref="B42">
    <cfRule type="expression" dxfId="2" priority="148">
      <formula>AND(SUMPRODUCT(IFERROR(1*(($B$42&amp;"x")=(B42&amp;"x")),0))&gt;1,NOT(ISBLANK(B42)))</formula>
    </cfRule>
  </conditionalFormatting>
  <conditionalFormatting sqref="F42:G42">
    <cfRule type="expression" dxfId="2" priority="147">
      <formula>AND(SUMPRODUCT(IFERROR(1*(($F$42:$G$42&amp;"x")=(F42&amp;"x")),0))&gt;1,NOT(ISBLANK(F42)))</formula>
    </cfRule>
  </conditionalFormatting>
  <conditionalFormatting sqref="B43">
    <cfRule type="expression" dxfId="2" priority="146">
      <formula>AND(SUMPRODUCT(IFERROR(1*(($B$43&amp;"x")=(B43&amp;"x")),0))&gt;1,NOT(ISBLANK(B43)))</formula>
    </cfRule>
  </conditionalFormatting>
  <conditionalFormatting sqref="F43:G43">
    <cfRule type="expression" dxfId="2" priority="145">
      <formula>AND(SUMPRODUCT(IFERROR(1*(($F$43:$G$43&amp;"x")=(F43&amp;"x")),0))&gt;1,NOT(ISBLANK(F43)))</formula>
    </cfRule>
  </conditionalFormatting>
  <conditionalFormatting sqref="B44">
    <cfRule type="expression" dxfId="2" priority="136">
      <formula>AND(SUMPRODUCT(IFERROR(1*(($B$44&amp;"x")=(B44&amp;"x")),0))&gt;1,NOT(ISBLANK(B44)))</formula>
    </cfRule>
  </conditionalFormatting>
  <conditionalFormatting sqref="F44:G44">
    <cfRule type="expression" dxfId="2" priority="135">
      <formula>AND(SUMPRODUCT(IFERROR(1*(($F$44:$G$44&amp;"x")=(F44&amp;"x")),0))&gt;1,NOT(ISBLANK(F44)))</formula>
    </cfRule>
  </conditionalFormatting>
  <conditionalFormatting sqref="B45">
    <cfRule type="expression" dxfId="2" priority="144">
      <formula>AND(SUMPRODUCT(IFERROR(1*(($B$45&amp;"x")=(B45&amp;"x")),0))&gt;1,NOT(ISBLANK(B45)))</formula>
    </cfRule>
  </conditionalFormatting>
  <conditionalFormatting sqref="F45:G45">
    <cfRule type="expression" dxfId="2" priority="143">
      <formula>AND(SUMPRODUCT(IFERROR(1*(($F$45:$G$45&amp;"x")=(F45&amp;"x")),0))&gt;1,NOT(ISBLANK(F45)))</formula>
    </cfRule>
  </conditionalFormatting>
  <conditionalFormatting sqref="B46">
    <cfRule type="expression" dxfId="2" priority="142">
      <formula>AND(SUMPRODUCT(IFERROR(1*(($B$46&amp;"x")=(B46&amp;"x")),0))&gt;1,NOT(ISBLANK(B46)))</formula>
    </cfRule>
  </conditionalFormatting>
  <conditionalFormatting sqref="F46:G46">
    <cfRule type="expression" dxfId="2" priority="141">
      <formula>AND(SUMPRODUCT(IFERROR(1*(($F$46:$G$46&amp;"x")=(F46&amp;"x")),0))&gt;1,NOT(ISBLANK(F46)))</formula>
    </cfRule>
  </conditionalFormatting>
  <conditionalFormatting sqref="B47">
    <cfRule type="expression" dxfId="2" priority="138">
      <formula>AND(SUMPRODUCT(IFERROR(1*(($B$47&amp;"x")=(B47&amp;"x")),0))&gt;1,NOT(ISBLANK(B47)))</formula>
    </cfRule>
  </conditionalFormatting>
  <conditionalFormatting sqref="F47:G47">
    <cfRule type="expression" dxfId="2" priority="137">
      <formula>AND(SUMPRODUCT(IFERROR(1*(($F$47:$G$47&amp;"x")=(F47&amp;"x")),0))&gt;1,NOT(ISBLANK(F47)))</formula>
    </cfRule>
  </conditionalFormatting>
  <conditionalFormatting sqref="B48">
    <cfRule type="expression" dxfId="2" priority="140">
      <formula>AND(SUMPRODUCT(IFERROR(1*(($B$48&amp;"x")=(B48&amp;"x")),0))&gt;1,NOT(ISBLANK(B48)))</formula>
    </cfRule>
  </conditionalFormatting>
  <conditionalFormatting sqref="F48:G48">
    <cfRule type="expression" dxfId="2" priority="139">
      <formula>AND(SUMPRODUCT(IFERROR(1*(($F$48:$G$48&amp;"x")=(F48&amp;"x")),0))&gt;1,NOT(ISBLANK(F48)))</formula>
    </cfRule>
  </conditionalFormatting>
  <conditionalFormatting sqref="B52">
    <cfRule type="duplicateValues" dxfId="0" priority="212"/>
  </conditionalFormatting>
  <conditionalFormatting sqref="B53">
    <cfRule type="duplicateValues" dxfId="0" priority="211"/>
  </conditionalFormatting>
  <conditionalFormatting sqref="B54">
    <cfRule type="duplicateValues" dxfId="0" priority="209"/>
  </conditionalFormatting>
  <conditionalFormatting sqref="B55">
    <cfRule type="duplicateValues" dxfId="0" priority="210"/>
  </conditionalFormatting>
  <conditionalFormatting sqref="B56">
    <cfRule type="duplicateValues" dxfId="0" priority="208"/>
  </conditionalFormatting>
  <conditionalFormatting sqref="F56:G56">
    <cfRule type="duplicateValues" dxfId="0" priority="205"/>
  </conditionalFormatting>
  <conditionalFormatting sqref="B57">
    <cfRule type="duplicateValues" dxfId="0" priority="207"/>
  </conditionalFormatting>
  <conditionalFormatting sqref="B58">
    <cfRule type="duplicateValues" dxfId="0" priority="206"/>
  </conditionalFormatting>
  <conditionalFormatting sqref="B59">
    <cfRule type="duplicateValues" dxfId="0" priority="203"/>
  </conditionalFormatting>
  <conditionalFormatting sqref="B60">
    <cfRule type="duplicateValues" dxfId="0" priority="204"/>
  </conditionalFormatting>
  <conditionalFormatting sqref="F60:G60">
    <cfRule type="duplicateValues" dxfId="0" priority="184"/>
  </conditionalFormatting>
  <conditionalFormatting sqref="B61">
    <cfRule type="duplicateValues" dxfId="0" priority="201"/>
  </conditionalFormatting>
  <conditionalFormatting sqref="B62">
    <cfRule type="duplicateValues" dxfId="0" priority="202"/>
  </conditionalFormatting>
  <conditionalFormatting sqref="B63">
    <cfRule type="duplicateValues" dxfId="0" priority="200"/>
  </conditionalFormatting>
  <conditionalFormatting sqref="B66">
    <cfRule type="duplicateValues" dxfId="0" priority="199"/>
  </conditionalFormatting>
  <conditionalFormatting sqref="B67">
    <cfRule type="duplicateValues" dxfId="0" priority="198"/>
  </conditionalFormatting>
  <conditionalFormatting sqref="B69">
    <cfRule type="duplicateValues" dxfId="0" priority="197"/>
  </conditionalFormatting>
  <conditionalFormatting sqref="B70">
    <cfRule type="duplicateValues" dxfId="0" priority="196"/>
  </conditionalFormatting>
  <conditionalFormatting sqref="B71">
    <cfRule type="duplicateValues" dxfId="0" priority="195"/>
  </conditionalFormatting>
  <conditionalFormatting sqref="B72">
    <cfRule type="duplicateValues" dxfId="0" priority="192"/>
  </conditionalFormatting>
  <conditionalFormatting sqref="B74">
    <cfRule type="duplicateValues" dxfId="0" priority="193"/>
  </conditionalFormatting>
  <conditionalFormatting sqref="B76">
    <cfRule type="duplicateValues" dxfId="0" priority="130"/>
  </conditionalFormatting>
  <conditionalFormatting sqref="B77">
    <cfRule type="duplicateValues" dxfId="0" priority="116"/>
  </conditionalFormatting>
  <conditionalFormatting sqref="B80">
    <cfRule type="duplicateValues" dxfId="0" priority="128"/>
  </conditionalFormatting>
  <conditionalFormatting sqref="B81">
    <cfRule type="expression" dxfId="3" priority="115">
      <formula>AND(SUMPRODUCT(IFERROR(1*(($B$81&amp;"x")=(B81&amp;"x")),0))&gt;1,NOT(ISBLANK(B81)))</formula>
    </cfRule>
  </conditionalFormatting>
  <conditionalFormatting sqref="F81:G81">
    <cfRule type="expression" dxfId="3" priority="106">
      <formula>AND(SUMPRODUCT(IFERROR(1*(($F$81:$G$81&amp;"x")=(F81&amp;"x")),0))&gt;1,NOT(ISBLANK(F81)))</formula>
    </cfRule>
  </conditionalFormatting>
  <conditionalFormatting sqref="B82">
    <cfRule type="expression" dxfId="3" priority="127">
      <formula>AND(SUMPRODUCT(IFERROR(1*(($B$82&amp;"x")=(B82&amp;"x")),0))&gt;1,NOT(ISBLANK(B82)))</formula>
    </cfRule>
  </conditionalFormatting>
  <conditionalFormatting sqref="B83">
    <cfRule type="expression" dxfId="3" priority="114">
      <formula>AND(SUMPRODUCT(IFERROR(1*(($B$83&amp;"x")=(B83&amp;"x")),0))&gt;1,NOT(ISBLANK(B83)))</formula>
    </cfRule>
  </conditionalFormatting>
  <conditionalFormatting sqref="F83:G83">
    <cfRule type="expression" dxfId="3" priority="105">
      <formula>AND(SUMPRODUCT(IFERROR(1*(($F$83:$G$83&amp;"x")=(F83&amp;"x")),0))&gt;1,NOT(ISBLANK(F83)))</formula>
    </cfRule>
  </conditionalFormatting>
  <conditionalFormatting sqref="B86">
    <cfRule type="expression" dxfId="3" priority="119">
      <formula>AND(SUMPRODUCT(IFERROR(1*(($B$86&amp;"x")=(B86&amp;"x")),0))&gt;1,NOT(ISBLANK(B86)))</formula>
    </cfRule>
  </conditionalFormatting>
  <conditionalFormatting sqref="B87">
    <cfRule type="expression" dxfId="3" priority="113">
      <formula>AND(SUMPRODUCT(IFERROR(1*(($B$87&amp;"x")=(B87&amp;"x")),0))&gt;1,NOT(ISBLANK(B87)))</formula>
    </cfRule>
  </conditionalFormatting>
  <conditionalFormatting sqref="F87:G87">
    <cfRule type="expression" dxfId="3" priority="104">
      <formula>AND(SUMPRODUCT(IFERROR(1*(($F$87:$G$87&amp;"x")=(F87&amp;"x")),0))&gt;1,NOT(ISBLANK(F87)))</formula>
    </cfRule>
  </conditionalFormatting>
  <conditionalFormatting sqref="B88">
    <cfRule type="expression" dxfId="3" priority="126">
      <formula>AND(SUMPRODUCT(IFERROR(1*(($B$88&amp;"x")=(B88&amp;"x")),0))&gt;1,NOT(ISBLANK(B88)))</formula>
    </cfRule>
  </conditionalFormatting>
  <conditionalFormatting sqref="B89">
    <cfRule type="expression" dxfId="3" priority="112">
      <formula>AND(SUMPRODUCT(IFERROR(1*(($B$89&amp;"x")=(B89&amp;"x")),0))&gt;1,NOT(ISBLANK(B89)))</formula>
    </cfRule>
  </conditionalFormatting>
  <conditionalFormatting sqref="F89:G89">
    <cfRule type="expression" dxfId="3" priority="103">
      <formula>AND(SUMPRODUCT(IFERROR(1*(($F$89:$G$89&amp;"x")=(F89&amp;"x")),0))&gt;1,NOT(ISBLANK(F89)))</formula>
    </cfRule>
  </conditionalFormatting>
  <conditionalFormatting sqref="B91">
    <cfRule type="expression" dxfId="3" priority="111">
      <formula>AND(SUMPRODUCT(IFERROR(1*(($B$91&amp;"x")=(B91&amp;"x")),0))&gt;1,NOT(ISBLANK(B91)))</formula>
    </cfRule>
  </conditionalFormatting>
  <conditionalFormatting sqref="F91:G91">
    <cfRule type="expression" dxfId="3" priority="102">
      <formula>AND(SUMPRODUCT(IFERROR(1*(($F$91:$G$91&amp;"x")=(F91&amp;"x")),0))&gt;1,NOT(ISBLANK(F91)))</formula>
    </cfRule>
  </conditionalFormatting>
  <conditionalFormatting sqref="B92">
    <cfRule type="expression" dxfId="3" priority="125">
      <formula>AND(SUMPRODUCT(IFERROR(1*(($B$92&amp;"x")=(B92&amp;"x")),0))&gt;1,NOT(ISBLANK(B92)))</formula>
    </cfRule>
  </conditionalFormatting>
  <conditionalFormatting sqref="B93">
    <cfRule type="duplicateValues" dxfId="0" priority="124"/>
  </conditionalFormatting>
  <conditionalFormatting sqref="B94">
    <cfRule type="expression" dxfId="3" priority="123">
      <formula>AND(SUMPRODUCT(IFERROR(1*(($B$94&amp;"x")=(B94&amp;"x")),0))&gt;1,NOT(ISBLANK(B94)))</formula>
    </cfRule>
  </conditionalFormatting>
  <conditionalFormatting sqref="B95">
    <cfRule type="expression" dxfId="3" priority="118">
      <formula>AND(SUMPRODUCT(IFERROR(1*(($B$95&amp;"x")=(B95&amp;"x")),0))&gt;1,NOT(ISBLANK(B95)))</formula>
    </cfRule>
  </conditionalFormatting>
  <conditionalFormatting sqref="B96">
    <cfRule type="duplicateValues" dxfId="0" priority="117"/>
  </conditionalFormatting>
  <conditionalFormatting sqref="B99">
    <cfRule type="duplicateValues" dxfId="0" priority="121"/>
  </conditionalFormatting>
  <conditionalFormatting sqref="B100">
    <cfRule type="expression" dxfId="3" priority="110">
      <formula>AND(SUMPRODUCT(IFERROR(1*(($B$100&amp;"x")=(B100&amp;"x")),0))&gt;1,NOT(ISBLANK(B100)))</formula>
    </cfRule>
  </conditionalFormatting>
  <conditionalFormatting sqref="F100:G100">
    <cfRule type="expression" dxfId="3" priority="101">
      <formula>AND(SUMPRODUCT(IFERROR(1*(($F$100:$G$100&amp;"x")=(F100&amp;"x")),0))&gt;1,NOT(ISBLANK(F100)))</formula>
    </cfRule>
  </conditionalFormatting>
  <conditionalFormatting sqref="B101">
    <cfRule type="duplicateValues" dxfId="0" priority="109"/>
  </conditionalFormatting>
  <conditionalFormatting sqref="B103">
    <cfRule type="expression" dxfId="3" priority="120">
      <formula>AND(SUMPRODUCT(IFERROR(1*(($B$103&amp;"x")=(B103&amp;"x")),0))&gt;1,NOT(ISBLANK(B103)))</formula>
    </cfRule>
  </conditionalFormatting>
  <conditionalFormatting sqref="F103:G103">
    <cfRule type="expression" dxfId="3" priority="107">
      <formula>AND(SUMPRODUCT(IFERROR(1*(($F$103:$G$103&amp;"x")=(F103&amp;"x")),0))&gt;1,NOT(ISBLANK(F103)))</formula>
    </cfRule>
  </conditionalFormatting>
  <conditionalFormatting sqref="B148">
    <cfRule type="expression" dxfId="3" priority="95">
      <formula>AND(SUMPRODUCT(IFERROR(1*(($B$148&amp;"x")=(B148&amp;"x")),0))&gt;1,NOT(ISBLANK(B148)))</formula>
    </cfRule>
  </conditionalFormatting>
  <conditionalFormatting sqref="B150">
    <cfRule type="expression" dxfId="3" priority="82">
      <formula>AND(SUMPRODUCT(IFERROR(1*(($B$150&amp;"x")=(B150&amp;"x")),0))&gt;1,NOT(ISBLANK(B150)))</formula>
    </cfRule>
  </conditionalFormatting>
  <conditionalFormatting sqref="B153">
    <cfRule type="expression" dxfId="3" priority="93">
      <formula>AND(SUMPRODUCT(IFERROR(1*(($B$153&amp;"x")=(B153&amp;"x")),0))&gt;1,NOT(ISBLANK(B153)))</formula>
    </cfRule>
  </conditionalFormatting>
  <conditionalFormatting sqref="B156">
    <cfRule type="expression" dxfId="3" priority="92">
      <formula>AND(SUMPRODUCT(IFERROR(1*(($B$156&amp;"x")=(B156&amp;"x")),0))&gt;1,NOT(ISBLANK(B156)))</formula>
    </cfRule>
  </conditionalFormatting>
  <conditionalFormatting sqref="B157">
    <cfRule type="expression" dxfId="3" priority="91">
      <formula>AND(SUMPRODUCT(IFERROR(1*(($B$157&amp;"x")=(B157&amp;"x")),0))&gt;1,NOT(ISBLANK(B157)))</formula>
    </cfRule>
  </conditionalFormatting>
  <conditionalFormatting sqref="B161">
    <cfRule type="expression" dxfId="3" priority="89">
      <formula>AND(SUMPRODUCT(IFERROR(1*(($B$161&amp;"x")=(B161&amp;"x")),0))&gt;1,NOT(ISBLANK(B161)))</formula>
    </cfRule>
  </conditionalFormatting>
  <conditionalFormatting sqref="B162">
    <cfRule type="expression" dxfId="3" priority="88">
      <formula>AND(SUMPRODUCT(IFERROR(1*(($B$162&amp;"x")=(B162&amp;"x")),0))&gt;1,NOT(ISBLANK(B162)))</formula>
    </cfRule>
  </conditionalFormatting>
  <conditionalFormatting sqref="B163">
    <cfRule type="expression" dxfId="3" priority="87">
      <formula>AND(SUMPRODUCT(IFERROR(1*(($B$163&amp;"x")=(B163&amp;"x")),0))&gt;1,NOT(ISBLANK(B163)))</formula>
    </cfRule>
  </conditionalFormatting>
  <conditionalFormatting sqref="B166">
    <cfRule type="expression" dxfId="3" priority="83">
      <formula>AND(SUMPRODUCT(IFERROR(1*(($B$166&amp;"x")=(B166&amp;"x")),0))&gt;1,NOT(ISBLANK(B166)))</formula>
    </cfRule>
  </conditionalFormatting>
  <conditionalFormatting sqref="B170">
    <cfRule type="duplicateValues" dxfId="0" priority="81"/>
  </conditionalFormatting>
  <conditionalFormatting sqref="H170:I170">
    <cfRule type="expression" dxfId="1" priority="80">
      <formula>H170&lt;&gt;J170+K170</formula>
    </cfRule>
  </conditionalFormatting>
  <conditionalFormatting sqref="B171">
    <cfRule type="duplicateValues" dxfId="0" priority="79"/>
  </conditionalFormatting>
  <conditionalFormatting sqref="B172">
    <cfRule type="duplicateValues" dxfId="0" priority="78"/>
  </conditionalFormatting>
  <conditionalFormatting sqref="B173">
    <cfRule type="duplicateValues" dxfId="0" priority="63"/>
  </conditionalFormatting>
  <conditionalFormatting sqref="B174">
    <cfRule type="duplicateValues" dxfId="0" priority="60"/>
  </conditionalFormatting>
  <conditionalFormatting sqref="B175">
    <cfRule type="duplicateValues" dxfId="0" priority="77"/>
  </conditionalFormatting>
  <conditionalFormatting sqref="B176">
    <cfRule type="duplicateValues" dxfId="0" priority="76"/>
  </conditionalFormatting>
  <conditionalFormatting sqref="B177">
    <cfRule type="duplicateValues" dxfId="0" priority="75"/>
  </conditionalFormatting>
  <conditionalFormatting sqref="B178">
    <cfRule type="duplicateValues" dxfId="0" priority="74"/>
  </conditionalFormatting>
  <conditionalFormatting sqref="B179">
    <cfRule type="duplicateValues" dxfId="0" priority="73"/>
  </conditionalFormatting>
  <conditionalFormatting sqref="B180">
    <cfRule type="duplicateValues" dxfId="0" priority="72"/>
  </conditionalFormatting>
  <conditionalFormatting sqref="B181">
    <cfRule type="duplicateValues" dxfId="0" priority="61"/>
  </conditionalFormatting>
  <conditionalFormatting sqref="B182">
    <cfRule type="duplicateValues" dxfId="0" priority="71"/>
  </conditionalFormatting>
  <conditionalFormatting sqref="B183">
    <cfRule type="duplicateValues" dxfId="0" priority="70"/>
  </conditionalFormatting>
  <conditionalFormatting sqref="B184">
    <cfRule type="duplicateValues" dxfId="0" priority="64"/>
  </conditionalFormatting>
  <conditionalFormatting sqref="B185">
    <cfRule type="duplicateValues" dxfId="0" priority="59"/>
  </conditionalFormatting>
  <conditionalFormatting sqref="B186">
    <cfRule type="duplicateValues" dxfId="0" priority="69"/>
  </conditionalFormatting>
  <conditionalFormatting sqref="B187">
    <cfRule type="duplicateValues" dxfId="0" priority="62"/>
  </conditionalFormatting>
  <conditionalFormatting sqref="B188">
    <cfRule type="duplicateValues" dxfId="0" priority="68"/>
  </conditionalFormatting>
  <conditionalFormatting sqref="B189">
    <cfRule type="duplicateValues" dxfId="0" priority="58"/>
  </conditionalFormatting>
  <conditionalFormatting sqref="B190">
    <cfRule type="duplicateValues" dxfId="0" priority="67"/>
  </conditionalFormatting>
  <conditionalFormatting sqref="B191">
    <cfRule type="duplicateValues" dxfId="0" priority="66"/>
  </conditionalFormatting>
  <conditionalFormatting sqref="B192">
    <cfRule type="duplicateValues" dxfId="0" priority="65"/>
  </conditionalFormatting>
  <conditionalFormatting sqref="B254">
    <cfRule type="duplicateValues" dxfId="0" priority="57"/>
  </conditionalFormatting>
  <conditionalFormatting sqref="B255">
    <cfRule type="duplicateValues" dxfId="0" priority="56"/>
  </conditionalFormatting>
  <conditionalFormatting sqref="B256">
    <cfRule type="duplicateValues" dxfId="0" priority="54"/>
  </conditionalFormatting>
  <conditionalFormatting sqref="B257">
    <cfRule type="duplicateValues" dxfId="0" priority="55"/>
  </conditionalFormatting>
  <conditionalFormatting sqref="B258">
    <cfRule type="duplicateValues" dxfId="0" priority="53"/>
  </conditionalFormatting>
  <conditionalFormatting sqref="F258:G258">
    <cfRule type="duplicateValues" dxfId="0" priority="50"/>
  </conditionalFormatting>
  <conditionalFormatting sqref="B259">
    <cfRule type="duplicateValues" dxfId="0" priority="52"/>
  </conditionalFormatting>
  <conditionalFormatting sqref="B260">
    <cfRule type="duplicateValues" dxfId="0" priority="51"/>
  </conditionalFormatting>
  <conditionalFormatting sqref="B261">
    <cfRule type="duplicateValues" dxfId="0" priority="48"/>
  </conditionalFormatting>
  <conditionalFormatting sqref="B262">
    <cfRule type="duplicateValues" dxfId="0" priority="49"/>
  </conditionalFormatting>
  <conditionalFormatting sqref="F262:G262">
    <cfRule type="duplicateValues" dxfId="0" priority="34"/>
  </conditionalFormatting>
  <conditionalFormatting sqref="B263">
    <cfRule type="duplicateValues" dxfId="0" priority="46"/>
  </conditionalFormatting>
  <conditionalFormatting sqref="B264">
    <cfRule type="duplicateValues" dxfId="0" priority="47"/>
  </conditionalFormatting>
  <conditionalFormatting sqref="B265">
    <cfRule type="duplicateValues" dxfId="0" priority="45"/>
  </conditionalFormatting>
  <conditionalFormatting sqref="B266">
    <cfRule type="duplicateValues" dxfId="0" priority="44"/>
  </conditionalFormatting>
  <conditionalFormatting sqref="B267">
    <cfRule type="duplicateValues" dxfId="0" priority="43"/>
  </conditionalFormatting>
  <conditionalFormatting sqref="B269">
    <cfRule type="duplicateValues" dxfId="0" priority="42"/>
  </conditionalFormatting>
  <conditionalFormatting sqref="B270">
    <cfRule type="duplicateValues" dxfId="0" priority="41"/>
  </conditionalFormatting>
  <conditionalFormatting sqref="B271">
    <cfRule type="duplicateValues" dxfId="0" priority="40"/>
  </conditionalFormatting>
  <conditionalFormatting sqref="B272">
    <cfRule type="duplicateValues" dxfId="0" priority="38"/>
  </conditionalFormatting>
  <conditionalFormatting sqref="B273">
    <cfRule type="duplicateValues" dxfId="0" priority="39"/>
  </conditionalFormatting>
  <conditionalFormatting sqref="B275">
    <cfRule type="duplicateValues" dxfId="0" priority="37"/>
  </conditionalFormatting>
  <conditionalFormatting sqref="F275:G275">
    <cfRule type="duplicateValues" dxfId="0" priority="33"/>
  </conditionalFormatting>
  <conditionalFormatting sqref="B280">
    <cfRule type="duplicateValues" dxfId="0" priority="35"/>
  </conditionalFormatting>
  <conditionalFormatting sqref="F280:G280">
    <cfRule type="duplicateValues" dxfId="0" priority="32"/>
  </conditionalFormatting>
  <conditionalFormatting sqref="B281">
    <cfRule type="duplicateValues" dxfId="0" priority="36"/>
  </conditionalFormatting>
  <conditionalFormatting sqref="B285">
    <cfRule type="duplicateValues" dxfId="0" priority="31"/>
  </conditionalFormatting>
  <conditionalFormatting sqref="F317:G317">
    <cfRule type="duplicateValues" dxfId="0" priority="25"/>
  </conditionalFormatting>
  <conditionalFormatting sqref="F318:G318">
    <cfRule type="duplicateValues" dxfId="0" priority="21"/>
  </conditionalFormatting>
  <conditionalFormatting sqref="F319:G319">
    <cfRule type="duplicateValues" dxfId="0" priority="20"/>
  </conditionalFormatting>
  <conditionalFormatting sqref="F320:G320">
    <cfRule type="duplicateValues" dxfId="0" priority="23"/>
  </conditionalFormatting>
  <conditionalFormatting sqref="B324">
    <cfRule type="expression" dxfId="3" priority="29">
      <formula>AND(SUMPRODUCT(IFERROR(1*(($B$324&amp;"x")=(B324&amp;"x")),0))&gt;1,NOT(ISBLANK(B324)))</formula>
    </cfRule>
  </conditionalFormatting>
  <conditionalFormatting sqref="F324:G324">
    <cfRule type="expression" dxfId="3" priority="22">
      <formula>AND(SUMPRODUCT(IFERROR(1*(($F$324:$G$324&amp;"x")=(F324&amp;"x")),0))&gt;1,NOT(ISBLANK(F324)))</formula>
    </cfRule>
  </conditionalFormatting>
  <conditionalFormatting sqref="B325">
    <cfRule type="expression" dxfId="3" priority="30">
      <formula>AND(SUMPRODUCT(IFERROR(1*(($B$325&amp;"x")=(B325&amp;"x")),0))&gt;1,NOT(ISBLANK(B325)))</formula>
    </cfRule>
  </conditionalFormatting>
  <conditionalFormatting sqref="F325:G325">
    <cfRule type="expression" dxfId="3" priority="24">
      <formula>AND(SUMPRODUCT(IFERROR(1*(($F$325:$G$325&amp;"x")=(F325&amp;"x")),0))&gt;1,NOT(ISBLANK(F325)))</formula>
    </cfRule>
  </conditionalFormatting>
  <conditionalFormatting sqref="B326">
    <cfRule type="expression" dxfId="3" priority="28">
      <formula>AND(SUMPRODUCT(IFERROR(1*(($B$326&amp;"x")=(B326&amp;"x")),0))&gt;1,NOT(ISBLANK(B326)))</formula>
    </cfRule>
  </conditionalFormatting>
  <conditionalFormatting sqref="B327">
    <cfRule type="expression" dxfId="3" priority="27">
      <formula>AND(SUMPRODUCT(IFERROR(1*(($B$327&amp;"x")=(B327&amp;"x")),0))&gt;1,NOT(ISBLANK(B327)))</formula>
    </cfRule>
  </conditionalFormatting>
  <conditionalFormatting sqref="F341:G341">
    <cfRule type="duplicateValues" dxfId="0" priority="17"/>
  </conditionalFormatting>
  <conditionalFormatting sqref="F342:G342">
    <cfRule type="duplicateValues" dxfId="0" priority="16"/>
  </conditionalFormatting>
  <conditionalFormatting sqref="B344">
    <cfRule type="expression" dxfId="3" priority="19">
      <formula>AND(SUMPRODUCT(IFERROR(1*(($B$344&amp;"x")=(B344&amp;"x")),0))&gt;1,NOT(ISBLANK(B344)))</formula>
    </cfRule>
  </conditionalFormatting>
  <conditionalFormatting sqref="F344:G344">
    <cfRule type="expression" dxfId="3" priority="15">
      <formula>AND(SUMPRODUCT(IFERROR(1*(($F$344:$G$344&amp;"x")=(F344&amp;"x")),0))&gt;1,NOT(ISBLANK(F344)))</formula>
    </cfRule>
  </conditionalFormatting>
  <conditionalFormatting sqref="B345">
    <cfRule type="expression" dxfId="3" priority="18">
      <formula>AND(SUMPRODUCT(IFERROR(1*((#REF!&amp;"x")=(B345&amp;"x")),0))&gt;1,NOT(ISBLANK(B345)))</formula>
    </cfRule>
  </conditionalFormatting>
  <conditionalFormatting sqref="F347:G347">
    <cfRule type="duplicateValues" dxfId="0" priority="14"/>
  </conditionalFormatting>
  <conditionalFormatting sqref="B348">
    <cfRule type="duplicateValues" dxfId="0" priority="13"/>
  </conditionalFormatting>
  <conditionalFormatting sqref="B349">
    <cfRule type="duplicateValues" dxfId="0" priority="12"/>
  </conditionalFormatting>
  <conditionalFormatting sqref="B350">
    <cfRule type="duplicateValues" dxfId="0" priority="11"/>
  </conditionalFormatting>
  <conditionalFormatting sqref="B351">
    <cfRule type="duplicateValues" dxfId="0" priority="10"/>
  </conditionalFormatting>
  <conditionalFormatting sqref="B352">
    <cfRule type="duplicateValues" dxfId="0" priority="9"/>
  </conditionalFormatting>
  <conditionalFormatting sqref="B353">
    <cfRule type="duplicateValues" dxfId="0" priority="8"/>
  </conditionalFormatting>
  <conditionalFormatting sqref="B354">
    <cfRule type="duplicateValues" dxfId="0" priority="6"/>
  </conditionalFormatting>
  <conditionalFormatting sqref="B355">
    <cfRule type="duplicateValues" dxfId="0" priority="7"/>
  </conditionalFormatting>
  <conditionalFormatting sqref="B357">
    <cfRule type="expression" dxfId="3" priority="5">
      <formula>AND(SUMPRODUCT(IFERROR(1*(($B$357&amp;"x")=(B357&amp;"x")),0))&gt;1,NOT(ISBLANK(B357)))</formula>
    </cfRule>
  </conditionalFormatting>
  <conditionalFormatting sqref="B374">
    <cfRule type="expression" dxfId="3" priority="4">
      <formula>AND(SUMPRODUCT(IFERROR(1*(($B$374&amp;"x")=(B374&amp;"x")),0))&gt;1,NOT(ISBLANK(B374)))</formula>
    </cfRule>
  </conditionalFormatting>
  <conditionalFormatting sqref="B376">
    <cfRule type="expression" dxfId="3" priority="3">
      <formula>AND(SUMPRODUCT(IFERROR(1*(($B$376&amp;"x")=(B376&amp;"x")),0))&gt;1,NOT(ISBLANK(B376)))</formula>
    </cfRule>
  </conditionalFormatting>
  <conditionalFormatting sqref="B381">
    <cfRule type="expression" dxfId="3" priority="2">
      <formula>AND(SUMPRODUCT(IFERROR(1*(($B$381&amp;"x")=(B381&amp;"x")),0))&gt;1,NOT(ISBLANK(B381)))</formula>
    </cfRule>
  </conditionalFormatting>
  <conditionalFormatting sqref="B15:B16">
    <cfRule type="duplicateValues" dxfId="0" priority="224"/>
  </conditionalFormatting>
  <conditionalFormatting sqref="B97:B98">
    <cfRule type="expression" dxfId="3" priority="122">
      <formula>AND(SUMPRODUCT(IFERROR(1*(($B$97:$B$98&amp;"x")=(B97&amp;"x")),0))&gt;1,NOT(ISBLANK(B97)))</formula>
    </cfRule>
  </conditionalFormatting>
  <conditionalFormatting sqref="B104:B106">
    <cfRule type="expression" dxfId="3" priority="108">
      <formula>AND(SUMPRODUCT(IFERROR(1*(($B$104:$B$106&amp;"x")=(B104&amp;"x")),0))&gt;1,NOT(ISBLANK(B104)))</formula>
    </cfRule>
  </conditionalFormatting>
  <conditionalFormatting sqref="B136:B137">
    <cfRule type="expression" dxfId="3" priority="99">
      <formula>AND(SUMPRODUCT(IFERROR(1*(($B$136:$B$137&amp;"x")=(B136&amp;"x")),0))&gt;1,NOT(ISBLANK(B136)))</formula>
    </cfRule>
  </conditionalFormatting>
  <conditionalFormatting sqref="B138:B139">
    <cfRule type="expression" dxfId="3" priority="98">
      <formula>AND(SUMPRODUCT(IFERROR(1*(($B$138:$B$139&amp;"x")=(B138&amp;"x")),0))&gt;1,NOT(ISBLANK(B138)))</formula>
    </cfRule>
  </conditionalFormatting>
  <conditionalFormatting sqref="B140:B142">
    <cfRule type="expression" dxfId="3" priority="97">
      <formula>AND(SUMPRODUCT(IFERROR(1*(($B$140:$B$142&amp;"x")=(B140&amp;"x")),0))&gt;1,NOT(ISBLANK(B140)))</formula>
    </cfRule>
  </conditionalFormatting>
  <conditionalFormatting sqref="B143:B145">
    <cfRule type="expression" dxfId="3" priority="96">
      <formula>AND(SUMPRODUCT(IFERROR(1*(($B$143:$B$145&amp;"x")=(B143&amp;"x")),0))&gt;1,NOT(ISBLANK(B143)))</formula>
    </cfRule>
  </conditionalFormatting>
  <conditionalFormatting sqref="B151:B152">
    <cfRule type="expression" dxfId="3" priority="94">
      <formula>AND(SUMPRODUCT(IFERROR(1*(($B$151:$B$152&amp;"x")=(B151&amp;"x")),0))&gt;1,NOT(ISBLANK(B151)))</formula>
    </cfRule>
  </conditionalFormatting>
  <conditionalFormatting sqref="B154:B155">
    <cfRule type="expression" dxfId="3" priority="84">
      <formula>AND(SUMPRODUCT(IFERROR(1*(($B$154:$B$155&amp;"x")=(B154&amp;"x")),0))&gt;1,NOT(ISBLANK(B154)))</formula>
    </cfRule>
  </conditionalFormatting>
  <conditionalFormatting sqref="B158:B160">
    <cfRule type="expression" dxfId="3" priority="90">
      <formula>AND(SUMPRODUCT(IFERROR(1*(($B$158:$B$160&amp;"x")=(B158&amp;"x")),0))&gt;1,NOT(ISBLANK(B158)))</formula>
    </cfRule>
  </conditionalFormatting>
  <conditionalFormatting sqref="B164:B165">
    <cfRule type="expression" dxfId="3" priority="86">
      <formula>AND(SUMPRODUCT(IFERROR(1*(($B$164:$B$165&amp;"x")=(B164&amp;"x")),0))&gt;1,NOT(ISBLANK(B164)))</formula>
    </cfRule>
  </conditionalFormatting>
  <conditionalFormatting sqref="B167:B169">
    <cfRule type="expression" dxfId="3" priority="85">
      <formula>AND(SUMPRODUCT(IFERROR(1*(($B$167:$B$169&amp;"x")=(B167&amp;"x")),0))&gt;1,NOT(ISBLANK(B167)))</formula>
    </cfRule>
  </conditionalFormatting>
  <conditionalFormatting sqref="P22:P23">
    <cfRule type="expression" dxfId="1" priority="172">
      <formula>P22&lt;&gt;H22+#REF!</formula>
    </cfRule>
  </conditionalFormatting>
  <conditionalFormatting sqref="P27:P28">
    <cfRule type="expression" dxfId="1" priority="167">
      <formula>P27&lt;&gt;H27+#REF!</formula>
    </cfRule>
  </conditionalFormatting>
  <conditionalFormatting sqref="B73 B75">
    <cfRule type="duplicateValues" dxfId="0" priority="194"/>
  </conditionalFormatting>
  <conditionalFormatting sqref="B78:B79 B102 B90 B84:B85">
    <cfRule type="duplicateValues" dxfId="0" priority="129"/>
  </conditionalFormatting>
  <conditionalFormatting sqref="F104:G106">
    <cfRule type="expression" dxfId="3" priority="100">
      <formula>AND(SUMPRODUCT(IFERROR(1*(($F$104:$G$106&amp;"x")=(F104&amp;"x")),0))&gt;1,NOT(ISBLANK(F104)))</formula>
    </cfRule>
  </conditionalFormatting>
  <conditionalFormatting sqref="F316:G316 F321:G321">
    <cfRule type="duplicateValues" dxfId="0" priority="26"/>
  </conditionalFormatting>
  <dataValidations count="1">
    <dataValidation type="list" allowBlank="1" showInputMessage="1" showErrorMessage="1" sqref="E26 E30 E135 E171 E173 E176 E178 E180 E182 E184 E187 E190 E192 E303 E311 E313 E377 E382 E386 E463 E465 E76:E104 E328:E329 E348:E355 E390:E391 E467:E468 E482:E483">
      <formula1>"产业发展,就业项目,乡村建设行动,易地搬迁后扶,巩固三保障成果,乡村治理和精神文明建设,项目管理费,其他"</formula1>
    </dataValidation>
  </dataValidations>
  <pageMargins left="0.314583333333333" right="0.0784722222222222" top="1" bottom="1" header="0.5" footer="0.5"/>
  <pageSetup paperSize="9" scale="75"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江湖郎中</cp:lastModifiedBy>
  <dcterms:created xsi:type="dcterms:W3CDTF">2024-12-17T07:49:00Z</dcterms:created>
  <dcterms:modified xsi:type="dcterms:W3CDTF">2025-12-18T08:21:07Z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43C8F2388B974C329ECB6E0DC7B613DD_11</vt:lpwstr>
  </property>
  <property fmtid="{D5CDD505-2E9C-101B-9397-08002B2CF9AE}" pid="3" name="KSOProductBuildVer">
    <vt:lpwstr>2052-12.1.0.24034</vt:lpwstr>
  </property>
  <property fmtid="{D5CDD505-2E9C-101B-9397-08002B2CF9AE}" pid="4" name="CalculationRule">
    <vt:i4>0</vt:i4>
  </property>
  <property fmtid="{D5CDD505-2E9C-101B-9397-08002B2CF9AE}" pid="5" name="KSOReadingLayout">
    <vt:bool>true</vt:bool>
  </property>
</Properties>
</file>