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18年脱贫攻坚项目库动态调整表" sheetId="1" r:id="rId1"/>
  </sheets>
  <definedNames>
    <definedName name="_xlnm._FilterDatabase" localSheetId="0" hidden="1">'2018年脱贫攻坚项目库动态调整表'!$4:$836</definedName>
  </definedNames>
  <calcPr calcId="144525"/>
</workbook>
</file>

<file path=xl/sharedStrings.xml><?xml version="1.0" encoding="utf-8"?>
<sst xmlns="http://schemas.openxmlformats.org/spreadsheetml/2006/main" count="2572">
  <si>
    <t>2018年澧县脱贫攻坚项目库动态调整确定表</t>
  </si>
  <si>
    <t>填报单位(盖章）：                                                                                        年   月   日</t>
  </si>
  <si>
    <t>序号</t>
  </si>
  <si>
    <t>镇（街）</t>
  </si>
  <si>
    <t>村（居）</t>
  </si>
  <si>
    <r>
      <t xml:space="preserve">
项目名称</t>
    </r>
    <r>
      <rPr>
        <sz val="11"/>
        <rFont val="Times New Roman"/>
        <charset val="134"/>
      </rPr>
      <t xml:space="preserve">
</t>
    </r>
  </si>
  <si>
    <t>项目类别</t>
  </si>
  <si>
    <t>建设性质</t>
  </si>
  <si>
    <t>预计施工时间</t>
  </si>
  <si>
    <t>项目建设内容及规模</t>
  </si>
  <si>
    <t>项目资金规模及筹资方式（万元）</t>
  </si>
  <si>
    <t>受益对象</t>
  </si>
  <si>
    <t>绩效目标</t>
  </si>
  <si>
    <t>群众参与和带贫减贫机制</t>
  </si>
  <si>
    <t>开始时间</t>
  </si>
  <si>
    <t>结束时间</t>
  </si>
  <si>
    <t>小计</t>
  </si>
  <si>
    <t>财扶资金</t>
  </si>
  <si>
    <t>行业资金</t>
  </si>
  <si>
    <t>自筹</t>
  </si>
  <si>
    <t>合计</t>
  </si>
  <si>
    <t>涔南镇</t>
  </si>
  <si>
    <t>北民湖村</t>
  </si>
  <si>
    <t>道路硬化</t>
  </si>
  <si>
    <t>基础建设</t>
  </si>
  <si>
    <t>新建</t>
  </si>
  <si>
    <t>十一支戴习久家后至13组岗道路硬化，长300米宽3.5米厚0.2米</t>
  </si>
  <si>
    <t>产出指标：道路硬化前路段耗时10分钟，硬化后路段耗时7分钟，时效：0.3h。道路硬化前路段成本20元，硬化后成本14元，成本节约30%；
效益指标：经济效益，在原有的基础上提高农户农业生产收入10%；可持续影响效益，持续增强后续产业发展；社会效益，出行方便、农副产品运输便捷，农户增产增收；生态效益，亮化环境，生态宜居。
满意度：100%</t>
  </si>
  <si>
    <t>参与前期项目确定会议、决议；项目实施过程中对施工质量和资金使用进行监督；项目实施后参与道路护肩任务，项目完成后参与后持续维护管理；
间接受益人均：100</t>
  </si>
  <si>
    <t>沟渠清淤护砌修桥一座</t>
  </si>
  <si>
    <t>13支排渠到朱家岗四斗坵沟渠清淤长200米，沟渠护砌长400米，厚0.1米，高1.5米</t>
  </si>
  <si>
    <t>产出指标：沟渠清淤前沟渠深度为1米，清淤后为1.5米。清淤前平均每亩农用取水耗时60分钟，清淤后平均每亩农用取水耗时30分钟，时效：0.5。沟渠清淤前农用取水成本20元，清淤后取水成本10元，成本节约50%。
效益指标：经济效益，节约放水时间，增加沟渠水流，平均每亩灌溉田节约20元；可持续影响效益，持续增强后续产业发展；社会效益，方便灌溉、排渍，农户增产增收；生态效益，清除杂草，清洁水源，亮化周边环境。满意度：100%</t>
  </si>
  <si>
    <t>参与前期项目确定会议、决议；项目实施过程中对施工质量和资金使用进行监督；项目实施工程中支持挖机进出田地，接受淤泥入田，实施完平整淤泥，蓄水管理与监督。
间接受益人均：100</t>
  </si>
  <si>
    <t>崔家岗村</t>
  </si>
  <si>
    <t>3组崔先永家至王先云家道路硬化，长620米、宽2.5米、厚0.2米</t>
  </si>
  <si>
    <t>产出指标：道路硬化前路段耗时20分钟，硬化后路段耗时12分钟，时效：0.4h。路段运输成本节约40%；
效益指标：经济效益，在原有的基础上提高农户农业生产收入20%；可持续影响效益，持续增强后续产业发展；社会效益，出行方便、农户增产增收；生态效益，亮化环境，生态宜居。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</si>
  <si>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间接受益人均：200</t>
  </si>
  <si>
    <t>沟渠清淤</t>
  </si>
  <si>
    <t>恢复</t>
  </si>
  <si>
    <t>3组马家国家至9组彭风松家沟渠清淤，长1240米，宽1.5米</t>
  </si>
  <si>
    <t>产出指标：沟渠清淤前沟渠深度为0.7米，清淤后为1.2米。时效：0.7，成本节约70%。
效益指标：经济效益，节约放水时间，增加沟渠水流，平均每亩灌溉田节约40元；可持续影响效益，持续增强后续产业发展；社会效益，方便灌溉、排渍，农户增产增收；生态效益，清除杂草，清洁水源，亮化周边环境。
满意度：100%</t>
  </si>
  <si>
    <t>参与前期项目确定会议、决议；项目实施过程中对施工质量和资金使用进行监督；项目实施工程中支持挖机进出田地，接受淤泥入田，实施完平整淤泥，蓄水管理与监督。
间接受益人均：350</t>
  </si>
  <si>
    <t>刘仕桃家至中干渠家道路硬化，长520米，宽2.5米，厚0.2米</t>
  </si>
  <si>
    <t>产出指标：道路硬化前路段耗时18分钟，道路硬化后路段耗时9分钟，时效：0.5h，道路硬化前路段成本40元，硬化后路段成本20元，路段成本节约50%；
效益指标：经济效益，在原有的基础上提高农户农业生产收入20%；可持续影响效益，持续增强后续产业发展；社会效益，出行方便、农户增产增收；生态效益，亮化环境，生态宜居。
满意度：100%</t>
  </si>
  <si>
    <t>道路扩宽</t>
  </si>
  <si>
    <t>扩建</t>
  </si>
  <si>
    <t>桥头堰至王中桃家转弯至25组崔海林家道路硬化，长1700米，宽1.5米，厚0.2米</t>
  </si>
  <si>
    <t>产出指标：道路硬化前路段耗时40分钟，硬化后路段耗时20分钟，时效：0.5h。道路硬化前路段成本120元，硬化后路段成本60元，成本节约50%；
效益指标：经济效益，在原有的基础上提高农户农业生产收入20%；可持续影响效益，持续增强后续产业发展；社会效益，出行方便、农户增产增收；生态效益，亮化环境，生态宜居。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</si>
  <si>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间接受益人均：600</t>
  </si>
  <si>
    <t>东田堰</t>
  </si>
  <si>
    <t>六支西至东田堰猪场道路硬化，长300米，宽2.5米，厚0.2米</t>
  </si>
  <si>
    <t>产出指标：道路硬化前路段耗时10分钟，硬化后路段耗时8分钟，时效：0.20h。道路硬化前路段成本20元，硬化后路段成本16元，成本节约20%；
效益指标：经济效益，在原有的基础上提高农户农业生产收入10%；可持续影响效益，持续增强后续产业发展；社会效益，出行方便、农户增产增收；生态效益，亮化环境，生态宜居。
满意度：100%</t>
  </si>
  <si>
    <t>2018.11</t>
  </si>
  <si>
    <t>16组五支至薛先桥屋前道路硬化，长350米，宽2.5米，厚0.2米</t>
  </si>
  <si>
    <t>2018.12</t>
  </si>
  <si>
    <t>王家湾平水闸往东沟渠清淤，长800米，宽5米，深1.5米</t>
  </si>
  <si>
    <t>产出指标：清淤前沟渠深度为1米，清淤后为2米。清淤前平均每亩农用取水耗时60分钟，清淤后平均每亩农用取水耗时30分钟，时效0.5。清淤前平均每亩农用取水20元，清淤后平均每亩农用取水10元，成本节约50%。
效益指标：经济效益，节约放水时间，增加沟渠水流，平均每亩灌溉田节约30元；可持续影响效益，持续增强后续产业发展；社会效益，方便灌溉、排渍，农户增产增收；生态效益，清除杂草，清洁水源，亮化周边环境。
满意度：100%</t>
  </si>
  <si>
    <t>参与前期项目确定会议、决议；项目实施过程中对施工质量和资金使用进行监督；项目实施工程中支持挖机进出田地，接受淤泥入田，实施完平整淤泥，蓄水管理与监督。
间接受益人均：200</t>
  </si>
  <si>
    <t>合力</t>
  </si>
  <si>
    <t>2018.09</t>
  </si>
  <si>
    <t>丁德华至新村部道路硬化，长350米、宽3.5米、厚0.2米</t>
  </si>
  <si>
    <t>产出指标：道路硬化前需绕行耗时30分钟，硬化后耗时10分钟，时效：0.67h。道路硬化前路段成本60元，硬化后路段成本20元，成本节约67%；
效益指标：经济效益，在原有的基础上提高农户农业生产收入10%；可持续影响效益，持续增强后续产业发展；社会效益，出行方便、农户增产增收，方便农户到村部办事；生态效益，亮化环境，生态宜居。
满意度：100%</t>
  </si>
  <si>
    <t>李本杰家至李春生家道路硬化，长300米、宽3米、厚0.2米</t>
  </si>
  <si>
    <t>产出指标：道路硬化前路段耗时10分钟，硬化后路段耗时8分钟，时效：0.2h。道路硬化前路段成本20元，硬化后路段成本16元，成本节约20%；
效益指标：经济效益，在原有的基础上提高农户农业生产收入10%；可持续影响效益，持续增强后续产业发展；社会效益，出行方便、农户增产增收；生态效益，亮化环境，生态宜居。
满意度：100%</t>
  </si>
  <si>
    <t>黑马垱村</t>
  </si>
  <si>
    <t>2018.10</t>
  </si>
  <si>
    <t>中干北堤九支至十支道路硬化，长500米宽3.5米厚0.2米</t>
  </si>
  <si>
    <t>产出指标：道路硬化前路段耗时15分钟，硬化后耗时9分钟，时效：0.4h。道路硬化前路段成本20元，硬化后路段成本12元，成本节约40%；
效益指标：经济效益，在原有的基础上提高农户农业生产收入20%；可持续影响效益，持续增强后续产业发展；社会效益，出行方便、农户增产增收；生态效益，亮化环境，生态宜居。
满意度：100%</t>
  </si>
  <si>
    <t>九支半至六斗渠道路硬化，长200米宽3.5米厚0.2米</t>
  </si>
  <si>
    <t>产出指标：道路硬化前需绕行耗时20分钟，硬化后耗时5分钟时效：0.75。道路硬化前路段成本40元，硬化后路段成本10元，成本节约75%；
效益指标：经济效益，在原有的基础上提高农户农业生产收入20%；可持续影响效益，持续增强后续产业发展；社会效益，出行方便、农户增产增收；生态效益，亮化环境，生态宜居。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</si>
  <si>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间接受益人均：300</t>
  </si>
  <si>
    <t>一干渠十支南沟渠清淤500米。</t>
  </si>
  <si>
    <t>产出指标：清淤前沟渠深度为1.5米，清淤后为2.5米。清淤前平均每亩农用取水耗时60分钟，清淤后平均每亩农用取水20分钟，时效：0.67。清淤前平均每亩农用取水成本30元，清淤后平均每亩农用取水成本10元，成本节约67%。
效益指标：经济效益，节约放水时间，增加沟渠水流，平均每亩灌溉田节约15元；可持续影响效益，持续增强后续产业发展；社会效益，方便灌溉、排渍，农户增产增收；生态效益，清除杂草，清洁水源，亮化周边环境。
满意度：100%</t>
  </si>
  <si>
    <t>鸡叫城村</t>
  </si>
  <si>
    <t>十六组马申淼家至杨翠东家道路硬化，长500M、宽3.5M厚0.2M</t>
  </si>
  <si>
    <t>产出指标：道路硬化前路段耗时12分钟，硬化后路段耗时8分钟，时效：0.33h。道路硬化前路段成本20元，硬化后路段成本14元，成本节约33%；
效益指标：经济效益，在原有的基础上提高农户农业生产收入20%；可持续影响效益，持续增强后续产业发展；社会效益，出行方便、农户增产增收；生态效益，亮化环境，生态宜居。
满意度：100%</t>
  </si>
  <si>
    <t>堰塘清淤</t>
  </si>
  <si>
    <t>十一组、四支野家堰清淤，面积20亩</t>
  </si>
  <si>
    <t>产出指标：数量：清淤前蓄水13300立方，清淤1米深后蓄水26000立方；清淤前平均每亩农用取水耗时60分钟，清淤后平均每亩农用取水耗时30分钟，时效：0.5。清淤前平均每亩农用取水成本40元，清淤后平均每亩农用取水20元，成本节约50%；
效益指标：经济效益，平均每亩增收50元；可持续影响效益，持续增强后续产业发展；社会效益，方便灌溉、农户增产增收；生态效益，清除杂草、洁净水源
满意度：100%</t>
  </si>
  <si>
    <t>二十一组八支渠道路硬化，长300米、宽3.5米、厚0.2米</t>
  </si>
  <si>
    <t>产出指标：道路硬化前路段耗时10分钟，硬化后路段耗时6分钟，时效：0.4h。道路硬化前路段成本20元，硬化后路段成本12元，成本节约40%；
效益指标：经济效益，在原有的基础上提高农户农业生产收入10%；可持续影响效益，持续增强后续产业发展；社会效益，出行方便、农户增产增收；生态效益，亮化环境，生态宜居。
满意度：100%</t>
  </si>
  <si>
    <t>七组四支往北道路硬化，长160米、宽3米、厚0.2米</t>
  </si>
  <si>
    <t>产出指标：道路硬化前路段耗时4分钟，硬化后路段耗时3分钟，时效：0.25h。道路硬化前路段成本10元，硬化后路段成本7.5元，成本节约25%；
效益指标：经济效益，在原有的基础上提高农户农业生产收入10%；可持续影响效益，持续增强后续产业发展；社会效益，出行方便、农户增产增收；生态效益，亮化环境，生态宜居。
满意度：100%</t>
  </si>
  <si>
    <t>曾家河社区</t>
  </si>
  <si>
    <t>20至21组九斗渠道路硬化，长350宽3米厚0.2米</t>
  </si>
  <si>
    <t>产出指标：道路硬化前路段耗时10分钟，硬化后路段耗时6分钟，时效：0.4h。硬化前路段成本20元，硬化后路段成本12元，成本节约40%；
效益指标：经济效益，在原有的基础上提高农户农业生产收入10%；可持续影响效益，持续增强后续产业发展；社会效益，出行方便、农户增产增收；生态效益，亮化环境，生态宜居。
满意度：100%</t>
  </si>
  <si>
    <t>33组七支半道路硬化，长500宽3米厚0.2米</t>
  </si>
  <si>
    <t>11组十三支庆丰段硬化，长500宽2.5米厚0.2米</t>
  </si>
  <si>
    <t>12组十三支庆丰段硬化，长500宽3.5厚0.2米</t>
  </si>
  <si>
    <t>上河口村</t>
  </si>
  <si>
    <t>7组三干至任军平家道路硬化，长800米，宽3米，厚0.2米</t>
  </si>
  <si>
    <t>产出指标：道路硬化前路段需绕行耗时40分钟，硬化后路段耗时10分钟，时效：0.75h。道路硬化前路段成本80元，硬化后路段成本20元，成本节约75%；
效益指标：经济效益，在原有的基础上提高农户农业生产收入30%；可持续影响效益，持续增强后续产业发展；社会效益，出行方便、农户增产增收；生态效益，亮化环境，生态宜居。
满意度：100%</t>
  </si>
  <si>
    <t>8组、9组207国道至范运莲家道路硬化，长1100米，宽3米，厚0.2米</t>
  </si>
  <si>
    <t>参与前期项目确定会议、决议；项目实施过程中对施工质量和资金使用进行监督；项目实施后参与道路护肩任务，项目完成后参与后持续维护管理；
间接受益人均：400</t>
  </si>
  <si>
    <t>17组.18组许泽华至许泽新家道路硬化，长800米，宽3米，厚0.2米</t>
  </si>
  <si>
    <t>产出指标：道路硬化前路段耗时20分钟，硬化后路段耗时10分钟，时效：0.5h。道路硬化前路段成本40元，硬化后路段成本20元，成本节约50%；
效益指标：经济效益，在原有的基础上提高农户农业生产收入30%；可持续影响效益，持续增强后续产业发展；社会效益，出行方便、农户增产增收；生态效益，亮化环境，生态宜居。
满意度：100%</t>
  </si>
  <si>
    <t>14组上河口粮店往西至七斗渠道路硬化，长800米，宽3米，厚0.2米</t>
  </si>
  <si>
    <t>双林</t>
  </si>
  <si>
    <t>25组贺家成家至姚大久家道路硬化。长200米，宽2.5米，厚0.2米。</t>
  </si>
  <si>
    <t>产出指标：道路硬化前路段耗时4分钟，硬化后路段耗时3分钟，时效：0.25h。道路硬化前路段成本20元，硬化后路段成本15元，成本节约25%；
效益指标：经济效益，在原有的基础上提高农户农业生产收入10%；可持续影响效益，持续增强后续产业发展；社会效益，出行方便、农户增产增收；生态效益，亮化环境，生态宜居。
满意度：100%</t>
  </si>
  <si>
    <t>8组大堰塘清淤，水面27亩</t>
  </si>
  <si>
    <t>产出指标：清淤前蓄水21600立方、清淤后蓄水40000立方；清淤前平均每亩农用取水耗时60分钟，清淤后平均每亩农用取水耗时30分钟，时效0.5。清淤前每亩农用取水成本60元，清淤后每亩农用取水30元，成本节约50%；
效益指标：经济效益，平均每亩增收30元；可持续影响效益，持续增强后续产业发展；社会效益，方便灌溉、农户增产增收；生态效益，清除杂草、洁净水源
满意度：100%</t>
  </si>
  <si>
    <t>双铺村</t>
  </si>
  <si>
    <t>沟渠清淤护砌</t>
  </si>
  <si>
    <t>双铺15组，一支往西至澧县排干清淤400米，护砌长800米，高1.5米，厚0.3米（浆砌）</t>
  </si>
  <si>
    <t>产出指标：数量：清淤前沟渠深度为1米，清淤后为1.5米。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</si>
  <si>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18组207国道往东至2支半沟渠清淤400米，护砌长800米，高1.5米，厚0.1米</t>
  </si>
  <si>
    <t>参与前期项目确定会议、决议；项目实施过程中对施工质量和资金使用进行监督；项目实施工程中支持挖机进出田地，接受淤泥入田，实施完平整淤泥，蓄水管理与监督。
间接受益人均：150</t>
  </si>
  <si>
    <t>团结村</t>
  </si>
  <si>
    <t>6组至10组10支渠沟渠清淤，清淤1200米，护砌长2400米、厚0.07米、高1.2米</t>
  </si>
  <si>
    <t>产出指标：清淤前沟渠深度为0.8米，清淤后为1.2米。清淤前平均每亩农用取水耗时60分钟，清淤后平均每亩农用取水耗时30分钟，时效：0.5。清淤前每亩农用取水成本40元，清淤后每亩农用取水成本20元，成本节约50%。
效益指标：经济效益，节约放水时间，增加沟渠水流，平均每亩灌溉田节约30元；可持续影响效益，持续增强后续产业发展；社会效益，方便灌溉、排渍，农户增产增收；生态效益，清除杂草，清洁水源，亮化周边环境。
满意度：100%</t>
  </si>
  <si>
    <t>沙家溶排渍沟渠，沟渠清淤长800米，沟渠护砌长1600米，厚0.07米、高1.5米</t>
  </si>
  <si>
    <t>崔家岗机埠至1组的7支渠，沟渠清淤950米，护砌长1900米，厚0.07米、高1.2米</t>
  </si>
  <si>
    <t>清真寺毛支堰、水面5.5亩</t>
  </si>
  <si>
    <t>产出指标：数量：清淤前蓄水3600立方、清淤后蓄水7600立方；清淤前平均每亩农用取水耗时60分钟，清淤后平均每亩农用取水耗时30分钟，时效：0.5。清淤前每亩农用取水成本40元，清淤后每亩农用取水20元，成本节约50%；
效益指标：经济效益，平均每亩增收50元；可持续影响效益，持续增强后续产业发展；社会效益，方便灌溉、排渍，农户增产增收；生态效益，清除杂草、洁净水源。
满意度：100%</t>
  </si>
  <si>
    <t>11组杨耀香屋旁家堰、面积9.7亩、挖深1米</t>
  </si>
  <si>
    <t>产出指标：数量：清淤前蓄水6500立方、清淤后蓄水13000立方；清淤前平均每亩农用取水耗时60分钟，清淤后平均每亩农用取水耗时30分钟，时效：0.5。清淤前每亩农用取水成本40元，清淤后每亩农用取水20元，成本节约50%；
效益指标：经济效益，平均每亩增收40元；可持续影响效益，持续增强后续产业发展；社会效益，方便灌溉、农户增产增收；生态效益，清除杂草、洁净水源。
满意度：100%</t>
  </si>
  <si>
    <t>北民湖</t>
  </si>
  <si>
    <t xml:space="preserve">2018.10 </t>
  </si>
  <si>
    <t>十四支尾端高永翠屋场到刘青银家，沟渠清淤长250米，挖深0.4米，沟渠护砌500米，厚0.1米，高1.3米</t>
  </si>
  <si>
    <t>产出指标：沟渠清淤前沟渠深度为1.1米，清淤后为1.5米。清淤前平均每亩农用取水耗时60分钟，清淤后平均每亩农用取水耗时30分钟，时效：0.5h。沟渠清淤前农用取水成本20元，清淤后取水成本10元，成本节约50%。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</si>
  <si>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参与前期项目确定会议、决议；项目实施过程中对施工质量和资金使用进行监督；项目实施工程中支持挖机进出田地，接受淤泥入田，实施完平整淤泥，蓄水管理与监督。间接受益人均：100</t>
  </si>
  <si>
    <t>道路扩宽硬化</t>
  </si>
  <si>
    <t>8组刘后启家至16组伍千锋家道路路基扩宽加路面硬化，两边是堰和沟要先填，两边各用红岩加砂浆填长50米，底宽2米，顶宽1.2米，深1.5米，路面硬化长80米，宽3米，厚0.2米</t>
  </si>
  <si>
    <t>产出指标：道路硬化前路段耗时2分钟，硬化后路段耗时1分钟，时效：0.5h。道路硬化前路段成本20元，硬化后成本14元，成本节约30%；
效益指标：经济效益，在原有的基础上提高农户农业生产收入10%；可持续影响效益，持续增强后续产业发展；社会效益，出行方便、农副产品运输便捷，农户增产增收；生态效益，亮化环境，生态宜居。
满意度：100%</t>
  </si>
  <si>
    <t>道路整修</t>
  </si>
  <si>
    <t>改建</t>
  </si>
  <si>
    <t>15组刘士桃家至低水干渠刘宜平家，长580米、宽3.5米</t>
  </si>
  <si>
    <t>产出指标：道路整修前路段耗时20分钟，整修后路段耗时15分钟，时效：0.25h。道路整修前路段成本20元，硬化后成本15元，成本节约25%；
效益指标：经济效益，在原有的基础上提高农户农业生产收入20%；可持续影响效益，持续增强后续产业发展；社会效益，出行方便、农副产品运输便捷，农户增产增收；生态效益，亮化环境，生态宜居。
满意度：100%</t>
  </si>
  <si>
    <t xml:space="preserve">东田堰村 </t>
  </si>
  <si>
    <t>基础设施</t>
  </si>
  <si>
    <t>六支一组郭昌木家至五组陈祖富家道路路基加宽，长900米，加宽1米。(扫障、路基、公路旁堰塘扶坡）</t>
  </si>
  <si>
    <t>产出指标：道路扩宽前路段耗时25分钟，扩宽后路段耗时15分钟，时效：0.4h。道路扩宽前路段成本30元，扩宽后成本20元，成本节约33%；
效益指标：经济效益，在原有的基础上提高农户农业生产收入10%；可持续影响效益，持续增强后续产业发展；社会效益，出行方便、农副产品运输便捷，农户增产增收；生态效益，亮化环境，生态宜居。
满意度：100%</t>
  </si>
  <si>
    <t>合力村</t>
  </si>
  <si>
    <t>8组赵明军家至合力村3号机埠沟渠清淤，长800米，宽3米，深1.2米</t>
  </si>
  <si>
    <t>产出指标：清淤前沟渠深度为1米，清淤后为2米。清淤前平均每亩农用取水耗时60分钟，清淤后平均每亩农用取水30分钟，时效：0.5h。清淤前平均每亩农用取水成本20元，清淤后平均每亩农用取水成本10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</si>
  <si>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九支唐西泽家到杨翠兴家道路路基扩宽，长1000米，加宽1米，硬化0.2米。</t>
  </si>
  <si>
    <t>产出指标：道路扩宽前路段耗时20分钟，扩宽后路段耗时10分钟，时效：0.5h。道路扩宽硬化前路段成本50元，扩宽硬化后成本25元，成本节约50%；
效益指标：经济效益，在原有的基础上提高农户农业生产收入30%；可持续影响效益，持续增强后续产业发展；社会效益，出行方便、农副产品运输便捷，农户增产增收；生态效益，亮化环境，生态宜居。
满意度：100%</t>
  </si>
  <si>
    <t>二十二组龙生科家至单家林家道路路基扩宽2米至4.5米，长500米，厚0.2米（其中300米岩石填筑，水泥灌浆，底宽1.5米，面宽0.6米，深1.5米）</t>
  </si>
  <si>
    <t>产出指标：道路扩宽前路段耗时16分钟，扩宽后路段耗时10分钟，时效：0.38h。道路扩宽前路段成本20元，扩宽后成本12元，成本节约40%；
效益指标：经济效益，在原有的基础上提高农户农业生产收入10%；可持续影响效益，持续增强后续产业发展；社会效益，出行方便、农副产品运输便捷，农户增产增收；生态效益，亮化环境，生态宜居。
满意度：100%</t>
  </si>
  <si>
    <t>公路硬化</t>
  </si>
  <si>
    <t>三干公路至5组唐纯银家道路水泥硬化长350米，宽3米，厚0.2米</t>
  </si>
  <si>
    <t>产出指标：硬化前路段出行耗时10分钟，硬化后只需5分钟，时效提高了0.5h。硬化前路段的成本需30元，硬化后只需要15元，节约成本50%.
效益指标：在原有的基础上，提高农业生产收入30％，增强产业发展，增产增收，出行方便，亮化环境，生态宜居。
满意度：100％</t>
  </si>
  <si>
    <t>双林村</t>
  </si>
  <si>
    <t>沟渠整修</t>
  </si>
  <si>
    <t>整修</t>
  </si>
  <si>
    <t>中干渠12组朱传云家至20组罗承元家，长1500米，清淤、浆砌</t>
  </si>
  <si>
    <t>产出指标：清淤前沟渠深度为1米，清淤后为1.5米。清淤前平均每亩农用取水耗时60分钟，清淤后平均每亩农用取水耗时30分钟，时效0.5h。清淤前平均每亩农用取水20元，清淤后平均每亩农用取水10元，成本节约50%。
效益指标：经济效益，节约放水时间，增加沟渠水流，平均每亩灌溉田节约30元；可持续影响效益，持续增强后续产业发展；社会效益，方便灌溉、排渍，农户增产增收；生态效益，清除杂草，清洁水源，亮化周边环境。
满意度：100%</t>
  </si>
  <si>
    <t>一支高守仟家至张安见家路基扩宽，长700米，2.5米扩宽至4米。</t>
  </si>
  <si>
    <t>产出指标：道路扩宽前路段耗时10分钟，扩宽后路段耗时6分钟，时效：0.4h。道路扩宽前路段成本25元，扩宽后成本15元，成本节约40%；
效益指标：经济效益，在原有的基础上提高农户农业生产收入20%；可持续影响效益，持续增强后续产业发展；社会效益，出行方便、农副产品运输便捷，农户增产增收；生态效益，亮化环境，生态宜居。
满意度：100%</t>
  </si>
  <si>
    <t>七组杨林生家旁大堰，面积7.2亩，挖深1米。</t>
  </si>
  <si>
    <t>产出指标：数量：清淤前蓄水4800立方，清淤1米深后蓄水9600立方；清淤前平均每亩农用取水耗时60分钟，清淤后平均每亩农用取水耗时30分钟，时效：0.5。清淤前平均每亩农用取水成本40元，清淤后平均每亩农用取水20元，成本节约50%；
效益指标：经济效益，平均每亩增收40元；可持续影响效益，持续增强后续产业发展；社会效益，方便灌溉、农户增产增收；生态效益，清除杂草、洁净水源
满意度：100%</t>
  </si>
  <si>
    <t>城头山镇</t>
  </si>
  <si>
    <t>车溪河社区</t>
  </si>
  <si>
    <t>新建机耕道</t>
  </si>
  <si>
    <t>车干以北，江求云屋至彭泽培屋，长500米，宽3米，厚0.5米</t>
  </si>
  <si>
    <t>产出指标数量目标：完成500米机耕道铺设。质量目标：路基沉积压实后加铺碎石。时效目标：平均每亩减少收获时间1天，运输时间0.5天，降低时间成本66%。成本目标：平均每亩节省成本65元，降低成本39%。效益指标经济效益：农民增收15%。社会效益：为农业机械化提供便利，产业化发展，带动贫困户脱贫致富。生态效益：能有效保护和开发农田资源，保持农田生态系统平衡。可持续影响效应：改善农田基础设施条件，夯实农业生产基础。服务对象满意度100%</t>
  </si>
  <si>
    <t>群众参与平整路基；机耕道促进农业生产，间接为贫困户农业生产增收，人均年增收260元</t>
  </si>
  <si>
    <t>车干以北，谷成举屋至七支公路，长500米，宽3米，厚0.5米</t>
  </si>
  <si>
    <t>城头山村</t>
  </si>
  <si>
    <t>基础实施</t>
  </si>
  <si>
    <t>16组南一斗至学校西门，全长380米，宽3米，厚0.2米，道路硬化及附加</t>
  </si>
  <si>
    <t>产出指标数量目标：完成380米村道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</si>
  <si>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非贫困户义务平整路基，间接实施教育扶贫</t>
  </si>
  <si>
    <t>大庙村</t>
  </si>
  <si>
    <t>从澧城干至肖永兰旁基础扩宽、长110米、宽4.5米、高0.25米。</t>
  </si>
  <si>
    <t>产出指标数量目标：完成110米村道硬化。质量目标：厚度达到25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</si>
  <si>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群众参与平整路基；村道硬化为项目区内农副产品的运输提供了便利，促进农业生产。人均年增收50元</t>
  </si>
  <si>
    <t>沟渠硬化</t>
  </si>
  <si>
    <t>5、8组从和堰至担水堰开挖土方900方、沟渠硬化长500米、底宽0.5米、面宽1.2米、高1.1米、厚0.05米。</t>
  </si>
  <si>
    <t>产出指标数量目标：完成沟渠硬化长500米，完成沟渠土方开挖。质量目标：沟渠硬化厚度达到5cm。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</si>
  <si>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群众参与项目实施过程监督，沟渠硬化促进农业生产，间接为贫困户农业生产增收,人均年增收50元</t>
  </si>
  <si>
    <t>大兴村</t>
  </si>
  <si>
    <t>14组熊祖望至旦家坟北道路扩宽1.5米，厚度0.16米，全长300米</t>
  </si>
  <si>
    <t>产出指标数量目标：完成道路扩宽1.5米，长度300米。质量目标：厚度达标，混凝土合格。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</si>
  <si>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无偿提供土地、群众扫障，村道硬化为项目区内农副产品的运输提供了便利，促进农业生产。人均年增收50元</t>
  </si>
  <si>
    <t>15组旦家坟南至澧城干道路扩宽1.5米，厚度0.16米，全长350米</t>
  </si>
  <si>
    <t>产出指标数量目标：完成道路扩宽1.5米，长度350米。质量目标：厚度达标，混凝土合格。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</si>
  <si>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古大堤村</t>
  </si>
  <si>
    <t>沟渠砖砌</t>
  </si>
  <si>
    <t>13组龙渠沟（南围堤渠至新沟）全长500米砖渠及附加</t>
  </si>
  <si>
    <t>产出指标数量目标：完成沟渠砖砌500米。质量目标：沟渠砖砌质量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砖砌有效维护了沟渠生态平衡，达到了保护环境的目的。服务对象满意度100%</t>
  </si>
  <si>
    <t>非贫困户自筹12%资金参与，沟渠硬化促进农业生产，间接为贫困户农业生产增收，人均年增收150元</t>
  </si>
  <si>
    <t>16组龙渠（张廷军屋旁至合群交界处）全长500米砖渠及附加</t>
  </si>
  <si>
    <t>非贫困户自筹22%资金参与，沟渠硬化促进农业生产，间接为贫困户农业生产增收，人均年增收100元</t>
  </si>
  <si>
    <t>路灯安装</t>
  </si>
  <si>
    <t>1-11组路灯安装，全长2000米，路灯20盏。</t>
  </si>
  <si>
    <t>产出指标数量目标：完成20盏路灯安装。质量目标：基座稳定，故障率低于10%。效益指标社会效益：改善农村基础设施条件，提升群众安全感。可持续影响效应：改善招商引资环境，促进当地经济发展，扩大就业机会，增加农民收入。服务对象满意度100%</t>
  </si>
  <si>
    <t>非贫困户自筹资金参与，改善基础设施条件，增加贫困户幸福感。</t>
  </si>
  <si>
    <t>国富村</t>
  </si>
  <si>
    <t>堰塘清淤浆砌护坡</t>
  </si>
  <si>
    <t>3、4、5组堰塘清淤15亩，浆砌护坡90米</t>
  </si>
  <si>
    <t>产出指标数量目标：完成堰塘清淤面积15亩，护坡长度90米。质量目标：清淤彻底，浆砌质量达标。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</si>
  <si>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群众参与项目实施过程监督及项目完工后的日常养护，改善贫困户农业灌溉条件，促进农业生产增收致富脱贫，人均年增收150</t>
  </si>
  <si>
    <t>牌楼村</t>
  </si>
  <si>
    <t>东至九支渠，西至李承华屋场地。全长150米道路硬化,宽3米，厚0.25米。C25砼及地面整理埋涵管</t>
  </si>
  <si>
    <t>产出指标数量目标：完成150米村道硬化。质量目标：厚度达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</si>
  <si>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非贫困户自筹15％资金参与，村道硬化为项目区内农副产品的运输提供了便利，促进农业生产，人均年增收50元。</t>
  </si>
  <si>
    <t>彭头山村</t>
  </si>
  <si>
    <t>沟渠改建</t>
  </si>
  <si>
    <t>原孟坪中斗渠陈连生门口至石河，沟渠长450米，宽0.5米，高0.5米</t>
  </si>
  <si>
    <t>产出指标数量目标：完成沟渠改建450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</si>
  <si>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群众参与项目实施过程监督及项目完工后的日常养护，改善贫困户农业灌溉条件，促进农业生产增收致富脱贫，人均年增收150元</t>
  </si>
  <si>
    <t>原孟坪中斗渠石河至6支半，沟渠长400米，宽宽0.5米，高0.5米</t>
  </si>
  <si>
    <t>产出指标数量目标：完成沟渠改建400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</si>
  <si>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万兴村</t>
  </si>
  <si>
    <t>道路翻修</t>
  </si>
  <si>
    <t>六支公路（胡玉珍屋旁至李家河）硬化翻修450米×4米×0.2米</t>
  </si>
  <si>
    <t>产出指标数量目标：完成450米村道翻修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</si>
  <si>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群众参与项目实施过程监督及项目完工后的日常养护，村道硬化为项目区内农副产品的运输提供了便利，促进农业生产，人均年增收50元。</t>
  </si>
  <si>
    <t>六支公路（胡玉珍屋旁至周怀林屋前）硬化翻修300米×4米×0.2米</t>
  </si>
  <si>
    <t>产出指标数量目标：完成300米村道翻修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</si>
  <si>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六支二斗至万兴小学道路硬化，长100米，4.5米宽，厚0.2米</t>
  </si>
  <si>
    <t>产出指标数量目标：完成100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</si>
  <si>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翊武村</t>
  </si>
  <si>
    <t>3组公路（李先富-毛宏远-毛宏阳）硬化长380米.宽2.5.砼厚0.2</t>
  </si>
  <si>
    <t>东岳村</t>
  </si>
  <si>
    <t>灌渠U型槽硬化</t>
  </si>
  <si>
    <t>8组沟渠长350米，开挖土方150立方，安装60厘米的U型槽</t>
  </si>
  <si>
    <t>产出指标数量目标：完成U型槽硬化350米。质量目标：沟渠施工质量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</si>
  <si>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无偿提供土地，村民扫障，沟渠硬化促进农业生产，间接为贫困户农业生产增收，人均年增收150元。</t>
  </si>
  <si>
    <t>2组、12组沟渠长600米，开挖土方215立方，安装60厘米的U型槽</t>
  </si>
  <si>
    <t>产出指标数量目标：完成完成土方开挖，U型槽硬化600米。质量目标：沟渠施工质量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</si>
  <si>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玉皇寺村</t>
  </si>
  <si>
    <t>公路扩宽硬化</t>
  </si>
  <si>
    <t>九支半车溪干渠至北二斗渠800米，宽度2.5米，厚度0.2米</t>
  </si>
  <si>
    <t>产出指标数量目标：完成800米村道扩宽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</si>
  <si>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群众参与项目实施过程监督及项目完工后的日常养护，道路扩宽硬化为项目区内农副产品的运输提供了便利，促进农业生产，人均年增收50元。</t>
  </si>
  <si>
    <t>九支西一斗、二斗1300米，宽度2.5米，厚度0.2米</t>
  </si>
  <si>
    <t>产出指标数量目标：完成1300米村道扩宽硬化。质量目标：厚度达到20Cm，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</si>
  <si>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群众参与项目实施过程监督及项目完工后的日常养护，道路扩宽硬化为项目区内农副产品的运输提供了便利，促进农业生产。</t>
  </si>
  <si>
    <t>黄河村</t>
  </si>
  <si>
    <t>道路维修</t>
  </si>
  <si>
    <t>澧西干渠三中至六支道路维修，全长600米道路维修改造，砼200立方米</t>
  </si>
  <si>
    <t>产出指标数量目标：完成600米村道维修改造。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</si>
  <si>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连心路四支至学校全长800米道路维修改造，砼180立方米</t>
  </si>
  <si>
    <t>产出指标数量目标：完成800米村道维修改造。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</si>
  <si>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张公庙社区</t>
  </si>
  <si>
    <t>4组207国道侧沟改建，涵管安装长300mx1.2m#</t>
  </si>
  <si>
    <t>产出指标数量目标：完成沟渠改建300米。质量目标：涵管安装质量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</si>
  <si>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群众参与项目实施过程监督，沟渠改建促进农业生产，间接为贫困户农业生产增收，人均年增收150元。</t>
  </si>
  <si>
    <t>4组207国道侧沟改建，沟渠土方回填
300mx3.5mx1.5mx28m</t>
  </si>
  <si>
    <t>产出指标数量目标：完成沟渠改建300米。质量目标：土方回填足量。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</si>
  <si>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群乐村</t>
  </si>
  <si>
    <t>大坪干（周家庙闸至临澧三合交界处）翻修硬化350米，宽度1米，厚度0.2米</t>
  </si>
  <si>
    <t>产出指标数量目标：完成350米村道维修改造。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</si>
  <si>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5支（群乐片17组5支渠）翻修硬化400米，宽度1米，厚度0.2米</t>
  </si>
  <si>
    <t>产出指标数量目标：完成400米村道维修改造。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</si>
  <si>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群众参与项目实施过程监督及项目完工后的日常养护，村道硬化为项目区内农副产品的运输提供了便利，促进农业生产，人均年增50元。</t>
  </si>
  <si>
    <t>护国村</t>
  </si>
  <si>
    <t>11至12组东至马祖元，西至张大公路，水泥硬化长300M，宽2.5M，高0.2M</t>
  </si>
  <si>
    <t>产出指标数量目标：完成300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</si>
  <si>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16至17组东至曹承金，西至张大公路，水泥硬化长300M，宽2.5M，高0.2M（</t>
  </si>
  <si>
    <t>詹家岗村</t>
  </si>
  <si>
    <t>六支半二干排至万兴村交界处排水沟，沟渠硬化800米（3m*20cm)</t>
  </si>
  <si>
    <t>产出指标数量目标：完成沟渠硬化800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</si>
  <si>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群众参与项目实施过程监督，沟渠硬化促进农业生产，间接为贫困户农业生产增收，人均年增收150元。</t>
  </si>
  <si>
    <t>10组沟渠硬化700米（3m*20cm)</t>
  </si>
  <si>
    <t>产出指标数量目标：完成沟渠硬化700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</si>
  <si>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詹家岗村手工仿真花原料加工厂建设</t>
  </si>
  <si>
    <t>产业发展</t>
  </si>
  <si>
    <t>在詹家岗村建立用于压制仿真花原料的厂，采购压花机械6台及配套设施等。</t>
  </si>
  <si>
    <t>产出指标数量目标：完成机械5台投资。质量目标：机械运转正常。成本目标：平均降低原料运输成本50%元，降低约30%。效益指标经济效益：为周边贫困户提供就业机会，平均提升月收入300以上。社会效益：增强与贫困户的利益联结，提升满意度，增进干群关系。可持续影响效应：促进当地经济发展，扩大就业机会，增加群众收入。服务对象满意度100%</t>
  </si>
  <si>
    <t>群众参与项目实施过程监督，该产业扶贫项目主要为贫困户提供就业机会，分发物料，由贫困户分散加工。本次专项资金投入按总资产投资占比所产生的分红将用于脱贫攻坚的公益建设。</t>
  </si>
  <si>
    <t>红星村</t>
  </si>
  <si>
    <t>十六组通组公路（三支至三支半）长250米，宽3米，厚0.2米</t>
  </si>
  <si>
    <t>产出指标数量目标：完成250米村道硬化。质量目标：混凝土硬化质量良好。时效目标：降低周边运输、出行时间0.5小时，时效降低34%。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</si>
  <si>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1组沟渠长120米，宽2.8米，高1.5米</t>
  </si>
  <si>
    <t>产出指标数量目标：完成沟渠硬化120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</si>
  <si>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2组沟渠长180米，宽2.8米，高1.5米</t>
  </si>
  <si>
    <t>产出指标数量目标：完成沟渠硬化180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</si>
  <si>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三排干、三支道路2200米，路灯安装44盏</t>
  </si>
  <si>
    <t>产出指标数量目标：完成44盏路灯安装。质量目标：基座稳定，故障率低于10%。效益指标社会效益：改善农村基础设施条件，提升群众安全感。可持续影响效应：改善招商引资环境，促进当地经济发展，扩大就业机会，增加农民收入。服务对象满意度100%</t>
  </si>
  <si>
    <t>周家坡社区</t>
  </si>
  <si>
    <t>2018-10</t>
  </si>
  <si>
    <t>2019-12</t>
  </si>
  <si>
    <t>1组五支半至黄道爽旁路250米</t>
  </si>
  <si>
    <t>沟渠防渗</t>
  </si>
  <si>
    <t>城头山中心小学后围墙外沟渠300米</t>
  </si>
  <si>
    <t>产出指标数量目标：完成沟渠硬化300米。质量目标：沟渠硬化厚度达标。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</si>
  <si>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大堰垱镇</t>
  </si>
  <si>
    <t>干河村</t>
  </si>
  <si>
    <t>八支半刘正武屋后至黄承生的屋后九支止全长500米，宽3米。厚0.2米通组公路硬化</t>
  </si>
  <si>
    <t>产出指标：时效，0.1h,0.5。
效益指标：社会效益，主要方便农户出行、农产品运输；可持续影响效益，增强后续产业发展；满意度100%</t>
  </si>
  <si>
    <t>参与前期项目确定会议，群众参与并直接投票表决，项目实施过程中对施工项目和资金进行监督；项目完工后继续参与后续运维管理；间接受益人均200元。</t>
  </si>
  <si>
    <t>22组李远喜门前吕家大堰清淤面积6亩3组周宇代门前周家湾水库清淤面积12亩</t>
  </si>
  <si>
    <t>产出指标：数量，未清淤之前库容量12000方水，清淤之后库容量达到18000方水，增加净容量6000方水，0.33；
效益指标：可持续影响效益，持续增强后续产业发展；社会效益，主要方便农户灌溉清淤之前灌溉面积320亩清淤之后灌溉面积达到600亩；生态效益，清除杂草，清洁水源.
满意度：100%</t>
  </si>
  <si>
    <t>参与前期项目确定会议、决议；项目实施过程中对施工质量和资金使用进行监督；项目实施工程中接受淤泥入田，实施完平整淤泥，蓄水管理与监督。
间接受益人均：100元。</t>
  </si>
  <si>
    <t>宋家台</t>
  </si>
  <si>
    <t>村级公路硬化</t>
  </si>
  <si>
    <t>2018年9月1日</t>
  </si>
  <si>
    <t>2018年9月20日</t>
  </si>
  <si>
    <t>宋家台村1组公路硬化长300米、宽3米厚20cm.西起曾垱公路八支北，东至戴承云屋场。</t>
  </si>
  <si>
    <t>产出指标：时效，0.3h,0.25;成本1000元,0.2。效益指标：社会效益，出行方便；可持续影响效益，增强后续产业发展；满意度100%</t>
  </si>
  <si>
    <t>参与前期项目确定会议，决议；项目实施过程中对施工项目和资金进行监督；项目完工后继续参与后续运维管理；间接受益人均120元。</t>
  </si>
  <si>
    <t>组级公路硬化</t>
  </si>
  <si>
    <t>2018年10月20日</t>
  </si>
  <si>
    <t>2018年11月20日</t>
  </si>
  <si>
    <t>宋家台村28组通组公路硬化长250米、宽3米厚20cm。西起曾垱公路十支东至云经国屋场。</t>
  </si>
  <si>
    <t>产出指标：时效，0.5h,0.3;成本1000,0.2。效益指标：社会效益，出行方便；可持续影响效益，增强后续产业发展；满意度100%</t>
  </si>
  <si>
    <t>参与前期项目确定会议，决议；项目实施过程中对施工项目和资金进行监督；项目完工后继续参与后续运维管理；间接受益人均200元。</t>
  </si>
  <si>
    <t>亘山村</t>
  </si>
  <si>
    <t>2018.12.</t>
  </si>
  <si>
    <t>亘山17组关山坡至李春波屋前，3.5*0.2*350</t>
  </si>
  <si>
    <t>产出指标：时效，0.4h,0.25;成本1000,0.2。效益指标：社会效益，出行方便；可持续影响效益，增强后续产业发展；满意度100%</t>
  </si>
  <si>
    <t>参与前期项目确定会议，决议；项目实施过程中对施工项目和资金进行监督；项目完工后继续参与后续运维管理；间接受益人均1500元。</t>
  </si>
  <si>
    <t>堰塘清淤扩容</t>
  </si>
  <si>
    <t>2018.07.01</t>
  </si>
  <si>
    <t>2018.12.25</t>
  </si>
  <si>
    <t>堰塘清淤：2组甘堰、4组家堰、7组葫芦堰、11组张家大堰、16团堰，清淤扩容2500立方米</t>
  </si>
  <si>
    <t>产出指标：数量，提高容水量15000方，0.75。效益指标：可持续影响效益，持续增强后续产业发展；社会效益，主要方便农户灌溉，生态效益，清除杂草，清洁水源.
满意度：100%</t>
  </si>
  <si>
    <t>熊家湾村</t>
  </si>
  <si>
    <t>2018.9.1</t>
  </si>
  <si>
    <t>2018.10.30</t>
  </si>
  <si>
    <t>熊家湾村17组胡明家至胡丙生家，全长500米，宽3米，厚0.2米</t>
  </si>
  <si>
    <t>产出指标：时效：0.15h，0.35；
效益指标：经济效益，提高农户农业生产收入20%；可持续影响效益，持续增强后续产业发展；社会效益，出行方便、农户增产增收；生态效益，亮化环境，生态宜居。
满意度：100%</t>
  </si>
  <si>
    <t>熊家湾村32组唐宁林家至唐会东这家，全长500米，宽2.5米，厚0.2米</t>
  </si>
  <si>
    <t>产出指标：时效：0.2h，0.4；
效益指标：经济效益，提高农户农业生产收入；可持续影响效益，持续增强后续产业发展；社会效益，出行方便、农户增产增收；生态效益，亮化环境，生态宜居。
满意度：100%</t>
  </si>
  <si>
    <t>花圃村</t>
  </si>
  <si>
    <t>新 建</t>
  </si>
  <si>
    <t>2018.10.15</t>
  </si>
  <si>
    <t>2018.11.18</t>
  </si>
  <si>
    <t>二组U型渠硬化800米
（罗家堰至十二支，50cm*40cmU型槽））</t>
  </si>
  <si>
    <t>产出指标：时效0.5h,0.5。数量，15000方，0.63。
效益指标：经济效益，节约放水时间，增加沟渠水流，可持续影响效益，持续增强后续产业发展；社会效益，方便灌溉、农户增产增收；生态效益，清除杂草，清洁水源.
满意度：100%</t>
  </si>
  <si>
    <t>参与前期项目确定会议，决议；项目实施过程中对施工项目和资金进行监督；项目完工后继续参与后续运维管理；间接受益人均150元。</t>
  </si>
  <si>
    <t>2018.12.05</t>
  </si>
  <si>
    <t>二斗断头路，长400米，宽2.8米，厚0.2米。
（十一支以北至涔河大堤）</t>
  </si>
  <si>
    <t>产出指标：时效，0.1h,0.25;成本1000元,0.2。效益指标：社会效益，出行方便；可持续影响效益，增强后续产业发展；满意度100%</t>
  </si>
  <si>
    <t>参与前期项目确定会议，决议；项目实施过程中对施工项目和资金进行监督；项目完工后继续参与后续运维管理；间接受益人均220元。</t>
  </si>
  <si>
    <t>南阳村</t>
  </si>
  <si>
    <t>南阳6组邓文西家堰—李安柏屋前150米，南阳新村部—干排250米。</t>
  </si>
  <si>
    <t>产出提指标：时效0.3h,0.5。数量，提高容水量11000方，0.58；
效益指标：经济效益，节约放水时间，增加沟渠水流，可持续影响效益，持续增强后续产业发展；社会效益，方便灌溉、农户增产增收；生态效益，清除杂草，清洁水源.
满意度：100%</t>
  </si>
  <si>
    <t>组级道路硬化</t>
  </si>
  <si>
    <t>8组王先宗家门口至王中清屋后，长250米，宽3米，厚20公分</t>
  </si>
  <si>
    <t>产出指标：时效：0.1h,0.2；
效益指标：经济效益，在原有的基础上提高农户农业生产收入；可持续影响效益，持续增强后续产业发展；社会效益，出行方便、农户增产增收；生态效益，亮化环境，生态宜居。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</si>
  <si>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间接受益人均：100元。</t>
  </si>
  <si>
    <t>戴家河村</t>
  </si>
  <si>
    <t>6支半往南戴宏陈至一干排道路维修1800米，宽3米，厚0.2米。</t>
  </si>
  <si>
    <t>产出指标：时效0.55h,0.52；
效益指标：经济效益，在原有的基础上提高农户农业生产收入；可持续影响效益，持续增强后续产业发展；社会效益，出行方便、农户增产增收。
满意度：100%</t>
  </si>
  <si>
    <t>参与前期项目确定会议、决议；项目实施过程中对施工质量和资金使用进行监督；项目实施后参与道路护肩任务，项目完成后参与后持续维护管理；
间接受益人均：200元。</t>
  </si>
  <si>
    <t>中武桥
社区</t>
  </si>
  <si>
    <t>通组公路</t>
  </si>
  <si>
    <t>2018.10.9</t>
  </si>
  <si>
    <t>2018.11.1</t>
  </si>
  <si>
    <t>10组黄泽芳门口-伍团支门口，公路硬化250米，宽3.5米，厚20CM</t>
  </si>
  <si>
    <t>产出指标：时效：0.5h，0.5；
效益指标：经济效益，在原有的基础上提高农户农业生产收入20%；可持续影响效益，持续增强后续产业发展；社会效益，出行方便、农户增产增收；生态效益，亮化环境，生态宜居。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</si>
  <si>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间接受益人均：150元。</t>
  </si>
  <si>
    <t>文昌阁
社区</t>
  </si>
  <si>
    <t>2018.09.29</t>
  </si>
  <si>
    <t>2018.11.08</t>
  </si>
  <si>
    <t>坑堰巷2组高玉珍直何书兰家通组公路，长200米，宽3.5米，厚0.2米。</t>
  </si>
  <si>
    <t>产出指标：时效：0.13h，0.53；
效益指标：经济效益，在原有的基础上提高农户农业生产收入；可持续影响效益，持续增强后续产业发展；社会效益，出行方便、农户增产增收；生态效益，亮化环境，生态宜居。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</si>
  <si>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间接受益人均：120元。</t>
  </si>
  <si>
    <t>石公桥村</t>
  </si>
  <si>
    <t>1组谭绍红屋前至1组谭峰屋前村组公路，长300米，宽3.5米，厚0.2米。</t>
  </si>
  <si>
    <t>产出指标：时效：0.2h，0.4，
效益指标：经济效益，提高农户农业生产收入10%；可持续影响效益，持续增强后续产业发展；社会效益，出行方便、农户增产增收；生态效益，亮化环境，生态宜居。
满意度：100%</t>
  </si>
  <si>
    <t>13组胡小红屋前至林场通组公路，长400米，宽3.5米，厚0.2米。</t>
  </si>
  <si>
    <t>产出指标：时效：0.25h，0.5；
效益指标：经济效益，提高农户农业生产收入；可持续影响效益，持续增强后续产业发展；社会效益，出行方便、农户增产增收；生态效益，亮化环境，生态宜居。
满意度：100%</t>
  </si>
  <si>
    <t>参与前期项目确定会议、决议；项目实施过程中对施工质量和资金使用进行监督；项目实施后参与道路护肩任务，项目完成后参与后持续维护管理；
间接受益人均：130元。</t>
  </si>
  <si>
    <t>白云寺</t>
  </si>
  <si>
    <t>2018.9</t>
  </si>
  <si>
    <t>2019.11</t>
  </si>
  <si>
    <t>七组双堰堰塘清淤8亩
深度1.5米</t>
  </si>
  <si>
    <t>产出指标：数量：清淤前沟渠深度为0.7米，清淤后为1.5米。0.8米，0.53；
效益指标：经济效益，增加沟堰塘蓄水量，可持续影响效益，持续增强后续产业发展；社会效益，方便灌溉、农户增产增收；生态效益，。清洁水源。
满意度：100%</t>
  </si>
  <si>
    <t>参与前期项目确定会议、决议；项目实施过程中对施工质量和资金使用进行监督；项目实施工程中支持挖机进出田地，接受淤泥入田，实施完平整淤泥，蓄水管理与监督。
间接受益人均：200元。</t>
  </si>
  <si>
    <t>陈管垱村</t>
  </si>
  <si>
    <t>村级道路整修</t>
  </si>
  <si>
    <t>陈管垱村1组胡全本至5组胡全力1900米路基整修，宽4.5米铺碎石</t>
  </si>
  <si>
    <t>产出指标：时效：0.6h,0.5；
效益指标：经济效益，在原有的基础上提高农户农业生产收入；可持续影响效益，持续增强后续产业发展；社会效益，出行方便、农户增产增收；生态效益，亮化环境，生态宜居。
满意度：100%</t>
  </si>
  <si>
    <t>堰塘堤坝整修</t>
  </si>
  <si>
    <t>4组肖汉林门口堰塘、12组猫儿堰、21组大和堰、10汤家大堰，堰堤护砌，改口改造</t>
  </si>
  <si>
    <t>产出指标：数量：0.5米，0.45；
效益指标：经济效益，增加沟堰塘蓄水量，可持续影响效益，持续增强后续产业发展；社会效益，方便灌溉、农户增产增收；生态效益，。清洁水源。
满意度：100%</t>
  </si>
  <si>
    <t>参与前期项目确定会议、决议；项目实施过程中对施工质量和资金使用进行监督；项目实施工程中支持挖机进出田地，接受淤泥入田，实施完平整淤泥，蓄水管理与监督。
间接受益人均：120元。</t>
  </si>
  <si>
    <t>陈管垱村2组、3组、4组、7组、8组、11组、12组、13组、17组、18组、26组，当家堰塘清淤扩容</t>
  </si>
  <si>
    <t>产出指标：数量，提高容水量18000方，0.85。效益指标：可持续影响效益，持续增强后续产业发展；社会效益，主要方便农户灌溉，生态效益，清除杂草，清洁水源.
满意度：100%</t>
  </si>
  <si>
    <t>参与前期项目确定会议、决议；项目实施过程中对施工质量和资金使用进行监督；项目实施工程中支持挖机进出田地，接受淤泥入田，实施完平整淤泥，蓄水管理与监督。
间接受益人均：300元。</t>
  </si>
  <si>
    <t>陈管垱村1组-8组1200米、11组猪场-13组粮库1300米路基整修（宽4.5米铺碎石）</t>
  </si>
  <si>
    <t>产出指标：时效：0.25h，0.45；
效益指标：经济效益，提高农户农业生产收入；可持续影响效益，持续增强后续产业发展；社会效益，出行方便、农户增产增收；生态效益，，生态宜居。
满意度：100%</t>
  </si>
  <si>
    <t>参与前期项目确定会议、决议；项目实施过程中对施工质量和资金使用进行监督；项目实施后参与道路护肩任务，项目完成后参与后持续维护管理；
间接受益人均：110元。</t>
  </si>
  <si>
    <t>陈管垱村5组黄连平家至刘传元家500米公路硬化（500米*2.8米*0.2米）</t>
  </si>
  <si>
    <t>产出指标：时效：0.2h，0.55；
效益指标：经济效益，提高农户农业生产收入；可持续影响效益，持续增强后续产业发展；社会效益，出行方便、农户增产增收；生态效益，亮化环境，生态宜居。
满意度：100%</t>
  </si>
  <si>
    <t>涔南村</t>
  </si>
  <si>
    <t>沟带路</t>
  </si>
  <si>
    <t>21组王家大堰至郭定文屋前(沟深1米沟底宽1.2米沟面宽2米路宽3.5米）全长1250米</t>
  </si>
  <si>
    <t>产出指标：时效0.3h,0.3；数量提高0.2m³，0.4，
效益指标：经济效益，方便村民生产，增强沟渠流水，可持续影响效益，持续增强后续产业发展，社会效益，方便灌溉，农户增产增收。</t>
  </si>
  <si>
    <t>参与前期项目确定会议、决议；项目实施过程中对施工质量和资金使用进行监督；项目实施工程中支持各项事宜，蓄水管理与监督。
间接受益人均：150</t>
  </si>
  <si>
    <t>南冲水库至南干渠刘廷贤屋前(沟深1米沟底宽1.2米沟面宽2米路宽3.5米）全长1100米</t>
  </si>
  <si>
    <t>产出指标：0.15h,0.2；数量0.2m³，0.4，
效益指标：经济效益，方便村民生产，增强沟渠流水，可持续影响效益，持续增强后续产业发展，社会效益，方便灌溉，农户增产增收。</t>
  </si>
  <si>
    <t>参与前期项目确定会议、决议；项目实施过程中对施工质量和资金使用进行监督；项目实施工程中支持各项事宜，蓄水管理与监督。
间接受益人均：100</t>
  </si>
  <si>
    <t>星星村</t>
  </si>
  <si>
    <t>道路升级</t>
  </si>
  <si>
    <t>2018.08.12</t>
  </si>
  <si>
    <t>2018.10.25</t>
  </si>
  <si>
    <t>星星村三支南干渠路道路升级
5组袁俊屋前路段途径星星学校至9组刘家屋旁止两边护宽0.5米升级、绿化、亮化、装路灯15盏。全长600米</t>
  </si>
  <si>
    <t>产出指标：时效：0.25h，0.45；
效益指标：经济效益，提高农户农业生产收入；可持续影响效益，持续增强后续产业发展；社会效益，出行方便、农户增产增收；生态效益，亮化环境，生态宜居。
满意度：100%</t>
  </si>
  <si>
    <t>2018.07.08</t>
  </si>
  <si>
    <t>2018.08.08</t>
  </si>
  <si>
    <t>裕星水库主道硬化。
星星15.16.17.18组水库进口主道硬化。宽3米、厚0.2米，整路基铺垫层，主道硬化全长450米。</t>
  </si>
  <si>
    <t>产出指标：时效：0.2h，0.35；
效益指标：经济效益，提高农户农业生产收入；可持续影响效益，持续增强后续产业发展；社会效益，出行方便、农户增产增收；生态效益，亮化环境，生态宜居。
满意度：100%</t>
  </si>
  <si>
    <t>筒车村</t>
  </si>
  <si>
    <t>机耕道</t>
  </si>
  <si>
    <t>5组胡国家家至5组李和庆家
长1200米宽3米，填土、整路基、铺碎石，中间3米宽修桥
5组胡国生对面至前面处公路
长1200米宽3米铺碎石，填土扩路基</t>
  </si>
  <si>
    <t>产出指标：时效：0.45h，0.35；
效益指标：经济效益，在原有的基础上提高农户农业生产收入；可持续影响效益，持续增强后续产业发展；社会效益，出行方便、农户增产增收；生态效益，亮化环境，生态宜居。
满意度：100%</t>
  </si>
  <si>
    <t xml:space="preserve">
23组周伯念屋前、下坡、西、南各一条长1500米宽3米铺碎石，整路基填土</t>
  </si>
  <si>
    <t>产出指标：时效：0.5h，0.40；
效益指标：经济效益，可持续影响效益，持续增强后续产业发展；社会效益，方便现代化机械进出，农户增产增收。
满意度：100%</t>
  </si>
  <si>
    <t>参与前期项目确定会议、决议；项目实施过程中对施工质量和资金使用进行监督；项目实施工程中支持挖机进出田地，项目完成后参与后持续维护管理与监督。
间接受益人均：300元。</t>
  </si>
  <si>
    <t>14组枕头堰清淤、扩容
中堰修堤，整修8组长堰清淤扩容；
11组徐家堰、书家堰清淤扩容</t>
  </si>
  <si>
    <t>产出指标：数量：清淤前沟渠深度为0.7米，清淤后为1.2米。0.5米，0.42。
效益指标：经济效益，增加沟渠水流，可持续影响效益，持续增强后续产业发展；社会效益，方便灌溉、农户增产增收；生态效益，。清洁水源。
满意度：100%</t>
  </si>
  <si>
    <t>参与前期项目确定会议、决议；项目实施过程中对施工质量和资金使用进行监督；项目实施工程中支持挖机进出田地，接受淤泥入田，实施完平整淤泥，蓄水管理与监督。
间接受益人均：100元。</t>
  </si>
  <si>
    <t>九旺村</t>
  </si>
  <si>
    <t>2018.9.15</t>
  </si>
  <si>
    <t>硬化长度300米，宽3.5米，厚0.2米
16组杨兴树屋门前至周宇炎屋前路段</t>
  </si>
  <si>
    <t>产出指标：时效：0.15h，0.35；
效益指标：经济效益，提高农户农业生产收入；可持续影响效益，持续增强后续产业发展；社会效益，出行方便、农户增产增收；生态效益，亮化环境，生态宜居。
满意度：100%</t>
  </si>
  <si>
    <t>2018.12.1</t>
  </si>
  <si>
    <t>沟渠硬化800米
23组周宇生屋前、22组张迎春屋前</t>
  </si>
  <si>
    <t>产出提指标：时效0.2h,0.5。数量，提高容水量10000方，0.55；
效益指标：经济效益，节约放水时间，增加沟渠水流，可持续影响效益，持续增强后续产业发展；社会效益，方便灌溉、农户增产增收；生态效益，清除杂草，清洁水源.
满意度：100%</t>
  </si>
  <si>
    <t>玉圃村</t>
  </si>
  <si>
    <t>2018.07</t>
  </si>
  <si>
    <t>玉圃22组水电站屋后至玉圃小学
全长500米，宽2.8米，厚0.2米</t>
  </si>
  <si>
    <t>机耕桥</t>
  </si>
  <si>
    <t>玉圃1组通向中武桥方向
桥长10米，宽3.5米,厚0.3米</t>
  </si>
  <si>
    <t>150亩桔园</t>
  </si>
  <si>
    <t>玉圃15—18组、22组
总面积150亩，每亩100株，共计1500株</t>
  </si>
  <si>
    <t>产出指标：数量，90，0.8；
效益指标：经济效益，增强当地村民收入，可持续影响效益，持续增强后续产业发展；社会效益，生态效益。
满意度：100%</t>
  </si>
  <si>
    <t>参与前期项目确定会议、决议；项目实施过程中对施工质量和资金使用进行监督；项目实施工程中参与选苗任务，项目完成后参与后持续维护管理与监督。
间接受益人均：200</t>
  </si>
  <si>
    <t>侧沟改水</t>
  </si>
  <si>
    <t>6组—12组、17组—19组、24组—28组
共三个路段，全长3000米，宽1.5米、高1米</t>
  </si>
  <si>
    <t>产出指标：时效0.5h,0.45；数量，300亩，300；
效益指标：经济效益，恢复前无法灌溉农田，恢复后可以让300亩水田享受灌溉，增强当地村民收入，可持续影响效益，持续增强后续产业发展。
满意度：100%</t>
  </si>
  <si>
    <t>参与前期项目确定会议、决议；项目实施过程中对施工质量和资金使用进行监督；项目实施后参与道路护肩任务，项目完成后参与后持续维护管理；
间接受益人均：300元。</t>
  </si>
  <si>
    <t>10组将祖山门前至11组刘世章公路
长800米,宽3.5米，厚02.米</t>
  </si>
  <si>
    <t>产出指标：时效：0.25h，0.65；
效益指标：经济效益，提高农户农业生产收入；可持续影响效益，持续增强后续产业发展；社会效益，出行方便、农户增产增收；生态效益，亮化环境，生态宜居。
满意度：100%</t>
  </si>
  <si>
    <t>路灯</t>
  </si>
  <si>
    <t>玉圃3组黄广菊门前至29组张彬生,长1500米，路灯30盏</t>
  </si>
  <si>
    <t>产出指标：时效0.2h，0.25；效益指标：安装前村民出行不方便。因大部分是菜农需起早买菜，安装路灯后既起到了亮化美的作用，又给村里带来的方便。
满意度：100%</t>
  </si>
  <si>
    <t>参与前期项目确定会议、决议；项目实施过程中对施工质量和资金使用进行监督；项目实施后参与，项目完成后参与后持续维护管理；
间接受益人均：150元。</t>
  </si>
  <si>
    <t>中武桥社区</t>
  </si>
  <si>
    <t>新修便民路</t>
  </si>
  <si>
    <t>2019.3</t>
  </si>
  <si>
    <t>2019.5</t>
  </si>
  <si>
    <t>新修便民路：8组陈名天门口至7组裴雪梅门口，长700m,宽5m,新修便民路，铺碎石.</t>
  </si>
  <si>
    <t>9</t>
  </si>
  <si>
    <t>产出指标：时效：0.15h，0.35；
效益指标：经济效益，可持续影响效益，持续增强后续产业发展；社会效益，出行方便、农户增产增收；生态效益，亮化环境，生态宜居。满意度：100%</t>
  </si>
  <si>
    <t>参与前期项目确定会议，决议；项目实施过程中对施工项目和资金进行监督；项目完工后继续参与后续运维管理；间接受益人均1000元。</t>
  </si>
  <si>
    <t>八支半潘启贤的屋后至九支苏国台的屋南边，全长550米，宽2.8米，厚0.2米的通组公路硬化</t>
  </si>
  <si>
    <t>4</t>
  </si>
  <si>
    <t>产出指标：时效，0.1H，0.5.效益指标：社会效益，主要方便农户出行，农产品运输，可持续影响效益，增强后续产业发展，满意度100%。</t>
  </si>
  <si>
    <t>参与前期项目确定会议，群众参与并直接投票表决，项目实施过程中对实施工程项目和资金进行监督，项目完成后继续参与后续运维管理，间接受益人均200元。</t>
  </si>
  <si>
    <t>防渗渠修建</t>
  </si>
  <si>
    <t>宋家台村1组防渗渠修建，全长400米，东起九支渠道，西至1组戴宏成屋前，渠道面宽2米，坡高1.2米底面1米，厚0.08米。</t>
  </si>
  <si>
    <t>产出指标：时效，0.3h,0.25;成本1000,0.2。效益指标：社会效益，农作物排灌可持续影响效益，增强后续产业发展；满意度100%</t>
  </si>
  <si>
    <t>参与前期项目确定会议，决议；群众参与并直接投票决议，项目实施过程中对施工项目和资金进行监督；项目完工后继续参与后续运维管理；间接受益人均120元。</t>
  </si>
  <si>
    <t>安装路灯</t>
  </si>
  <si>
    <t>2018.10.</t>
  </si>
  <si>
    <t>6支半往南戴宏陈至邓勇商店1100米需安装路灯17盏</t>
  </si>
  <si>
    <t>产出指标：时效，0.1H，0.5.效益指标：社会效益，主要方便15.16.19.22.25组农户晚上出行，满意度100%</t>
  </si>
  <si>
    <t>参与前期项目确定会议，群众参与并直接投票表决，项目实施过程中对实施工程项目和资金进行监督，项目完成后农民晚上出行方便。</t>
  </si>
  <si>
    <t>九旺</t>
  </si>
  <si>
    <t>桥梁加宽</t>
  </si>
  <si>
    <t>扩建新建</t>
  </si>
  <si>
    <t>1.22组.23组两座桥加宽扩建，加宽1.6米，长9米；2.21组、14组新建便民桥，长4米，宽4米，0.2米厚和长6米，宽4米，0.2米厚</t>
  </si>
  <si>
    <t>15</t>
  </si>
  <si>
    <t>产出指标：时效，0.5H，0.5;效益指标：社会效益，出行方便;可持续影响效益，增强后续产业发展，满意度100%</t>
  </si>
  <si>
    <t>参与前期项目确定会议，决议；项目实施过程中对施工项目和资金进行监督。项目完工后继续参与后续运维管理；间接受益人均500元。</t>
  </si>
  <si>
    <t>复兴镇</t>
  </si>
  <si>
    <t>复兴社区</t>
  </si>
  <si>
    <t>原谭家村五、九组路长300米硬化</t>
  </si>
  <si>
    <t>产出指标：时效,0.5h，0.25；成本1000，0.2。效益指标：社会效益，出行方便；可持续影响效益，增强后续产业发展；满意度：100%</t>
  </si>
  <si>
    <t>参加前期项目确定会议，决议；项目实施过程中对施工质量和资金使用进行监督；项目完成后参与后续运维管护；间接受益人均600元。</t>
  </si>
  <si>
    <t>原谭家村一、三组堰塘清淤扩容，新建机耕道550米</t>
  </si>
  <si>
    <t>产出指标：时效,0.5h，0.25；成本2000，0.4。效益指标：社会效益，可有效解决当地群众农业生产和人畜饮用水问题；有利于调整农业结构，发展农业产业化项目；满意度：100%</t>
  </si>
  <si>
    <t>参加前期项目确定会议，决议；项目实施过程中对施工质量和资金使用进行监督；项目完成后参与后续运维管护；间接受益人均500元。</t>
  </si>
  <si>
    <t>界湖村</t>
  </si>
  <si>
    <t>新建机耕道（26组）</t>
  </si>
  <si>
    <r>
      <t>机耕道</t>
    </r>
    <r>
      <rPr>
        <sz val="10"/>
        <rFont val="宋体"/>
        <charset val="0"/>
      </rPr>
      <t>2.5</t>
    </r>
    <r>
      <rPr>
        <sz val="10"/>
        <rFont val="宋体"/>
        <charset val="134"/>
      </rPr>
      <t>米宽，</t>
    </r>
    <r>
      <rPr>
        <sz val="10"/>
        <rFont val="宋体"/>
        <charset val="0"/>
      </rPr>
      <t>335</t>
    </r>
    <r>
      <rPr>
        <sz val="10"/>
        <rFont val="宋体"/>
        <charset val="134"/>
      </rPr>
      <t>米长</t>
    </r>
  </si>
  <si>
    <t>产出指标：时效，1h，0.3；成本1000，0.2。效益指标：排水抗旱沟渠进行梳理配套，提高水土资源的利用效率；满意度：100%</t>
  </si>
  <si>
    <t>参加前期项目确定会议，决议；项目实施过程中对施工质量和资金使用进行监督；项目完成后参与后续运维管护；间接受益人均1000元。</t>
  </si>
  <si>
    <t>三叉港桥底加固堰塘清淤扩容</t>
  </si>
  <si>
    <t>2018.03</t>
  </si>
  <si>
    <t>2018.04</t>
  </si>
  <si>
    <t>26.29组堰塘清淤扩容7000方，37组三岔港桥下拦水坝维修改造，长8米、宽6米、厚20CM，</t>
  </si>
  <si>
    <t>产出指标：时效，0.5h，0.16；成本1000，0.2。效益指标：排水抗旱沟渠进行梳理配套，提高水土资源的利用效率；满意度：100%</t>
  </si>
  <si>
    <t>港坝清淤（27组、28组）</t>
  </si>
  <si>
    <r>
      <t>港坝</t>
    </r>
    <r>
      <rPr>
        <sz val="10"/>
        <rFont val="宋体"/>
        <charset val="0"/>
      </rPr>
      <t>2</t>
    </r>
    <r>
      <rPr>
        <sz val="10"/>
        <rFont val="宋体"/>
        <charset val="134"/>
      </rPr>
      <t>米宽，</t>
    </r>
    <r>
      <rPr>
        <sz val="10"/>
        <rFont val="宋体"/>
        <charset val="0"/>
      </rPr>
      <t>425</t>
    </r>
    <r>
      <rPr>
        <sz val="10"/>
        <rFont val="宋体"/>
        <charset val="134"/>
      </rPr>
      <t>米长</t>
    </r>
  </si>
  <si>
    <t>南北大堤排积沟清淤</t>
  </si>
  <si>
    <r>
      <t>南北大堤</t>
    </r>
    <r>
      <rPr>
        <sz val="10"/>
        <rFont val="宋体"/>
        <charset val="0"/>
      </rPr>
      <t>2</t>
    </r>
    <r>
      <rPr>
        <sz val="10"/>
        <rFont val="宋体"/>
        <charset val="134"/>
      </rPr>
      <t>米宽，</t>
    </r>
    <r>
      <rPr>
        <sz val="10"/>
        <rFont val="宋体"/>
        <charset val="0"/>
      </rPr>
      <t>2000</t>
    </r>
    <r>
      <rPr>
        <sz val="10"/>
        <rFont val="宋体"/>
        <charset val="134"/>
      </rPr>
      <t>米长</t>
    </r>
  </si>
  <si>
    <t>李家村</t>
  </si>
  <si>
    <t>李家村2组至双桥村3组路面硬化</t>
  </si>
  <si>
    <r>
      <t>2018</t>
    </r>
    <r>
      <rPr>
        <sz val="10"/>
        <rFont val="宋体"/>
        <charset val="134"/>
      </rPr>
      <t>年</t>
    </r>
    <r>
      <rPr>
        <sz val="10"/>
        <rFont val="宋体"/>
        <charset val="0"/>
      </rPr>
      <t>11</t>
    </r>
    <r>
      <rPr>
        <sz val="10"/>
        <rFont val="宋体"/>
        <charset val="134"/>
      </rPr>
      <t>月</t>
    </r>
  </si>
  <si>
    <r>
      <t>2018</t>
    </r>
    <r>
      <rPr>
        <sz val="10"/>
        <rFont val="宋体"/>
        <charset val="134"/>
      </rPr>
      <t>年</t>
    </r>
    <r>
      <rPr>
        <sz val="10"/>
        <rFont val="宋体"/>
        <charset val="0"/>
      </rPr>
      <t>12</t>
    </r>
    <r>
      <rPr>
        <sz val="10"/>
        <rFont val="宋体"/>
        <charset val="134"/>
      </rPr>
      <t>月</t>
    </r>
  </si>
  <si>
    <t>1.3公里公路硬化</t>
  </si>
  <si>
    <t>2组堰塘清淤土方2200方，排水涵管铺设，新建机耕道60M，宽3.5M</t>
  </si>
  <si>
    <t>布设路灯</t>
  </si>
  <si>
    <t>原鲁家片至李家片公路主干道布设路灯34盏</t>
  </si>
  <si>
    <t>产出指标：时效,0.5h，0.25；成本1000，0.2。社会效益，为村民夜间出行提供便利；满意度：100%</t>
  </si>
  <si>
    <t>李家村18组至15组路面硬化</t>
  </si>
  <si>
    <t>0.5公里公路硬化</t>
  </si>
  <si>
    <t>双龙村</t>
  </si>
  <si>
    <r>
      <t>水面</t>
    </r>
    <r>
      <rPr>
        <sz val="10"/>
        <rFont val="宋体"/>
        <charset val="0"/>
      </rPr>
      <t>12</t>
    </r>
    <r>
      <rPr>
        <sz val="10"/>
        <rFont val="宋体"/>
        <charset val="134"/>
      </rPr>
      <t>亩，容水</t>
    </r>
    <r>
      <rPr>
        <sz val="10"/>
        <rFont val="宋体"/>
        <charset val="0"/>
      </rPr>
      <t>12000</t>
    </r>
    <r>
      <rPr>
        <sz val="10"/>
        <rFont val="宋体"/>
        <charset val="134"/>
      </rPr>
      <t>方</t>
    </r>
  </si>
  <si>
    <t>2组公路硬化</t>
  </si>
  <si>
    <t>2组硬化公路长170米，宽3米，厚20CM，从夏学朗到夏学平家</t>
  </si>
  <si>
    <t>罗家大堰</t>
  </si>
  <si>
    <t>水面8亩，容水方</t>
  </si>
  <si>
    <t>参加前期项目确定会议，决议；项目实施过程中对施工质量和资金使用进行监督；项目完成后参与后续运维管护；间接受益人均800元。</t>
  </si>
  <si>
    <t>双桥村</t>
  </si>
  <si>
    <t>双桥村18组沟渠扫障扶砌</t>
  </si>
  <si>
    <r>
      <t>2018</t>
    </r>
    <r>
      <rPr>
        <sz val="10"/>
        <rFont val="宋体"/>
        <charset val="134"/>
      </rPr>
      <t>年</t>
    </r>
    <r>
      <rPr>
        <sz val="10"/>
        <rFont val="宋体"/>
        <charset val="0"/>
      </rPr>
      <t>5</t>
    </r>
    <r>
      <rPr>
        <sz val="10"/>
        <rFont val="宋体"/>
        <charset val="134"/>
      </rPr>
      <t>月</t>
    </r>
    <r>
      <rPr>
        <sz val="10"/>
        <rFont val="宋体"/>
        <charset val="0"/>
      </rPr>
      <t>20</t>
    </r>
    <r>
      <rPr>
        <sz val="10"/>
        <rFont val="宋体"/>
        <charset val="134"/>
      </rPr>
      <t>日</t>
    </r>
  </si>
  <si>
    <t>双桥村18组沟渠扫障扶砌（1200米）</t>
  </si>
  <si>
    <t>路灯建设</t>
  </si>
  <si>
    <t>双桥十一组至双桥二十组26盏路灯</t>
  </si>
  <si>
    <t>双桥村14组沟渠扫障扶砌</t>
  </si>
  <si>
    <r>
      <t>2018</t>
    </r>
    <r>
      <rPr>
        <sz val="10"/>
        <rFont val="宋体"/>
        <charset val="134"/>
      </rPr>
      <t>年</t>
    </r>
    <r>
      <rPr>
        <sz val="10"/>
        <rFont val="宋体"/>
        <charset val="0"/>
      </rPr>
      <t>4</t>
    </r>
    <r>
      <rPr>
        <sz val="10"/>
        <rFont val="宋体"/>
        <charset val="134"/>
      </rPr>
      <t>月</t>
    </r>
    <r>
      <rPr>
        <sz val="10"/>
        <rFont val="宋体"/>
        <charset val="0"/>
      </rPr>
      <t>22</t>
    </r>
    <r>
      <rPr>
        <sz val="10"/>
        <rFont val="宋体"/>
        <charset val="134"/>
      </rPr>
      <t>日</t>
    </r>
  </si>
  <si>
    <t>双桥村14组沟渠扫障扶砌（1100米）</t>
  </si>
  <si>
    <t>双堰村</t>
  </si>
  <si>
    <r>
      <t>13</t>
    </r>
    <r>
      <rPr>
        <sz val="10"/>
        <rFont val="宋体"/>
        <charset val="134"/>
      </rPr>
      <t>组公路硬化</t>
    </r>
    <r>
      <rPr>
        <sz val="10"/>
        <rFont val="宋体"/>
        <charset val="0"/>
      </rPr>
      <t>(</t>
    </r>
    <r>
      <rPr>
        <sz val="10"/>
        <rFont val="宋体"/>
        <charset val="134"/>
      </rPr>
      <t>田明祖家至余习台家）长</t>
    </r>
    <r>
      <rPr>
        <sz val="10"/>
        <rFont val="宋体"/>
        <charset val="0"/>
      </rPr>
      <t>600</t>
    </r>
    <r>
      <rPr>
        <sz val="10"/>
        <rFont val="宋体"/>
        <charset val="134"/>
      </rPr>
      <t>米，宽</t>
    </r>
    <r>
      <rPr>
        <sz val="10"/>
        <rFont val="宋体"/>
        <charset val="0"/>
      </rPr>
      <t>3</t>
    </r>
    <r>
      <rPr>
        <sz val="10"/>
        <rFont val="宋体"/>
        <charset val="134"/>
      </rPr>
      <t>米，厚</t>
    </r>
    <r>
      <rPr>
        <sz val="10"/>
        <rFont val="宋体"/>
        <charset val="0"/>
      </rPr>
      <t>20</t>
    </r>
    <r>
      <rPr>
        <sz val="10"/>
        <rFont val="宋体"/>
        <charset val="134"/>
      </rPr>
      <t>公分</t>
    </r>
  </si>
  <si>
    <r>
      <t>16</t>
    </r>
    <r>
      <rPr>
        <sz val="10"/>
        <rFont val="宋体"/>
        <charset val="134"/>
      </rPr>
      <t>组公路硬化</t>
    </r>
    <r>
      <rPr>
        <sz val="10"/>
        <rFont val="宋体"/>
        <charset val="0"/>
      </rPr>
      <t>(</t>
    </r>
    <r>
      <rPr>
        <sz val="10"/>
        <rFont val="宋体"/>
        <charset val="134"/>
      </rPr>
      <t>谭秋明家至覃正富家）长</t>
    </r>
    <r>
      <rPr>
        <sz val="10"/>
        <rFont val="宋体"/>
        <charset val="0"/>
      </rPr>
      <t>1000</t>
    </r>
    <r>
      <rPr>
        <sz val="10"/>
        <rFont val="宋体"/>
        <charset val="134"/>
      </rPr>
      <t>米，宽</t>
    </r>
    <r>
      <rPr>
        <sz val="10"/>
        <rFont val="宋体"/>
        <charset val="0"/>
      </rPr>
      <t>2.5</t>
    </r>
    <r>
      <rPr>
        <sz val="10"/>
        <rFont val="宋体"/>
        <charset val="134"/>
      </rPr>
      <t>米，厚</t>
    </r>
    <r>
      <rPr>
        <sz val="10"/>
        <rFont val="宋体"/>
        <charset val="0"/>
      </rPr>
      <t>20</t>
    </r>
    <r>
      <rPr>
        <sz val="10"/>
        <rFont val="宋体"/>
        <charset val="134"/>
      </rPr>
      <t>公分</t>
    </r>
  </si>
  <si>
    <t>温泉村</t>
  </si>
  <si>
    <t>原万松往又兴村方向</t>
  </si>
  <si>
    <r>
      <t>原温泉村</t>
    </r>
    <r>
      <rPr>
        <sz val="10"/>
        <rFont val="宋体"/>
        <charset val="0"/>
      </rPr>
      <t>8</t>
    </r>
    <r>
      <rPr>
        <sz val="10"/>
        <rFont val="宋体"/>
        <charset val="134"/>
      </rPr>
      <t>组鱼堰，万松五组六家大堰，金盆六家大堰</t>
    </r>
  </si>
  <si>
    <t>曾家村</t>
  </si>
  <si>
    <t>曾家16组公路硬化450米</t>
  </si>
  <si>
    <t>曾家6组公路硬化450米</t>
  </si>
  <si>
    <t>又兴村</t>
  </si>
  <si>
    <t>1组陈逢春、5组郭兴国、10组山口堰、13组彭德生、28组彭述兵、28组肖翠兴等堰塘清淤扩容，受益面积50亩</t>
  </si>
  <si>
    <t>又兴村22组，公路长420米</t>
  </si>
  <si>
    <t>大美新村</t>
  </si>
  <si>
    <t>17、18组公路硬化</t>
  </si>
  <si>
    <r>
      <t>2018</t>
    </r>
    <r>
      <rPr>
        <sz val="10"/>
        <rFont val="宋体"/>
        <charset val="134"/>
      </rPr>
      <t>年</t>
    </r>
    <r>
      <rPr>
        <sz val="10"/>
        <rFont val="宋体"/>
        <charset val="0"/>
      </rPr>
      <t>10</t>
    </r>
    <r>
      <rPr>
        <sz val="10"/>
        <rFont val="宋体"/>
        <charset val="134"/>
      </rPr>
      <t>月</t>
    </r>
  </si>
  <si>
    <t>17、18组公路硬化，800米</t>
  </si>
  <si>
    <t>19组公路硬化</t>
  </si>
  <si>
    <t>大美新村19组公路硬化，长160米，宽3.5米，厚20CM，从五里堆到秦才祖屋后</t>
  </si>
  <si>
    <t>20组公路硬化</t>
  </si>
  <si>
    <t>20组公路硬化，700米</t>
  </si>
  <si>
    <t>順林桥社区</t>
  </si>
  <si>
    <t>9组公路硬化</t>
  </si>
  <si>
    <t>9组公路硬化500米</t>
  </si>
  <si>
    <t>20组公路硬化500米</t>
  </si>
  <si>
    <t>甘溪滩镇</t>
  </si>
  <si>
    <t>东门村</t>
  </si>
  <si>
    <t>亮化工程</t>
  </si>
  <si>
    <t>从五岩片鸟鸭垱至东门片与探峪村交界处主干公路五公里，路灯60盏</t>
  </si>
  <si>
    <t>产出指标：   
时效：没有路灯：1.5H，修建完成后节约时间：0.25H
效益指标                                                            生态效益：修建太阳能路灯之后对全村的生态建设达到80% ；                                       可持续影响效益：太阳能路灯使用中不用人为控制，天黑自动亮天亮自动灭，几乎免维护，还有不用支付高额的电费，省下来的费用可以带动农村的经济成长，提高农村居民的收入;                                        
满意度指标：群众满意度100%</t>
  </si>
  <si>
    <t>经过村支两委进行项目审核，进行前期项目确定，在项目实施过程中对施工质量和资金实施监管制度，群众义务进行除障，为过往车辆和行人节约出行时效为0.25H。</t>
  </si>
  <si>
    <t>公路路基窄改宽</t>
  </si>
  <si>
    <t>从五岩片至双溪公路窄改宽全长1000米，加宽1.5米</t>
  </si>
  <si>
    <t>产出指标：                                                              时效：老路需要时间：0.3H，修建完成后节约时间：0.1H
效益指标                                                     
生态效益：修建道路对周围垃圾、环境整治的力度的数量下降90%。                                    可持续影响效益：加强临乡间的联系和沟通，促进农民更好地适应市场需求，调整种植业和产品结构，搞活农产品流通，提高农业综合效益；引导农村企业合理集聚，改善农村生产生活条件；也可以改善各种生产要素流动条件，促进农民思想的转变，促进农业增效、农民增收。满意度指标：群众满意度100%</t>
  </si>
  <si>
    <t>经过村支两委进行项目审核，进行前期项目确定、决议，在项目实施过程中对施工质量和资金实施监管制度，群众自愿舍弃田地，为过往车辆和行人节约出行时效为0.1H。</t>
  </si>
  <si>
    <t>公路窄改宽</t>
  </si>
  <si>
    <t>游家山片1组皮修财屋后至2组水碾湾，连接东门片8组枫树湾县道，长4000，拓宽2.5米</t>
  </si>
  <si>
    <t>产出指标：                                                               时效：老路需要时间：1.2H，修建完成后节约时间：0.2H                         
效益指标                                                         
生态效益：扩宽道路对周围环境的整治可达到80%                               
可持续影响效益：改善了农村的封闭环境，消除了资源流动的地理障碍，大大改善了农村居住和生活环境。                      
满意度指标：群众满意度100%</t>
  </si>
  <si>
    <t>经过村支两委进行项目审核，进行前期项目确定，在项目实施过程中对施工质量和资金实施监管制度，群众义务平整路基，家庭间接增收500元。</t>
  </si>
  <si>
    <t>挖堰整修</t>
  </si>
  <si>
    <t>五岩片二组堰塘挖堰清淤加固，面积3亩，土方6000立方</t>
  </si>
  <si>
    <t>产出指标：                                                               受益户数：整修前8户，整修后受益户数增加至15户，其中贫困户9户。                          
 效益指标                                                         
生态效益：整修堰塘有利于水资源的保护，增加了堰塘的储水能力。
可持续影响效益：加强了水资源合理保护，解决了农户的灌溉用水和生活用水，大大改善了农户居住条件和环境。
满意度指标：群众满意度100%</t>
  </si>
  <si>
    <t>动员群众积极配合村级工作，群众受益增产增收800元。</t>
  </si>
  <si>
    <r>
      <t>南山黑弯水库至西牛窝沟渠全长</t>
    </r>
    <r>
      <rPr>
        <sz val="11"/>
        <rFont val="Times New Roman"/>
        <charset val="134"/>
      </rPr>
      <t>1500</t>
    </r>
    <r>
      <rPr>
        <sz val="11"/>
        <rFont val="宋体"/>
        <charset val="134"/>
      </rPr>
      <t>米整修</t>
    </r>
  </si>
  <si>
    <t>产出指标：                                                               受益户数：整修前5户，整修后受益户数增加至10户，其中贫困户8户。                          
 效益指标                                                         
生态效益：整修沟渠对沿途山体具有稳固作用，有利于水资源的保护
可持续影响效益：加强了水资源合理配置，解决了农户灌溉缺水问题，大大改善了农户种植条件和环境。
满意度指标：群众满意度100%</t>
  </si>
  <si>
    <t>动员群众积极配合村级工作，群众受益增产增收1000元。</t>
  </si>
  <si>
    <t>硬化游家山片8组主干道至田龙成门口，公路长500米，宽3.5米，厚0.2米</t>
  </si>
  <si>
    <t>产出指标：质量：由原来的泥土路提高为0.2米厚的水泥路
效益指标                                                     
经济效益：修建道路对养殖户的运输带来极大便利。    满意度指标：群众满意度100%</t>
  </si>
  <si>
    <t>动员群众积极配合村级工作，群众受益增产增收500元。</t>
  </si>
  <si>
    <t>探峪村</t>
  </si>
  <si>
    <t>堰塘整修</t>
  </si>
  <si>
    <t>水利建设</t>
  </si>
  <si>
    <t xml:space="preserve">冷水垭堰塘清淤护砌，规模：堰塘堤坝长
50米*堰塘宽40米*深5米
建设内容：清淤护砌、
溢洪道整修加固、堰碈管道铺设
</t>
  </si>
  <si>
    <t>1.产出指标：时效：修建完成后下游受益农户58户，其中贫困户11户，
2.方便农户饮水、灌溉增产增收
3.群众满意度100%</t>
  </si>
  <si>
    <t>贫困户参与前期
项目的确定会议、决议，并且参与工程完工后后期管护，间接收益3000元</t>
  </si>
  <si>
    <r>
      <t>胡家湾公路：刘德美屋前
至胡顺清屋前</t>
    </r>
    <r>
      <rPr>
        <sz val="10"/>
        <rFont val="Times New Roman"/>
        <charset val="134"/>
      </rPr>
      <t>400</t>
    </r>
    <r>
      <rPr>
        <sz val="10"/>
        <rFont val="宋体"/>
        <charset val="134"/>
      </rPr>
      <t>米</t>
    </r>
    <r>
      <rPr>
        <sz val="10"/>
        <rFont val="Times New Roman"/>
        <charset val="134"/>
      </rPr>
      <t xml:space="preserve">
</t>
    </r>
    <r>
      <rPr>
        <sz val="10"/>
        <rFont val="宋体"/>
        <charset val="134"/>
      </rPr>
      <t>备注（公路硬化规格宽</t>
    </r>
    <r>
      <rPr>
        <sz val="10"/>
        <rFont val="Times New Roman"/>
        <charset val="134"/>
      </rPr>
      <t>3</t>
    </r>
    <r>
      <rPr>
        <sz val="10"/>
        <rFont val="宋体"/>
        <charset val="134"/>
      </rPr>
      <t>米*0.2米厚）</t>
    </r>
  </si>
  <si>
    <t xml:space="preserve">1.产出指标：公路硬化完成后，村民出行方便，运输便利。
2.农户增产增收
3.群众满意度100%
</t>
  </si>
  <si>
    <t>村支两委进行项目确定，在项目实施过程中对施工质量和资金实施监管，群众义务平整路基，家庭间接增收2000元。</t>
  </si>
  <si>
    <t>危桥改造</t>
  </si>
  <si>
    <t>探峪村白杨片七组杨家河，村道危桥改造：长8米，宽5米，河堤高4米</t>
  </si>
  <si>
    <t xml:space="preserve">1.产出指标：危桥改造完成后，村民出行方便，运输便利。
2.农户增产增收
3.群众满意度100%
</t>
  </si>
  <si>
    <t>田冲村</t>
  </si>
  <si>
    <r>
      <t>14组田林成屋前至5组河边</t>
    </r>
    <r>
      <rPr>
        <sz val="11"/>
        <rFont val="宋体"/>
        <charset val="134"/>
        <scheme val="minor"/>
      </rPr>
      <t>通组公路硬化，长</t>
    </r>
    <r>
      <rPr>
        <sz val="11"/>
        <rFont val="宋体"/>
        <charset val="134"/>
      </rPr>
      <t>4</t>
    </r>
    <r>
      <rPr>
        <sz val="11"/>
        <rFont val="宋体"/>
        <charset val="134"/>
        <scheme val="minor"/>
      </rPr>
      <t>00米，宽4米,厚度0.2米；</t>
    </r>
  </si>
  <si>
    <t>1、产出指标：时效：老路需要时间0.2H，修建完成后节约时间0.08H，1000元。
2、效益指标：
生态效益：修建道路后方便农产品的运输；可持续性指标，增加农民收入。
3、满意度指标：群众满意度100%。</t>
  </si>
  <si>
    <t>村支两委进行项目确定，在项目实施过程中对施工质量和资金实施监管，群众义务进行管理维护，间接收益人均800元。</t>
  </si>
  <si>
    <r>
      <t>与石板村2组交界至田冲村</t>
    </r>
    <r>
      <rPr>
        <sz val="11"/>
        <rFont val="宋体"/>
        <charset val="134"/>
        <scheme val="minor"/>
      </rPr>
      <t>10组，长850米，宽4米，厚度0.2米；</t>
    </r>
  </si>
  <si>
    <t>1、产出指标：时效0.4H，修建完成后，节约时间0.2H，1500元。
2、效益指标：社会效益，优化了硬化基础设施，可持续性指标，地方资源得到有效和利用开发。
3、满意度指标：群众满意度100%。</t>
  </si>
  <si>
    <t>项目实施过程中，对施工质量和资金使用进行监管，间接收益人均500元。</t>
  </si>
  <si>
    <t>太青村</t>
  </si>
  <si>
    <t>公路扩建</t>
  </si>
  <si>
    <t>金家垭至村部600米公路路基窄,其中公路两侧路基岩方护砌有400米，加宽1.5米</t>
  </si>
  <si>
    <t xml:space="preserve">1、产出指标：时效3分钟，0.37；成本100元，
2、效益指标：社会效益，方便农产品运输；可持续性指标，增加农民收入。  
3、满意度指标：群众满意度100%
</t>
  </si>
  <si>
    <t>项目实施过程中对施工质量和资金使用进行监督，间接收益人均600元。</t>
  </si>
  <si>
    <t>安坪金中兵门口至孙金山门口路段公路路基窄加宽400米,其中公路两侧路基岩方护砌有300米，加宽1.5米</t>
  </si>
  <si>
    <t xml:space="preserve">1、产出指标：时效2分钟，0.5；成本50元，0.5
2、效益指标：社会效益，方便农产品运输；可持续性指标，增加农民收入。  
3、满意度指标：群众满意度100%
</t>
  </si>
  <si>
    <t>孙金山门口至大潭杨堂全门口公路路基窄加宽900米,加宽1.5米</t>
  </si>
  <si>
    <t>1、产出指标：时效4分钟，0.4；成本100元，0.5                                                      2、效益指标：社会效益，改善农村生活环境；可持续性指标，促进农业经济发展。                                                                               3、满意度指标：群众满意度90﹪</t>
  </si>
  <si>
    <t>项目实施过程中对施工质量和资金使用进行监督，间接收益人均700元。</t>
  </si>
  <si>
    <t>杨堂全门口至大潭水库提公路窄加宽800米,加宽1.5米</t>
  </si>
  <si>
    <t>1、产出指标时效5分钟0.52；成本100，0.5                                                            2、效益指标：社会效益，改善农村生活环境；可持续性指标，促进农业经济发展。                                                                               3、满意度指标：群众满意度100﹪</t>
  </si>
  <si>
    <t>参与前期项目确定会议决议，间接受益8000元</t>
  </si>
  <si>
    <t>公路路基</t>
  </si>
  <si>
    <t>大潭片付昌槐至太青片4组，长2公里，宽5.5米</t>
  </si>
  <si>
    <t>项目实施过程中对施工质量和资金使用进行监督，间接收益人均1000元。</t>
  </si>
  <si>
    <r>
      <t>大潭水库至孙家弯路基窄加宽长</t>
    </r>
    <r>
      <rPr>
        <sz val="11"/>
        <rFont val="Times New Roman"/>
        <charset val="134"/>
      </rPr>
      <t>800</t>
    </r>
    <r>
      <rPr>
        <sz val="11"/>
        <rFont val="宋体"/>
        <charset val="134"/>
      </rPr>
      <t>米，加宽</t>
    </r>
    <r>
      <rPr>
        <sz val="11"/>
        <rFont val="Times New Roman"/>
        <charset val="134"/>
      </rPr>
      <t>2.5</t>
    </r>
    <r>
      <rPr>
        <sz val="11"/>
        <rFont val="宋体"/>
        <charset val="134"/>
      </rPr>
      <t>米</t>
    </r>
  </si>
  <si>
    <t>参与前期项目确定会议决议，间接受益1000元</t>
  </si>
  <si>
    <t>甘溪村</t>
  </si>
  <si>
    <t>公路外基护砌</t>
  </si>
  <si>
    <r>
      <t>2018</t>
    </r>
    <r>
      <rPr>
        <sz val="11"/>
        <rFont val="宋体"/>
        <charset val="134"/>
      </rPr>
      <t>年</t>
    </r>
  </si>
  <si>
    <r>
      <t>顺桥片</t>
    </r>
    <r>
      <rPr>
        <sz val="9"/>
        <rFont val="Times New Roman"/>
        <charset val="134"/>
      </rPr>
      <t>10</t>
    </r>
    <r>
      <rPr>
        <sz val="9"/>
        <rFont val="宋体"/>
        <charset val="134"/>
      </rPr>
      <t>组公路外基护砌</t>
    </r>
    <r>
      <rPr>
        <sz val="9"/>
        <rFont val="Times New Roman"/>
        <charset val="134"/>
      </rPr>
      <t>,</t>
    </r>
    <r>
      <rPr>
        <sz val="9"/>
        <rFont val="宋体"/>
        <charset val="134"/>
      </rPr>
      <t>从曾凡军屋前至曾凡银屋前</t>
    </r>
    <r>
      <rPr>
        <sz val="9"/>
        <rFont val="Times New Roman"/>
        <charset val="134"/>
      </rPr>
      <t>,</t>
    </r>
    <r>
      <rPr>
        <sz val="9"/>
        <rFont val="宋体"/>
        <charset val="134"/>
      </rPr>
      <t>长</t>
    </r>
    <r>
      <rPr>
        <sz val="9"/>
        <rFont val="Times New Roman"/>
        <charset val="134"/>
      </rPr>
      <t>64</t>
    </r>
    <r>
      <rPr>
        <sz val="9"/>
        <rFont val="宋体"/>
        <charset val="134"/>
      </rPr>
      <t>米</t>
    </r>
    <r>
      <rPr>
        <sz val="9"/>
        <rFont val="Times New Roman"/>
        <charset val="134"/>
      </rPr>
      <t>,</t>
    </r>
    <r>
      <rPr>
        <sz val="9"/>
        <rFont val="宋体"/>
        <charset val="134"/>
      </rPr>
      <t>高</t>
    </r>
    <r>
      <rPr>
        <sz val="9"/>
        <rFont val="Times New Roman"/>
        <charset val="134"/>
      </rPr>
      <t>2.5</t>
    </r>
    <r>
      <rPr>
        <sz val="9"/>
        <rFont val="宋体"/>
        <charset val="134"/>
      </rPr>
      <t>米</t>
    </r>
    <r>
      <rPr>
        <sz val="9"/>
        <rFont val="Times New Roman"/>
        <charset val="134"/>
      </rPr>
      <t>,</t>
    </r>
    <r>
      <rPr>
        <sz val="9"/>
        <rFont val="宋体"/>
        <charset val="134"/>
      </rPr>
      <t>宽</t>
    </r>
    <r>
      <rPr>
        <sz val="9"/>
        <rFont val="Times New Roman"/>
        <charset val="134"/>
      </rPr>
      <t>1.2</t>
    </r>
    <r>
      <rPr>
        <sz val="9"/>
        <rFont val="宋体"/>
        <charset val="134"/>
      </rPr>
      <t>米</t>
    </r>
  </si>
  <si>
    <t>1、产出指标：安全效率，提高安全指数；2、生态效益：方便群众、车辆安全出行，3、满意度指标：群众满意度100%</t>
  </si>
  <si>
    <t>经过村支两委进行项目审核，进行前期项目确定，在项目实施过程中对施工质量和资金实施监管制度。</t>
  </si>
  <si>
    <t>新建公路路基</t>
  </si>
  <si>
    <r>
      <t>2018</t>
    </r>
    <r>
      <rPr>
        <sz val="9"/>
        <rFont val="宋体"/>
        <charset val="134"/>
      </rPr>
      <t>年</t>
    </r>
  </si>
  <si>
    <t>甘溪片10组上、下公路连通新建路基，道路路基总长300米，宽4.5米</t>
  </si>
  <si>
    <t>1、产出指标：时效，老路需要时间30分钟；修建完成后节约时间20分钟，2、生态效益：方便群众、车辆安全出行，缩短行程3、满意度指标：群众满意度100%</t>
  </si>
  <si>
    <t>堰塘增容、护砌，沟渠防渗</t>
  </si>
  <si>
    <t>全华片6组窝大堰堰塘增容、护砌，水面4.5亩，630米沟渠防渗</t>
  </si>
  <si>
    <t>1、产出指标:节约成本；2、效益指标：增加周边农田有效灌溉面积，3、满意度指标：群众满意度100%</t>
  </si>
  <si>
    <t>道路整修及堰塘扩容</t>
  </si>
  <si>
    <t>顺桥片7组杨容香门前至杨纪学门前公路外基护砌（长71米，宽3米，高6米）和大门口堰外堤护砌（长60米，宽1米，高2.6米）</t>
  </si>
  <si>
    <r>
      <t>23</t>
    </r>
    <r>
      <rPr>
        <sz val="9"/>
        <rFont val="宋体"/>
        <charset val="134"/>
      </rPr>
      <t>户</t>
    </r>
  </si>
  <si>
    <r>
      <t>1</t>
    </r>
    <r>
      <rPr>
        <sz val="9"/>
        <rFont val="宋体"/>
        <charset val="134"/>
      </rPr>
      <t>、产出指标</t>
    </r>
    <r>
      <rPr>
        <sz val="9"/>
        <rFont val="Times New Roman"/>
        <charset val="134"/>
      </rPr>
      <t>:</t>
    </r>
    <r>
      <rPr>
        <sz val="9"/>
        <rFont val="宋体"/>
        <charset val="134"/>
      </rPr>
      <t>节约成本；</t>
    </r>
    <r>
      <rPr>
        <sz val="9"/>
        <rFont val="Times New Roman"/>
        <charset val="134"/>
      </rPr>
      <t>2</t>
    </r>
    <r>
      <rPr>
        <sz val="9"/>
        <rFont val="宋体"/>
        <charset val="134"/>
      </rPr>
      <t>、效益指标：方便农户出及车辆出行，增加周边农田有效灌溉面积，</t>
    </r>
    <r>
      <rPr>
        <sz val="9"/>
        <rFont val="Times New Roman"/>
        <charset val="134"/>
      </rPr>
      <t>3</t>
    </r>
    <r>
      <rPr>
        <sz val="9"/>
        <rFont val="宋体"/>
        <charset val="134"/>
      </rPr>
      <t>、满意度指标：群众满意度</t>
    </r>
    <r>
      <rPr>
        <sz val="9"/>
        <rFont val="Times New Roman"/>
        <charset val="134"/>
      </rPr>
      <t>100%</t>
    </r>
  </si>
  <si>
    <t>河口村</t>
  </si>
  <si>
    <t>倒虹吸管灌溉工程</t>
  </si>
  <si>
    <r>
      <t>河口片6</t>
    </r>
    <r>
      <rPr>
        <sz val="11"/>
        <rFont val="微软雅黑"/>
        <charset val="134"/>
      </rPr>
      <t>、</t>
    </r>
    <r>
      <rPr>
        <sz val="11"/>
        <rFont val="宋体"/>
        <charset val="134"/>
      </rPr>
      <t>7、8、12组新建倒虹机管长400米，直径0.16米</t>
    </r>
  </si>
  <si>
    <t>产出指标：管道新建400米，坚固耐用，项目120天完成，总成本控制在8万元以内                       效益指标：增加农产品收入1500元/亩，在一定时期内发挥影响50年。 受益群众满意度100%</t>
  </si>
  <si>
    <t>参与前期项目确定会议、决议，在项目实施过程中对施工质量和资金进行监管，间接收益人均800元</t>
  </si>
  <si>
    <t>佑圣片3、4、12组新建倒虹机管长300米，直径0.16米</t>
  </si>
  <si>
    <t>产出指标：管道新建300米，坚固耐用，项目120天完成，总成本控制在5万元以内                                                 效益指标：增加农产品收入1500元/亩，在一定时期内发挥影响50年。    受益群众满意度100%</t>
  </si>
  <si>
    <t>佑圣片10组堰塘清淤</t>
  </si>
  <si>
    <t>10组堰塘清淤6亩，堰堤整修及护坡</t>
  </si>
  <si>
    <t xml:space="preserve">                                                                                        
 效益指标                                                         
生态效益：整修堰塘有利于水资源的保护，增加了堰塘的储水能力。
可持续影响效益：加强了水资源合理保护，解决了农户的灌溉用水和生活用水，大大改善了农户居住条件和环境。
满意度指标：群众满意度100%</t>
  </si>
  <si>
    <t>村主干道路基窄加宽</t>
  </si>
  <si>
    <t>7组俞家桥至6组皮明华家全长500米，宽3.5米村主干道路基窄加宽</t>
  </si>
  <si>
    <t>经过村支两委进行项目审核，进行前期项目确定，在项目实施过程中对施工质量和资金实施监管制度，家庭间接增收500元。</t>
  </si>
  <si>
    <t>精华寺社区</t>
  </si>
  <si>
    <t>机耕道路建设</t>
  </si>
  <si>
    <t>8组从孙昌德沙场到古北村强民片三组机耕道路总长200米，2.8米宽，砂石路面</t>
  </si>
  <si>
    <r>
      <t xml:space="preserve"> 1.</t>
    </r>
    <r>
      <rPr>
        <sz val="9"/>
        <rFont val="宋体"/>
        <charset val="134"/>
      </rPr>
      <t>效益指标：方便群众出行农产品运输兼生态效益防止水土流失，增加农民收入。</t>
    </r>
    <r>
      <rPr>
        <sz val="9"/>
        <rFont val="Times New Roman"/>
        <charset val="134"/>
      </rPr>
      <t xml:space="preserve"> 2.</t>
    </r>
    <r>
      <rPr>
        <sz val="9"/>
        <rFont val="宋体"/>
        <charset val="134"/>
      </rPr>
      <t>满意度</t>
    </r>
    <r>
      <rPr>
        <sz val="9"/>
        <rFont val="Times New Roman"/>
        <charset val="134"/>
      </rPr>
      <t>:</t>
    </r>
    <r>
      <rPr>
        <sz val="9"/>
        <rFont val="宋体"/>
        <charset val="134"/>
      </rPr>
      <t>群众满意度</t>
    </r>
    <r>
      <rPr>
        <sz val="9"/>
        <rFont val="Times New Roman"/>
        <charset val="134"/>
      </rPr>
      <t>100%</t>
    </r>
  </si>
  <si>
    <t>居支两委进行项目确定，在项目实施过程中对施工质量和资金实施监管，群众义务进行管理维护，提高受益人收益</t>
  </si>
  <si>
    <t>7组8组从张贤华屋旁到岩巴垱机耕道路，总长400米，2.8米宽，砂石路面</t>
  </si>
  <si>
    <r>
      <t>1.</t>
    </r>
    <r>
      <rPr>
        <sz val="9"/>
        <rFont val="宋体"/>
        <charset val="134"/>
      </rPr>
      <t>产出指标：安全效率：提高安全指数。</t>
    </r>
    <r>
      <rPr>
        <sz val="9"/>
        <rFont val="Times New Roman"/>
        <charset val="134"/>
      </rPr>
      <t xml:space="preserve">                                 2.</t>
    </r>
    <r>
      <rPr>
        <sz val="9"/>
        <rFont val="宋体"/>
        <charset val="134"/>
      </rPr>
      <t>效益指标：方便群众安全出行农产品运输兼生态效益防止水土流失，增加农民收入。</t>
    </r>
    <r>
      <rPr>
        <sz val="9"/>
        <rFont val="Times New Roman"/>
        <charset val="134"/>
      </rPr>
      <t xml:space="preserve"> 3.</t>
    </r>
    <r>
      <rPr>
        <sz val="9"/>
        <rFont val="宋体"/>
        <charset val="134"/>
      </rPr>
      <t>满意度</t>
    </r>
    <r>
      <rPr>
        <sz val="9"/>
        <rFont val="Times New Roman"/>
        <charset val="134"/>
      </rPr>
      <t>:</t>
    </r>
    <r>
      <rPr>
        <sz val="9"/>
        <rFont val="宋体"/>
        <charset val="134"/>
      </rPr>
      <t>群众满意度</t>
    </r>
    <r>
      <rPr>
        <sz val="9"/>
        <rFont val="Times New Roman"/>
        <charset val="134"/>
      </rPr>
      <t>100%</t>
    </r>
  </si>
  <si>
    <t>项目实施过程中，对施工质量和资金使用实行监管，间接提高受益人收益</t>
  </si>
  <si>
    <t>狮象村</t>
  </si>
  <si>
    <r>
      <t>2018</t>
    </r>
    <r>
      <rPr>
        <sz val="9"/>
        <rFont val="宋体"/>
        <charset val="134"/>
      </rPr>
      <t>年</t>
    </r>
    <r>
      <rPr>
        <sz val="9"/>
        <rFont val="Times New Roman"/>
        <charset val="134"/>
      </rPr>
      <t>10</t>
    </r>
    <r>
      <rPr>
        <sz val="9"/>
        <rFont val="宋体"/>
        <charset val="134"/>
      </rPr>
      <t>月</t>
    </r>
  </si>
  <si>
    <r>
      <t>2018</t>
    </r>
    <r>
      <rPr>
        <sz val="9"/>
        <rFont val="宋体"/>
        <charset val="134"/>
      </rPr>
      <t>年</t>
    </r>
    <r>
      <rPr>
        <sz val="9"/>
        <rFont val="Times New Roman"/>
        <charset val="134"/>
      </rPr>
      <t>12</t>
    </r>
    <r>
      <rPr>
        <sz val="9"/>
        <rFont val="宋体"/>
        <charset val="134"/>
      </rPr>
      <t>月</t>
    </r>
  </si>
  <si>
    <r>
      <t>二组江家锅厂至江本友屋旁的公路下沟渠整修3</t>
    </r>
    <r>
      <rPr>
        <sz val="9"/>
        <rFont val="Times New Roman"/>
        <charset val="134"/>
      </rPr>
      <t>00</t>
    </r>
    <r>
      <rPr>
        <sz val="9"/>
        <rFont val="宋体"/>
        <charset val="134"/>
      </rPr>
      <t xml:space="preserve">米,宽1.5米，高1.2米，沟渠两边进行护瓷、勾缝、滩底。
</t>
    </r>
  </si>
  <si>
    <r>
      <t>沟渠内卫生整洁。满意度指标;群众满意度100</t>
    </r>
    <r>
      <rPr>
        <sz val="9"/>
        <rFont val="Arial"/>
        <charset val="134"/>
      </rPr>
      <t>‰</t>
    </r>
    <r>
      <rPr>
        <sz val="9"/>
        <rFont val="Times New Roman"/>
        <charset val="134"/>
      </rPr>
      <t xml:space="preserve">
</t>
    </r>
  </si>
  <si>
    <t>村支两委进行项目确定，施工质量和资金进行监管。群众相互监管沟渠卫生。</t>
  </si>
  <si>
    <t>公路拓宽</t>
  </si>
  <si>
    <r>
      <t>2018</t>
    </r>
    <r>
      <rPr>
        <sz val="11"/>
        <rFont val="宋体"/>
        <charset val="134"/>
      </rPr>
      <t>年</t>
    </r>
    <r>
      <rPr>
        <sz val="11"/>
        <rFont val="Times New Roman"/>
        <charset val="134"/>
      </rPr>
      <t>10</t>
    </r>
    <r>
      <rPr>
        <sz val="11"/>
        <rFont val="宋体"/>
        <charset val="134"/>
      </rPr>
      <t>月</t>
    </r>
  </si>
  <si>
    <r>
      <t>2018</t>
    </r>
    <r>
      <rPr>
        <sz val="11"/>
        <rFont val="宋体"/>
        <charset val="134"/>
      </rPr>
      <t>年</t>
    </r>
    <r>
      <rPr>
        <sz val="11"/>
        <rFont val="Times New Roman"/>
        <charset val="134"/>
      </rPr>
      <t>12</t>
    </r>
    <r>
      <rPr>
        <sz val="11"/>
        <rFont val="宋体"/>
        <charset val="134"/>
      </rPr>
      <t>月</t>
    </r>
  </si>
  <si>
    <t xml:space="preserve">十、十一组夏学忠屋前至夏玖洲屋旁公路拓宽600米，现有2.5米宽，.预计拓宽4米，还需加宽1.5米，高0.2米
</t>
  </si>
  <si>
    <r>
      <t>产出指标</t>
    </r>
    <r>
      <rPr>
        <sz val="8"/>
        <rFont val="Times New Roman"/>
        <charset val="134"/>
      </rPr>
      <t xml:space="preserve">;
</t>
    </r>
    <r>
      <rPr>
        <sz val="8"/>
        <rFont val="宋体"/>
        <charset val="134"/>
      </rPr>
      <t>时效;路面宽安全隐患要好，方便出行节省时间。群众满意度100</t>
    </r>
    <r>
      <rPr>
        <sz val="8"/>
        <rFont val="Arial"/>
        <charset val="134"/>
      </rPr>
      <t>‰</t>
    </r>
  </si>
  <si>
    <t>村支两委进行项目确定，施工质量和资金进行监管。群众义务平整路基，家庭间接增收500元。</t>
  </si>
  <si>
    <t>石板村</t>
  </si>
  <si>
    <t>饮水工程管道改造</t>
  </si>
  <si>
    <t>改造</t>
  </si>
  <si>
    <t>花竹片饮水工程管道改造，长1000米，直径75MM</t>
  </si>
  <si>
    <r>
      <t xml:space="preserve">产出指标：                                                                 </t>
    </r>
    <r>
      <rPr>
        <sz val="9"/>
        <rFont val="宋体"/>
        <charset val="134"/>
      </rPr>
      <t>时效：</t>
    </r>
    <r>
      <rPr>
        <sz val="9"/>
        <rFont val="宋体"/>
        <charset val="134"/>
        <scheme val="major"/>
      </rPr>
      <t xml:space="preserve">管道改造：0.5H，改造完成后节约时间：0.2H    5800元                                  </t>
    </r>
    <r>
      <rPr>
        <sz val="9"/>
        <rFont val="宋体"/>
        <charset val="134"/>
      </rPr>
      <t>效益指标</t>
    </r>
    <r>
      <rPr>
        <sz val="9"/>
        <rFont val="宋体"/>
        <charset val="134"/>
        <scheme val="major"/>
      </rPr>
      <t xml:space="preserve">                                                            </t>
    </r>
    <r>
      <rPr>
        <sz val="9"/>
        <rFont val="宋体"/>
        <charset val="134"/>
      </rPr>
      <t>生态效益：饮水管道改造之后对全村的生态建设达到</t>
    </r>
    <r>
      <rPr>
        <sz val="9"/>
        <rFont val="宋体"/>
        <charset val="134"/>
        <scheme val="major"/>
      </rPr>
      <t>8</t>
    </r>
    <r>
      <rPr>
        <sz val="9"/>
        <rFont val="宋体"/>
        <charset val="134"/>
      </rPr>
      <t>0% ；                                       可持续影响效益：饮水管道改造后不漏水，减少高额的电费，村民身体健康有了保障，稳定了民心,省下来的费用可以带动农村的经济成长,提高农村居民的收入 ；                                         满意度指标：群众满意度100%</t>
    </r>
  </si>
  <si>
    <t>经过村支两委进行项目审核，进行前期项目确定，在项目实施过程中对施工质量和资金实施监管制度，群众义务进行管理维护，为贫困户节约饮水时效为0.2H。</t>
  </si>
  <si>
    <t>新修公路</t>
  </si>
  <si>
    <t>杨家湾至汤家湾公路连通，李子琼屋旁至湯启栋屋旁：长1公里宽4.5米。</t>
  </si>
  <si>
    <r>
      <t xml:space="preserve">产出指标：                                                              
</t>
    </r>
    <r>
      <rPr>
        <sz val="9"/>
        <rFont val="宋体"/>
        <charset val="134"/>
      </rPr>
      <t>时效：</t>
    </r>
    <r>
      <rPr>
        <sz val="9"/>
        <rFont val="宋体"/>
        <charset val="134"/>
        <scheme val="major"/>
      </rPr>
      <t xml:space="preserve">老路需要时间0.3H，修建完成后节约时间0.12H      1750元 ；                              
</t>
    </r>
    <r>
      <rPr>
        <sz val="9"/>
        <rFont val="宋体"/>
        <charset val="134"/>
      </rPr>
      <t>效益指标 ：</t>
    </r>
    <r>
      <rPr>
        <sz val="9"/>
        <rFont val="宋体"/>
        <charset val="134"/>
        <scheme val="major"/>
      </rPr>
      <t xml:space="preserve">                        
</t>
    </r>
    <r>
      <rPr>
        <sz val="9"/>
        <rFont val="宋体"/>
        <charset val="134"/>
      </rPr>
      <t>生态效益：</t>
    </r>
    <r>
      <rPr>
        <sz val="9"/>
        <rFont val="宋体"/>
        <charset val="134"/>
        <scheme val="major"/>
      </rPr>
      <t xml:space="preserve">修建道路后对周围环境的整治可达到80%  ；                             
</t>
    </r>
    <r>
      <rPr>
        <sz val="9"/>
        <rFont val="宋体"/>
        <charset val="134"/>
      </rPr>
      <t>可持续影响效益：</t>
    </r>
    <r>
      <rPr>
        <sz val="9"/>
        <rFont val="宋体"/>
        <charset val="134"/>
        <scheme val="major"/>
      </rPr>
      <t>老路道路较为泥泞居民不方便出行，修建完成后方便居民出行道路整洁、干净节省时间；                     
满意度指标：群众满意度100%。</t>
    </r>
  </si>
  <si>
    <t>村支两委进行项目确定，在项目实施过程中对施工质量和资金实施监管，群众义务道路扫障，家庭间接增收500元。</t>
  </si>
  <si>
    <t>遇市村</t>
  </si>
  <si>
    <t>2018.8</t>
  </si>
  <si>
    <t>遇市片一组甘溪村交界至皮丕伍屋旁,全长300米,硬化3米，厚度0.2米</t>
  </si>
  <si>
    <r>
      <t>1.</t>
    </r>
    <r>
      <rPr>
        <sz val="11"/>
        <rFont val="宋体"/>
        <charset val="134"/>
      </rPr>
      <t>产出指标：时效：老路需要时间</t>
    </r>
    <r>
      <rPr>
        <sz val="11"/>
        <rFont val="Times New Roman"/>
        <charset val="134"/>
      </rPr>
      <t>0.15H</t>
    </r>
    <r>
      <rPr>
        <sz val="11"/>
        <rFont val="宋体"/>
        <charset val="134"/>
      </rPr>
      <t>，修建完成后节约时间</t>
    </r>
    <r>
      <rPr>
        <sz val="11"/>
        <rFont val="Times New Roman"/>
        <charset val="134"/>
      </rPr>
      <t xml:space="preserve">0.03 </t>
    </r>
    <r>
      <rPr>
        <sz val="11"/>
        <rFont val="宋体"/>
        <charset val="134"/>
      </rPr>
      <t>。</t>
    </r>
    <r>
      <rPr>
        <sz val="11"/>
        <rFont val="Times New Roman"/>
        <charset val="134"/>
      </rPr>
      <t xml:space="preserve">                                 2.</t>
    </r>
    <r>
      <rPr>
        <sz val="11"/>
        <rFont val="宋体"/>
        <charset val="134"/>
      </rPr>
      <t>效益指标：方便群众出行农产品运输兼生态效益防止水土流失，增加农民收入。</t>
    </r>
    <r>
      <rPr>
        <sz val="11"/>
        <rFont val="Times New Roman"/>
        <charset val="134"/>
      </rPr>
      <t xml:space="preserve">            3.</t>
    </r>
    <r>
      <rPr>
        <sz val="11"/>
        <rFont val="宋体"/>
        <charset val="134"/>
      </rPr>
      <t>满意度</t>
    </r>
    <r>
      <rPr>
        <sz val="11"/>
        <rFont val="Times New Roman"/>
        <charset val="134"/>
      </rPr>
      <t>:</t>
    </r>
    <r>
      <rPr>
        <sz val="11"/>
        <rFont val="宋体"/>
        <charset val="134"/>
      </rPr>
      <t>群众满意度</t>
    </r>
    <r>
      <rPr>
        <sz val="11"/>
        <rFont val="Times New Roman"/>
        <charset val="134"/>
      </rPr>
      <t>100%</t>
    </r>
  </si>
  <si>
    <t>村支两委进行项目确定，在项目实施过程中对施工质量和资金实施监管，群众义务进行管理维护，提高受益人收益</t>
  </si>
  <si>
    <t>遇市村胡圣从屋旁至谷新水库堤上,全长320米，现有宽度2.5米，需扩宽路基2米，硬化1米。</t>
  </si>
  <si>
    <r>
      <t>1.</t>
    </r>
    <r>
      <rPr>
        <sz val="11"/>
        <rFont val="宋体"/>
        <charset val="134"/>
      </rPr>
      <t>产出指标：安全效率：提高安全指数。</t>
    </r>
    <r>
      <rPr>
        <sz val="11"/>
        <rFont val="Times New Roman"/>
        <charset val="134"/>
      </rPr>
      <t xml:space="preserve">                                 2.</t>
    </r>
    <r>
      <rPr>
        <sz val="11"/>
        <rFont val="宋体"/>
        <charset val="134"/>
      </rPr>
      <t>效益指标：方便群众安全出行农产品运输兼生态效益防止水土流失，增加农民收入。</t>
    </r>
    <r>
      <rPr>
        <sz val="11"/>
        <rFont val="Times New Roman"/>
        <charset val="134"/>
      </rPr>
      <t xml:space="preserve">               3.</t>
    </r>
    <r>
      <rPr>
        <sz val="11"/>
        <rFont val="宋体"/>
        <charset val="134"/>
      </rPr>
      <t>满意度</t>
    </r>
    <r>
      <rPr>
        <sz val="11"/>
        <rFont val="Times New Roman"/>
        <charset val="134"/>
      </rPr>
      <t>:</t>
    </r>
    <r>
      <rPr>
        <sz val="11"/>
        <rFont val="宋体"/>
        <charset val="134"/>
      </rPr>
      <t>群众满意度</t>
    </r>
    <r>
      <rPr>
        <sz val="11"/>
        <rFont val="Times New Roman"/>
        <charset val="134"/>
      </rPr>
      <t>100%</t>
    </r>
  </si>
  <si>
    <t>芦茅村</t>
  </si>
  <si>
    <t>芦茅村荣华片6组过翻垭至刘家屋场沟渠整修、浆砌，长度400米，宽0.5米，高0.6米</t>
  </si>
  <si>
    <t>1、产出指标 时效：老路需要时间：0.3H，修建完成后节约时间：0.1H
效益指标                                                     
2、生态效益：原本老路为泥泞，居民出行不便，改善了农村生产条件、居民出行；也可以改善各种生产要素流动条件，促进农业增效、农民增收。   3、满意度指标：群众满意度100%</t>
  </si>
  <si>
    <t>经过村支两委进行项目审核，进行前期项目确定，在项目实施过程中对施工质量和资金实施监管制度，群众义务进行除障，整路基，为过往车辆和行人节约出行时效为0.1H。</t>
  </si>
  <si>
    <t>4组、11组公路硬化，总长1800米，硬化宽度3米</t>
  </si>
  <si>
    <t>断头路硬化</t>
  </si>
  <si>
    <t>芦茅片12组断头路，叶家堰至芦茅片8组道路总长400米，宽3米</t>
  </si>
  <si>
    <t>1、产出指标 时效：老路需要时间：0.3H，修建完成后节约时间：0.1H
效益指标                                                     
2、生态效益：原本老路为泥泞，居民出行不便，改善了农村生产条件、居民出行；也可以改善各种生产要素流动条件，促进农业增效、农民增收。                  3、满意度指标：群众满意度100%</t>
  </si>
  <si>
    <t>沟渠疏竣</t>
  </si>
  <si>
    <t>爱国片4组清淤700米</t>
  </si>
  <si>
    <t>1、产出指标                                  
2、生态效益：沟渠疏竣对周围垃圾、环境整治的力度的数量下降90%。改善农村生活条件；增加周边农田有效灌溉面积，美化环境。3、满意度指标：群众满意度100%</t>
  </si>
  <si>
    <t>堰塘整修一口，召成大堰，荣华片9组，水面5亩</t>
  </si>
  <si>
    <t>1、产出指标                                  
2、生态效益：堰塘整修对周围垃圾、环境整治的力度的数量下降90%。改善农村生活条件；增加周边农田有效灌溉面积，增加农民收入，可以美化环境。3、满意度指标：群众满意度100%</t>
  </si>
  <si>
    <t>堰塘清淤2口，芦茅4组大堰，荣华9组大堰，水面7亩</t>
  </si>
  <si>
    <t>1、产出指标                                  
2、生态效益：堰塘清淤对周围垃圾、环境整治的力度的数量下降90%。改善农村生活条件；增加周边农田有效灌溉面积，增加农民收入，可以美化环境。3、满意度指标：群众满意度100%</t>
  </si>
  <si>
    <t>长冲村</t>
  </si>
  <si>
    <t>群化7组王先明门口至水库张明志旁边村级公路交接处，硬化长度430米、宽3.5米</t>
  </si>
  <si>
    <r>
      <t>1</t>
    </r>
    <r>
      <rPr>
        <sz val="9"/>
        <rFont val="宋体"/>
        <charset val="134"/>
      </rPr>
      <t>、产出指标：老路需要时间</t>
    </r>
    <r>
      <rPr>
        <sz val="9"/>
        <rFont val="Times New Roman"/>
        <charset val="134"/>
      </rPr>
      <t>0.3h,</t>
    </r>
    <r>
      <rPr>
        <sz val="9"/>
        <rFont val="宋体"/>
        <charset val="134"/>
      </rPr>
      <t>修建完成后节约时间</t>
    </r>
    <r>
      <rPr>
        <sz val="9"/>
        <rFont val="Times New Roman"/>
        <charset val="134"/>
      </rPr>
      <t>0.15h   2</t>
    </r>
    <r>
      <rPr>
        <sz val="9"/>
        <rFont val="宋体"/>
        <charset val="134"/>
      </rPr>
      <t>、效益指标：可持续影响效益，两村合并后的连村公路，原本老路较为泥泞，居民出行不便，修建完成后方便居民出行，道路整洁、干净，节省时间</t>
    </r>
    <r>
      <rPr>
        <sz val="9"/>
        <rFont val="Times New Roman"/>
        <charset val="134"/>
      </rPr>
      <t xml:space="preserve">    3</t>
    </r>
    <r>
      <rPr>
        <sz val="9"/>
        <rFont val="宋体"/>
        <charset val="134"/>
      </rPr>
      <t>、满意度指标：群众满意度</t>
    </r>
    <r>
      <rPr>
        <sz val="9"/>
        <rFont val="Times New Roman"/>
        <charset val="134"/>
      </rPr>
      <t>100%</t>
    </r>
  </si>
  <si>
    <r>
      <t>参与前期项目确定会议、决议，在项目实施过程中对施工质量和资金实施监管，人均间接收益</t>
    </r>
    <r>
      <rPr>
        <sz val="9"/>
        <rFont val="Times New Roman"/>
        <charset val="134"/>
      </rPr>
      <t>500</t>
    </r>
    <r>
      <rPr>
        <sz val="9"/>
        <rFont val="宋体"/>
        <charset val="134"/>
      </rPr>
      <t>元。</t>
    </r>
  </si>
  <si>
    <t>便民桥</t>
  </si>
  <si>
    <t xml:space="preserve">雷打坪片陈家沟、朱家榜、7队共3座每座桥长6.5米，宽2.5米                       </t>
  </si>
  <si>
    <r>
      <t>1、产出指标：新建便民桥</t>
    </r>
    <r>
      <rPr>
        <sz val="9"/>
        <rFont val="Times New Roman"/>
        <charset val="134"/>
      </rPr>
      <t>3</t>
    </r>
    <r>
      <rPr>
        <sz val="9"/>
        <rFont val="宋体"/>
        <charset val="134"/>
      </rPr>
      <t>座，每座桥长</t>
    </r>
    <r>
      <rPr>
        <sz val="9"/>
        <rFont val="Times New Roman"/>
        <charset val="134"/>
      </rPr>
      <t>6.5</t>
    </r>
    <r>
      <rPr>
        <sz val="9"/>
        <rFont val="宋体"/>
        <charset val="134"/>
      </rPr>
      <t>米，宽</t>
    </r>
    <r>
      <rPr>
        <sz val="9"/>
        <rFont val="Times New Roman"/>
        <charset val="134"/>
      </rPr>
      <t>2.5</t>
    </r>
    <r>
      <rPr>
        <sz val="9"/>
        <rFont val="宋体"/>
        <charset val="134"/>
      </rPr>
      <t>米，每座桥约需资金</t>
    </r>
    <r>
      <rPr>
        <sz val="9"/>
        <rFont val="Times New Roman"/>
        <charset val="134"/>
      </rPr>
      <t>2.5</t>
    </r>
    <r>
      <rPr>
        <sz val="9"/>
        <rFont val="宋体"/>
        <charset val="134"/>
      </rPr>
      <t>万，总成本控制在</t>
    </r>
    <r>
      <rPr>
        <sz val="9"/>
        <rFont val="Times New Roman"/>
        <charset val="134"/>
      </rPr>
      <t>7.5</t>
    </r>
    <r>
      <rPr>
        <sz val="9"/>
        <rFont val="宋体"/>
        <charset val="134"/>
      </rPr>
      <t>万元</t>
    </r>
    <r>
      <rPr>
        <sz val="9"/>
        <rFont val="Times New Roman"/>
        <charset val="134"/>
      </rPr>
      <t xml:space="preserve">     2</t>
    </r>
    <r>
      <rPr>
        <sz val="9"/>
        <rFont val="宋体"/>
        <charset val="134"/>
      </rPr>
      <t>、效益指标：居民可直接开农机下田耕作，节约耕作时间，提高经济效益</t>
    </r>
    <r>
      <rPr>
        <sz val="9"/>
        <rFont val="Times New Roman"/>
        <charset val="134"/>
      </rPr>
      <t xml:space="preserve">                                             3</t>
    </r>
    <r>
      <rPr>
        <sz val="9"/>
        <rFont val="宋体"/>
        <charset val="134"/>
      </rPr>
      <t>、满意度指标：群众满意度</t>
    </r>
    <r>
      <rPr>
        <sz val="9"/>
        <rFont val="Times New Roman"/>
        <charset val="134"/>
      </rPr>
      <t xml:space="preserve">100%                                    </t>
    </r>
  </si>
  <si>
    <t>参与前期项目确定会议、决议，在项目实施过程中对施工质量和资金实施监管，人均间接收益1000元。</t>
  </si>
  <si>
    <t>茅丝洞公路刘凡义堰塘至刘登科旁边小桥，长500米，宽3米。包括路基、公路硬化</t>
  </si>
  <si>
    <r>
      <t>1</t>
    </r>
    <r>
      <rPr>
        <sz val="9"/>
        <rFont val="宋体"/>
        <charset val="134"/>
      </rPr>
      <t>、产出指标：老路需要时间</t>
    </r>
    <r>
      <rPr>
        <sz val="9"/>
        <rFont val="Times New Roman"/>
        <charset val="134"/>
      </rPr>
      <t>0.4h,</t>
    </r>
    <r>
      <rPr>
        <sz val="9"/>
        <rFont val="宋体"/>
        <charset val="134"/>
      </rPr>
      <t>修建完成后节约时间</t>
    </r>
    <r>
      <rPr>
        <sz val="9"/>
        <rFont val="Times New Roman"/>
        <charset val="134"/>
      </rPr>
      <t>0.23h     2</t>
    </r>
    <r>
      <rPr>
        <sz val="9"/>
        <rFont val="宋体"/>
        <charset val="134"/>
      </rPr>
      <t>、效益指标：可持续影响效益，原本老路较为泥泞，居民出行不便，修建完成后方便居民出行，道路整洁、干净，节省时间</t>
    </r>
    <r>
      <rPr>
        <sz val="9"/>
        <rFont val="Times New Roman"/>
        <charset val="134"/>
      </rPr>
      <t xml:space="preserve">                            3</t>
    </r>
    <r>
      <rPr>
        <sz val="9"/>
        <rFont val="宋体"/>
        <charset val="134"/>
      </rPr>
      <t>、满意度指标：群众满意度</t>
    </r>
    <r>
      <rPr>
        <sz val="9"/>
        <rFont val="Times New Roman"/>
        <charset val="134"/>
      </rPr>
      <t>100%</t>
    </r>
  </si>
  <si>
    <t>公路整修</t>
  </si>
  <si>
    <t>长冲片4组王先明家至南山7组，连村公路路面扩宽整修大约1500米，宽4米；群化8组王焕楚门口到刘家湾皮世运门口公路整修扩宽长700米，宽4米</t>
  </si>
  <si>
    <r>
      <t>1</t>
    </r>
    <r>
      <rPr>
        <sz val="9"/>
        <rFont val="宋体"/>
        <charset val="134"/>
      </rPr>
      <t>、产出指标：老路需要时间</t>
    </r>
    <r>
      <rPr>
        <sz val="9"/>
        <rFont val="Times New Roman"/>
        <charset val="134"/>
      </rPr>
      <t>1h,</t>
    </r>
    <r>
      <rPr>
        <sz val="9"/>
        <rFont val="宋体"/>
        <charset val="134"/>
      </rPr>
      <t>修建完成后节约时间</t>
    </r>
    <r>
      <rPr>
        <sz val="9"/>
        <rFont val="Times New Roman"/>
        <charset val="134"/>
      </rPr>
      <t>0.55h     2</t>
    </r>
    <r>
      <rPr>
        <sz val="9"/>
        <rFont val="宋体"/>
        <charset val="134"/>
      </rPr>
      <t>、效益指标：可持续影响效益，原本老路较为泥泞颠簸，坑坑洼洼，居民出行极为不便，修建完成后方便居民出行，道路整洁、干净，节省时间，为明年公路硬化打下基础</t>
    </r>
    <r>
      <rPr>
        <sz val="9"/>
        <rFont val="Times New Roman"/>
        <charset val="134"/>
      </rPr>
      <t xml:space="preserve">                                          3</t>
    </r>
    <r>
      <rPr>
        <sz val="9"/>
        <rFont val="宋体"/>
        <charset val="134"/>
      </rPr>
      <t>、满意度指标：群众满意度</t>
    </r>
    <r>
      <rPr>
        <sz val="9"/>
        <rFont val="Times New Roman"/>
        <charset val="134"/>
      </rPr>
      <t>100%</t>
    </r>
  </si>
  <si>
    <t>参与前期项目确定会议、决议，在项目实施过程中对施工质量和资金实施监管，人均间接收益800元。</t>
  </si>
  <si>
    <t>河道清淤</t>
  </si>
  <si>
    <t>2018.7</t>
  </si>
  <si>
    <t>长冲片2组贾珍炎门口河道至顾桃林门口河道，全长750米，宽3米</t>
  </si>
  <si>
    <r>
      <t>1</t>
    </r>
    <r>
      <rPr>
        <sz val="9"/>
        <rFont val="宋体"/>
        <charset val="134"/>
      </rPr>
      <t>、产出指标：河道清淤</t>
    </r>
    <r>
      <rPr>
        <sz val="9"/>
        <rFont val="Times New Roman"/>
        <charset val="134"/>
      </rPr>
      <t>750</t>
    </r>
    <r>
      <rPr>
        <sz val="9"/>
        <rFont val="宋体"/>
        <charset val="134"/>
      </rPr>
      <t>米，宽</t>
    </r>
    <r>
      <rPr>
        <sz val="9"/>
        <rFont val="Times New Roman"/>
        <charset val="134"/>
      </rPr>
      <t>3</t>
    </r>
    <r>
      <rPr>
        <sz val="9"/>
        <rFont val="宋体"/>
        <charset val="134"/>
      </rPr>
      <t>米，项目</t>
    </r>
    <r>
      <rPr>
        <sz val="9"/>
        <rFont val="Times New Roman"/>
        <charset val="134"/>
      </rPr>
      <t>60</t>
    </r>
    <r>
      <rPr>
        <sz val="9"/>
        <rFont val="宋体"/>
        <charset val="134"/>
      </rPr>
      <t>天内完成，总成本控制在</t>
    </r>
    <r>
      <rPr>
        <sz val="9"/>
        <rFont val="Times New Roman"/>
        <charset val="134"/>
      </rPr>
      <t>7</t>
    </r>
    <r>
      <rPr>
        <sz val="9"/>
        <rFont val="宋体"/>
        <charset val="134"/>
      </rPr>
      <t>万元以内</t>
    </r>
    <r>
      <rPr>
        <sz val="9"/>
        <rFont val="Times New Roman"/>
        <charset val="134"/>
      </rPr>
      <t xml:space="preserve">                                      2</t>
    </r>
    <r>
      <rPr>
        <sz val="9"/>
        <rFont val="宋体"/>
        <charset val="134"/>
      </rPr>
      <t>、效益指标：可持续影响效益，清淤后下大雨不会淹没农田，在一定时期内发挥影响</t>
    </r>
    <r>
      <rPr>
        <sz val="9"/>
        <rFont val="Times New Roman"/>
        <charset val="134"/>
      </rPr>
      <t>15</t>
    </r>
    <r>
      <rPr>
        <sz val="9"/>
        <rFont val="宋体"/>
        <charset val="134"/>
      </rPr>
      <t>年</t>
    </r>
    <r>
      <rPr>
        <sz val="9"/>
        <rFont val="Times New Roman"/>
        <charset val="134"/>
      </rPr>
      <t xml:space="preserve">                            3</t>
    </r>
    <r>
      <rPr>
        <sz val="9"/>
        <rFont val="宋体"/>
        <charset val="134"/>
      </rPr>
      <t>、满意度指标：群众满意度</t>
    </r>
    <r>
      <rPr>
        <sz val="9"/>
        <rFont val="Times New Roman"/>
        <charset val="134"/>
      </rPr>
      <t>100%</t>
    </r>
  </si>
  <si>
    <t>丰年村</t>
  </si>
  <si>
    <t>丰年片1组方银山家至丰年片2组田联国家450米,宽3米,厚0.2米</t>
  </si>
  <si>
    <r>
      <t>1.</t>
    </r>
    <r>
      <rPr>
        <sz val="9"/>
        <rFont val="宋体"/>
        <charset val="134"/>
      </rPr>
      <t>产出指标：时效：老路需要时间</t>
    </r>
    <r>
      <rPr>
        <sz val="9"/>
        <rFont val="Times New Roman"/>
        <charset val="134"/>
      </rPr>
      <t>0.15H</t>
    </r>
    <r>
      <rPr>
        <sz val="9"/>
        <rFont val="宋体"/>
        <charset val="134"/>
      </rPr>
      <t>，修建完成后节约时间</t>
    </r>
    <r>
      <rPr>
        <sz val="9"/>
        <rFont val="Times New Roman"/>
        <charset val="134"/>
      </rPr>
      <t xml:space="preserve">0.03 </t>
    </r>
    <r>
      <rPr>
        <sz val="9"/>
        <rFont val="宋体"/>
        <charset val="134"/>
      </rPr>
      <t>。</t>
    </r>
    <r>
      <rPr>
        <sz val="9"/>
        <rFont val="Times New Roman"/>
        <charset val="134"/>
      </rPr>
      <t xml:space="preserve">                                 2.</t>
    </r>
    <r>
      <rPr>
        <sz val="9"/>
        <rFont val="宋体"/>
        <charset val="134"/>
      </rPr>
      <t>效益指标：方便群众出行农产品运输兼生态效益防止水土流失，增加农民收入。</t>
    </r>
    <r>
      <rPr>
        <sz val="9"/>
        <rFont val="Times New Roman"/>
        <charset val="134"/>
      </rPr>
      <t xml:space="preserve">            3.</t>
    </r>
    <r>
      <rPr>
        <sz val="9"/>
        <rFont val="宋体"/>
        <charset val="134"/>
      </rPr>
      <t>满意度</t>
    </r>
    <r>
      <rPr>
        <sz val="9"/>
        <rFont val="Times New Roman"/>
        <charset val="134"/>
      </rPr>
      <t>:</t>
    </r>
    <r>
      <rPr>
        <sz val="9"/>
        <rFont val="宋体"/>
        <charset val="134"/>
      </rPr>
      <t>群众满意度</t>
    </r>
    <r>
      <rPr>
        <sz val="9"/>
        <rFont val="Times New Roman"/>
        <charset val="134"/>
      </rPr>
      <t>100%</t>
    </r>
  </si>
  <si>
    <t>圣竹湾水库至太青水库5公里</t>
  </si>
  <si>
    <t>1、产出指标                                  
2、生态效益：河道清淤对周围垃圾、环境整治的力度的数量下降90%。改善农村生活条件；增加周边农田有效灌溉面积，增加农民收入，可以美化环境。3、满意度指标：群众满意度100%</t>
  </si>
  <si>
    <t>丰年片四组田合全家至芭蕉坪4公里</t>
  </si>
  <si>
    <t>公路加宽</t>
  </si>
  <si>
    <t>丰年片9组于乾国家至陈团璋家门口200米，加宽1.5米、厚度20cm，路基岩方护砌170方，土方回填50方。</t>
  </si>
  <si>
    <r>
      <t>1.</t>
    </r>
    <r>
      <rPr>
        <sz val="9"/>
        <rFont val="宋体"/>
        <charset val="134"/>
      </rPr>
      <t>产出指标：安全效率：提高安全指数。</t>
    </r>
    <r>
      <rPr>
        <sz val="9"/>
        <rFont val="Times New Roman"/>
        <charset val="134"/>
      </rPr>
      <t xml:space="preserve">                                 2.</t>
    </r>
    <r>
      <rPr>
        <sz val="9"/>
        <rFont val="宋体"/>
        <charset val="134"/>
      </rPr>
      <t>效益指标：方便群众安全出行农产品运输兼生态效益防止水土流失，增加农民收入。</t>
    </r>
    <r>
      <rPr>
        <sz val="9"/>
        <rFont val="Times New Roman"/>
        <charset val="134"/>
      </rPr>
      <t xml:space="preserve">               3.</t>
    </r>
    <r>
      <rPr>
        <sz val="9"/>
        <rFont val="宋体"/>
        <charset val="134"/>
      </rPr>
      <t>满意度</t>
    </r>
    <r>
      <rPr>
        <sz val="9"/>
        <rFont val="Times New Roman"/>
        <charset val="134"/>
      </rPr>
      <t>:</t>
    </r>
    <r>
      <rPr>
        <sz val="9"/>
        <rFont val="宋体"/>
        <charset val="134"/>
      </rPr>
      <t>群众满意度</t>
    </r>
    <r>
      <rPr>
        <sz val="9"/>
        <rFont val="Times New Roman"/>
        <charset val="134"/>
      </rPr>
      <t>100%</t>
    </r>
  </si>
  <si>
    <t>丰年片3组陈团璋家至田联科家300米,从2.5米加宽到4米（路基）</t>
  </si>
  <si>
    <t>丰年片1组金中焕家至金兴平家300米,加宽1.5米、厚度20cm，路基岩方护砌250方，土方回填120方</t>
  </si>
  <si>
    <r>
      <t>1.</t>
    </r>
    <r>
      <rPr>
        <sz val="9"/>
        <rFont val="宋体"/>
        <charset val="134"/>
      </rPr>
      <t>产出指标：安全效率：提高安全指数。</t>
    </r>
    <r>
      <rPr>
        <sz val="9"/>
        <rFont val="Times New Roman"/>
        <charset val="134"/>
      </rPr>
      <t xml:space="preserve">                                 2.</t>
    </r>
    <r>
      <rPr>
        <sz val="9"/>
        <rFont val="宋体"/>
        <charset val="134"/>
      </rPr>
      <t>效益指标：方便群众安全出行农产品运输兼生态效益防止水土流失，增加农民收入。</t>
    </r>
    <r>
      <rPr>
        <sz val="9"/>
        <rFont val="Times New Roman"/>
        <charset val="134"/>
      </rPr>
      <t xml:space="preserve">   3.</t>
    </r>
    <r>
      <rPr>
        <sz val="9"/>
        <rFont val="宋体"/>
        <charset val="134"/>
      </rPr>
      <t>满意度</t>
    </r>
    <r>
      <rPr>
        <sz val="9"/>
        <rFont val="Times New Roman"/>
        <charset val="134"/>
      </rPr>
      <t>:</t>
    </r>
    <r>
      <rPr>
        <sz val="9"/>
        <rFont val="宋体"/>
        <charset val="134"/>
      </rPr>
      <t>群众满意度</t>
    </r>
    <r>
      <rPr>
        <sz val="9"/>
        <rFont val="Times New Roman"/>
        <charset val="134"/>
      </rPr>
      <t>100%</t>
    </r>
  </si>
  <si>
    <t>农田水利</t>
  </si>
  <si>
    <t>新建（三座便民桥）</t>
  </si>
  <si>
    <t>咸水片（廖家坡、杨树榜、马笼嘴）</t>
  </si>
  <si>
    <t>河垱沟渠及机耕道</t>
  </si>
  <si>
    <t>咸水片（毛家榜、马笼嘴）</t>
  </si>
  <si>
    <t>马溪村</t>
  </si>
  <si>
    <t>月池片1、2组400米公路硬化，2.8米宽，水泥路面，20公分厚度</t>
  </si>
  <si>
    <r>
      <t>1</t>
    </r>
    <r>
      <rPr>
        <sz val="9"/>
        <rFont val="宋体"/>
        <charset val="134"/>
      </rPr>
      <t>、产出指标：时效</t>
    </r>
    <r>
      <rPr>
        <sz val="9"/>
        <rFont val="Times New Roman"/>
        <charset val="134"/>
      </rPr>
      <t>1.5</t>
    </r>
    <r>
      <rPr>
        <sz val="9"/>
        <rFont val="宋体"/>
        <charset val="134"/>
      </rPr>
      <t>分钟，</t>
    </r>
    <r>
      <rPr>
        <sz val="9"/>
        <rFont val="Times New Roman"/>
        <charset val="134"/>
      </rPr>
      <t>0.5</t>
    </r>
    <r>
      <rPr>
        <sz val="9"/>
        <rFont val="宋体"/>
        <charset val="134"/>
      </rPr>
      <t>；成本</t>
    </r>
    <r>
      <rPr>
        <sz val="9"/>
        <rFont val="Times New Roman"/>
        <charset val="134"/>
      </rPr>
      <t>50</t>
    </r>
    <r>
      <rPr>
        <sz val="9"/>
        <rFont val="宋体"/>
        <charset val="134"/>
      </rPr>
      <t>元，</t>
    </r>
    <r>
      <rPr>
        <sz val="9"/>
        <rFont val="Times New Roman"/>
        <charset val="134"/>
      </rPr>
      <t>0.5
2</t>
    </r>
    <r>
      <rPr>
        <sz val="9"/>
        <rFont val="宋体"/>
        <charset val="134"/>
      </rPr>
      <t>、效益指标：社会效益，优化了硬件基础设施；可持续性指标，地方资源得到有效利用和开发。</t>
    </r>
    <r>
      <rPr>
        <sz val="9"/>
        <rFont val="Times New Roman"/>
        <charset val="134"/>
      </rPr>
      <t xml:space="preserve">
3</t>
    </r>
    <r>
      <rPr>
        <sz val="9"/>
        <rFont val="宋体"/>
        <charset val="134"/>
      </rPr>
      <t>、满意度指标：群众满意度</t>
    </r>
    <r>
      <rPr>
        <sz val="9"/>
        <rFont val="Times New Roman"/>
        <charset val="134"/>
      </rPr>
      <t xml:space="preserve">100%
</t>
    </r>
  </si>
  <si>
    <t>项目完成后续运维管护，间接收益人均500元。</t>
  </si>
  <si>
    <t>月池片11组大堰清淤扩容，面积约8亩</t>
  </si>
  <si>
    <r>
      <t>1</t>
    </r>
    <r>
      <rPr>
        <sz val="9"/>
        <rFont val="宋体"/>
        <charset val="134"/>
      </rPr>
      <t>、产出指标：时效</t>
    </r>
    <r>
      <rPr>
        <sz val="9"/>
        <rFont val="Times New Roman"/>
        <charset val="134"/>
      </rPr>
      <t>0.25</t>
    </r>
    <r>
      <rPr>
        <sz val="9"/>
        <rFont val="宋体"/>
        <charset val="134"/>
      </rPr>
      <t>小时，</t>
    </r>
    <r>
      <rPr>
        <sz val="9"/>
        <rFont val="Times New Roman"/>
        <charset val="134"/>
      </rPr>
      <t>0.3</t>
    </r>
    <r>
      <rPr>
        <sz val="9"/>
        <rFont val="宋体"/>
        <charset val="134"/>
      </rPr>
      <t>；成本</t>
    </r>
    <r>
      <rPr>
        <sz val="9"/>
        <rFont val="Times New Roman"/>
        <charset val="134"/>
      </rPr>
      <t>100</t>
    </r>
    <r>
      <rPr>
        <sz val="9"/>
        <rFont val="宋体"/>
        <charset val="134"/>
      </rPr>
      <t>元，</t>
    </r>
    <r>
      <rPr>
        <sz val="9"/>
        <rFont val="Times New Roman"/>
        <charset val="134"/>
      </rPr>
      <t>0.45          2</t>
    </r>
    <r>
      <rPr>
        <sz val="9"/>
        <rFont val="宋体"/>
        <charset val="134"/>
      </rPr>
      <t>、效益指标：增加蓄水量，提高水土资源的利用效率</t>
    </r>
    <r>
      <rPr>
        <sz val="9"/>
        <rFont val="Times New Roman"/>
        <charset val="134"/>
      </rPr>
      <t xml:space="preserve">
3</t>
    </r>
    <r>
      <rPr>
        <sz val="9"/>
        <rFont val="宋体"/>
        <charset val="134"/>
      </rPr>
      <t>、群众满意度</t>
    </r>
    <r>
      <rPr>
        <sz val="9"/>
        <rFont val="Times New Roman"/>
        <charset val="134"/>
      </rPr>
      <t>100%</t>
    </r>
  </si>
  <si>
    <t>贫困户参与前期项目的确定会议、决议，并且参与工程完工后后期管护，间接收益1000元</t>
  </si>
  <si>
    <t>河道清淤月池片6组王文清屋后到双峰片1，2，3组，长2500米</t>
  </si>
  <si>
    <t>1、产出指标:河道清淤2500米，有效灌溉面积500亩，总成本控制在11万元以内                                          
2、生态效益：河道清淤对周围垃圾、环境整治的力度的数量下降90%。改善农村生活条件；增加周边农田有效灌溉面积，增加农民收入，可以美化环境。3、满意度指标：群众满意度100%</t>
  </si>
  <si>
    <t>岩门村</t>
  </si>
  <si>
    <t>从金家片10皮世军屋前到娘山片6组皮小云屋前交界，长80米，原宽3.5米硬化已损毁，需重新修建，加宽硬化1.5米(涵管160米*50=8000元、挖机30小时*150=4500元、岩石护砌15方*300=4500元、人工工资2000元、混泥土80*5*0.2*450=36000)</t>
  </si>
  <si>
    <r>
      <t xml:space="preserve"> 1.</t>
    </r>
    <r>
      <rPr>
        <sz val="9"/>
        <rFont val="宋体"/>
        <charset val="134"/>
      </rPr>
      <t>效益指标：方便群众出行农产品运输兼生态效益，增加农民收入。</t>
    </r>
    <r>
      <rPr>
        <sz val="9"/>
        <rFont val="Times New Roman"/>
        <charset val="134"/>
      </rPr>
      <t xml:space="preserve"> 2.</t>
    </r>
    <r>
      <rPr>
        <sz val="9"/>
        <rFont val="宋体"/>
        <charset val="134"/>
      </rPr>
      <t>满意度</t>
    </r>
    <r>
      <rPr>
        <sz val="9"/>
        <rFont val="Times New Roman"/>
        <charset val="134"/>
      </rPr>
      <t>:</t>
    </r>
    <r>
      <rPr>
        <sz val="9"/>
        <rFont val="宋体"/>
        <charset val="134"/>
      </rPr>
      <t>群众满意度</t>
    </r>
    <r>
      <rPr>
        <sz val="9"/>
        <rFont val="Times New Roman"/>
        <charset val="134"/>
      </rPr>
      <t>100%</t>
    </r>
  </si>
  <si>
    <t>自来水厂改造</t>
  </si>
  <si>
    <t>娘山片杨耳榜自来水厂改造，原址改建护砌、改建、水井扩宽、阔深</t>
  </si>
  <si>
    <r>
      <t>1.</t>
    </r>
    <r>
      <rPr>
        <sz val="9"/>
        <rFont val="宋体"/>
        <charset val="134"/>
      </rPr>
      <t>产出指标：安全效率：修建完成后可解决用水不足</t>
    </r>
    <r>
      <rPr>
        <sz val="9"/>
        <rFont val="Times New Roman"/>
        <charset val="134"/>
      </rPr>
      <t>.</t>
    </r>
    <r>
      <rPr>
        <sz val="9"/>
        <rFont val="宋体"/>
        <charset val="134"/>
      </rPr>
      <t>供不应求的问题</t>
    </r>
    <r>
      <rPr>
        <sz val="9"/>
        <rFont val="Times New Roman"/>
        <charset val="134"/>
      </rPr>
      <t>.
 2.</t>
    </r>
    <r>
      <rPr>
        <sz val="9"/>
        <rFont val="宋体"/>
        <charset val="134"/>
      </rPr>
      <t>效益指标：提高自来水饮用安全标准。</t>
    </r>
    <r>
      <rPr>
        <sz val="9"/>
        <rFont val="Times New Roman"/>
        <charset val="134"/>
      </rPr>
      <t xml:space="preserve">            
  3.</t>
    </r>
    <r>
      <rPr>
        <sz val="9"/>
        <rFont val="宋体"/>
        <charset val="134"/>
      </rPr>
      <t>满意度</t>
    </r>
    <r>
      <rPr>
        <sz val="9"/>
        <rFont val="Times New Roman"/>
        <charset val="134"/>
      </rPr>
      <t>:</t>
    </r>
    <r>
      <rPr>
        <sz val="9"/>
        <rFont val="宋体"/>
        <charset val="134"/>
      </rPr>
      <t>群众满意度</t>
    </r>
    <r>
      <rPr>
        <sz val="9"/>
        <rFont val="Times New Roman"/>
        <charset val="134"/>
      </rPr>
      <t>100%</t>
    </r>
  </si>
  <si>
    <t>碧溪至下堰直碧徐敬冬田脚公路硬化总长200米、宽3.5米</t>
  </si>
  <si>
    <t>水库扩容、加固</t>
  </si>
  <si>
    <t>岩门村碧溪片碧溪峪水库，长400米，宽40米，堤高8米</t>
  </si>
  <si>
    <t xml:space="preserve">                                
1、生态效益：河道清淤对周围垃圾、环境整治的力度的数量下降90%。改善农村生活条件；增加周边农田有效灌溉面积，增加农民收入，可以美化环境。3、满意度指标：群众满意度100%</t>
  </si>
  <si>
    <t>岩门村郑坪片九、十组从皮业丕门口到张玉平门口，长150米，宽3.5米，厚20公分</t>
  </si>
  <si>
    <t>古北村</t>
  </si>
  <si>
    <t>公路建设</t>
  </si>
  <si>
    <t>基础设施建设</t>
  </si>
  <si>
    <t>强民片3组张解元家门口--罗少国家门口：390米*3米*0.2米</t>
  </si>
  <si>
    <r>
      <t>1</t>
    </r>
    <r>
      <rPr>
        <sz val="9"/>
        <rFont val="宋体"/>
        <charset val="134"/>
      </rPr>
      <t>、产出指标：时效</t>
    </r>
    <r>
      <rPr>
        <sz val="9"/>
        <rFont val="Times New Roman"/>
        <charset val="134"/>
      </rPr>
      <t>2</t>
    </r>
    <r>
      <rPr>
        <sz val="9"/>
        <rFont val="宋体"/>
        <charset val="134"/>
      </rPr>
      <t>分钟，</t>
    </r>
    <r>
      <rPr>
        <sz val="9"/>
        <rFont val="Times New Roman"/>
        <charset val="134"/>
      </rPr>
      <t>0.5</t>
    </r>
    <r>
      <rPr>
        <sz val="9"/>
        <rFont val="宋体"/>
        <charset val="134"/>
      </rPr>
      <t>；成本</t>
    </r>
    <r>
      <rPr>
        <sz val="9"/>
        <rFont val="Times New Roman"/>
        <charset val="134"/>
      </rPr>
      <t>50</t>
    </r>
    <r>
      <rPr>
        <sz val="9"/>
        <rFont val="宋体"/>
        <charset val="134"/>
      </rPr>
      <t>元，</t>
    </r>
    <r>
      <rPr>
        <sz val="9"/>
        <rFont val="Times New Roman"/>
        <charset val="134"/>
      </rPr>
      <t>0.5
2</t>
    </r>
    <r>
      <rPr>
        <sz val="9"/>
        <rFont val="宋体"/>
        <charset val="134"/>
      </rPr>
      <t>、效益指标：可持续性指标，增强后续产业发展。</t>
    </r>
    <r>
      <rPr>
        <sz val="9"/>
        <rFont val="Times New Roman"/>
        <charset val="134"/>
      </rPr>
      <t xml:space="preserve">
3</t>
    </r>
    <r>
      <rPr>
        <sz val="9"/>
        <rFont val="宋体"/>
        <charset val="134"/>
      </rPr>
      <t>、满意度指标：群众满意度</t>
    </r>
    <r>
      <rPr>
        <sz val="9"/>
        <rFont val="Times New Roman"/>
        <charset val="134"/>
      </rPr>
      <t xml:space="preserve">100%
</t>
    </r>
  </si>
  <si>
    <t>社区两委进行项目确定，在项目实施过程中对施工质量和资金实施监管，群众义务平整路基，家庭间接增收300元。</t>
  </si>
  <si>
    <t>利民片3组郭定育家门口--游业凡家门口：420米*3米*0.2米</t>
  </si>
  <si>
    <t>社区两委进行项目确定，在项目实施过程中对施工质量和资金实施监管，群众义务平整路基，家庭间接增收400元。</t>
  </si>
  <si>
    <r>
      <t>竹林片6组老村部--郭先胜家门口:</t>
    </r>
    <r>
      <rPr>
        <sz val="11"/>
        <rFont val="Times New Roman"/>
        <charset val="134"/>
      </rPr>
      <t>415</t>
    </r>
    <r>
      <rPr>
        <sz val="11"/>
        <rFont val="宋体"/>
        <charset val="134"/>
      </rPr>
      <t>米*3米*0.2米</t>
    </r>
  </si>
  <si>
    <r>
      <t>1</t>
    </r>
    <r>
      <rPr>
        <sz val="9"/>
        <rFont val="宋体"/>
        <charset val="134"/>
      </rPr>
      <t>、产出指标：时效</t>
    </r>
    <r>
      <rPr>
        <sz val="9"/>
        <rFont val="Times New Roman"/>
        <charset val="134"/>
      </rPr>
      <t>2</t>
    </r>
    <r>
      <rPr>
        <sz val="9"/>
        <rFont val="宋体"/>
        <charset val="134"/>
      </rPr>
      <t>分钟，</t>
    </r>
    <r>
      <rPr>
        <sz val="9"/>
        <rFont val="Times New Roman"/>
        <charset val="134"/>
      </rPr>
      <t>0.5</t>
    </r>
    <r>
      <rPr>
        <sz val="9"/>
        <rFont val="宋体"/>
        <charset val="134"/>
      </rPr>
      <t>；成本</t>
    </r>
    <r>
      <rPr>
        <sz val="9"/>
        <rFont val="Times New Roman"/>
        <charset val="134"/>
      </rPr>
      <t>50</t>
    </r>
    <r>
      <rPr>
        <sz val="9"/>
        <rFont val="宋体"/>
        <charset val="134"/>
      </rPr>
      <t>元，</t>
    </r>
    <r>
      <rPr>
        <sz val="9"/>
        <rFont val="Times New Roman"/>
        <charset val="134"/>
      </rPr>
      <t>0.5
2</t>
    </r>
    <r>
      <rPr>
        <sz val="9"/>
        <rFont val="宋体"/>
        <charset val="134"/>
      </rPr>
      <t>、效益指标：社会效益，方便农产品运输；可持续性指标，增加农民收入。</t>
    </r>
    <r>
      <rPr>
        <sz val="9"/>
        <rFont val="Times New Roman"/>
        <charset val="134"/>
      </rPr>
      <t xml:space="preserve">  
3</t>
    </r>
    <r>
      <rPr>
        <sz val="9"/>
        <rFont val="宋体"/>
        <charset val="134"/>
      </rPr>
      <t>、满意度指标：群众满意度</t>
    </r>
    <r>
      <rPr>
        <sz val="9"/>
        <rFont val="Times New Roman"/>
        <charset val="134"/>
      </rPr>
      <t xml:space="preserve">100%
</t>
    </r>
  </si>
  <si>
    <t>项目实施过程中对施工质量和资金使用进行监督，间接收益人均500元。</t>
  </si>
  <si>
    <t>古堰片4组郭定富新房旁--郭定富榜田：150米*3米*0.2米</t>
  </si>
  <si>
    <r>
      <t>1</t>
    </r>
    <r>
      <rPr>
        <sz val="9"/>
        <rFont val="宋体"/>
        <charset val="134"/>
      </rPr>
      <t>、产出指标：时效，</t>
    </r>
    <r>
      <rPr>
        <sz val="9"/>
        <rFont val="Times New Roman"/>
        <charset val="134"/>
      </rPr>
      <t>3</t>
    </r>
    <r>
      <rPr>
        <sz val="9"/>
        <rFont val="宋体"/>
        <charset val="134"/>
      </rPr>
      <t>分钟，</t>
    </r>
    <r>
      <rPr>
        <sz val="9"/>
        <rFont val="Times New Roman"/>
        <charset val="134"/>
      </rPr>
      <t>0.37</t>
    </r>
    <r>
      <rPr>
        <sz val="9"/>
        <rFont val="宋体"/>
        <charset val="134"/>
      </rPr>
      <t>；成本</t>
    </r>
    <r>
      <rPr>
        <sz val="9"/>
        <rFont val="Times New Roman"/>
        <charset val="134"/>
      </rPr>
      <t>100</t>
    </r>
    <r>
      <rPr>
        <sz val="9"/>
        <rFont val="宋体"/>
        <charset val="134"/>
      </rPr>
      <t>元，</t>
    </r>
    <r>
      <rPr>
        <sz val="9"/>
        <rFont val="Times New Roman"/>
        <charset val="134"/>
      </rPr>
      <t>0.45                     2</t>
    </r>
    <r>
      <rPr>
        <sz val="9"/>
        <rFont val="宋体"/>
        <charset val="134"/>
      </rPr>
      <t>、效益指标：社会效益，优化了硬件基础设施；可持续性指标，增加农民收入。</t>
    </r>
    <r>
      <rPr>
        <sz val="9"/>
        <rFont val="Times New Roman"/>
        <charset val="134"/>
      </rPr>
      <t xml:space="preserve">                         3</t>
    </r>
    <r>
      <rPr>
        <sz val="9"/>
        <rFont val="宋体"/>
        <charset val="134"/>
      </rPr>
      <t>、满意度指标：群众满意度</t>
    </r>
    <r>
      <rPr>
        <sz val="9"/>
        <rFont val="Times New Roman"/>
        <charset val="134"/>
      </rPr>
      <t>100%</t>
    </r>
  </si>
  <si>
    <t>参与前期确定会议决议，间接受益人均收入300元。</t>
  </si>
  <si>
    <t>群众活动中心公路窄改宽长145米，宽加2.5米，厚0.2米(公路侧边岩石护砌153方*300元/方，填方612方*30元/方,土地补偿0.54亩*4.7万/亩,硬化72.5方*500元/方）</t>
  </si>
  <si>
    <r>
      <t>1</t>
    </r>
    <r>
      <rPr>
        <sz val="9"/>
        <rFont val="宋体"/>
        <charset val="134"/>
      </rPr>
      <t>、产出指标：时效，</t>
    </r>
    <r>
      <rPr>
        <sz val="9"/>
        <rFont val="Times New Roman"/>
        <charset val="134"/>
      </rPr>
      <t>3</t>
    </r>
    <r>
      <rPr>
        <sz val="9"/>
        <rFont val="宋体"/>
        <charset val="134"/>
      </rPr>
      <t>分钟，</t>
    </r>
    <r>
      <rPr>
        <sz val="9"/>
        <rFont val="Times New Roman"/>
        <charset val="134"/>
      </rPr>
      <t>0.37</t>
    </r>
    <r>
      <rPr>
        <sz val="9"/>
        <rFont val="宋体"/>
        <charset val="134"/>
      </rPr>
      <t>；成本</t>
    </r>
    <r>
      <rPr>
        <sz val="9"/>
        <rFont val="Times New Roman"/>
        <charset val="134"/>
      </rPr>
      <t>100</t>
    </r>
    <r>
      <rPr>
        <sz val="9"/>
        <rFont val="宋体"/>
        <charset val="134"/>
      </rPr>
      <t>元，</t>
    </r>
    <r>
      <rPr>
        <sz val="9"/>
        <rFont val="Times New Roman"/>
        <charset val="134"/>
      </rPr>
      <t>0.45                     2</t>
    </r>
    <r>
      <rPr>
        <sz val="9"/>
        <rFont val="宋体"/>
        <charset val="134"/>
      </rPr>
      <t>、效益指标：社会效益，有利于扩大招商引资，为该地居民创造更多的就业机会；可持续性指标，发展了经济，富裕了农民。</t>
    </r>
    <r>
      <rPr>
        <sz val="9"/>
        <rFont val="Times New Roman"/>
        <charset val="134"/>
      </rPr>
      <t xml:space="preserve">                         3</t>
    </r>
    <r>
      <rPr>
        <sz val="9"/>
        <rFont val="宋体"/>
        <charset val="134"/>
      </rPr>
      <t>、满意度指标：群众满意度</t>
    </r>
    <r>
      <rPr>
        <sz val="9"/>
        <rFont val="Times New Roman"/>
        <charset val="134"/>
      </rPr>
      <t>100%</t>
    </r>
  </si>
  <si>
    <t>项目完成后参与后续运行维护管理，间接受益人均200元。</t>
  </si>
  <si>
    <t>村级服务平台公路硬化115米*4.5米*0.2米(岩石护砌225方*300元/方，征地0.86亩*4.7万/亩，回填575方*30元/方，硬化103方*500元/方，60#出涵管15*80元/米,挖机2500元)</t>
  </si>
  <si>
    <r>
      <t>1</t>
    </r>
    <r>
      <rPr>
        <sz val="9"/>
        <rFont val="宋体"/>
        <charset val="134"/>
      </rPr>
      <t>、产出指标时效</t>
    </r>
    <r>
      <rPr>
        <sz val="9"/>
        <rFont val="Times New Roman"/>
        <charset val="134"/>
      </rPr>
      <t>5</t>
    </r>
    <r>
      <rPr>
        <sz val="9"/>
        <rFont val="宋体"/>
        <charset val="134"/>
      </rPr>
      <t>分钟</t>
    </r>
    <r>
      <rPr>
        <sz val="9"/>
        <rFont val="Times New Roman"/>
        <charset val="134"/>
      </rPr>
      <t>0.52</t>
    </r>
    <r>
      <rPr>
        <sz val="9"/>
        <rFont val="宋体"/>
        <charset val="134"/>
      </rPr>
      <t>；成本</t>
    </r>
    <r>
      <rPr>
        <sz val="9"/>
        <rFont val="Times New Roman"/>
        <charset val="134"/>
      </rPr>
      <t>100</t>
    </r>
    <r>
      <rPr>
        <sz val="9"/>
        <rFont val="宋体"/>
        <charset val="134"/>
      </rPr>
      <t>，</t>
    </r>
    <r>
      <rPr>
        <sz val="9"/>
        <rFont val="Times New Roman"/>
        <charset val="134"/>
      </rPr>
      <t>0.5                                                            2</t>
    </r>
    <r>
      <rPr>
        <sz val="9"/>
        <rFont val="宋体"/>
        <charset val="134"/>
      </rPr>
      <t>、效益指标：社会效益，改善农村交通条件；可持续性指标，促进农业经济发展。</t>
    </r>
    <r>
      <rPr>
        <sz val="9"/>
        <rFont val="Times New Roman"/>
        <charset val="134"/>
      </rPr>
      <t xml:space="preserve">                                                                               3</t>
    </r>
    <r>
      <rPr>
        <sz val="9"/>
        <rFont val="宋体"/>
        <charset val="134"/>
      </rPr>
      <t>、满意度指标：群众满意度</t>
    </r>
    <r>
      <rPr>
        <sz val="9"/>
        <rFont val="Times New Roman"/>
        <charset val="134"/>
      </rPr>
      <t>100</t>
    </r>
    <r>
      <rPr>
        <sz val="9"/>
        <rFont val="宋体"/>
        <charset val="134"/>
      </rPr>
      <t>﹪</t>
    </r>
  </si>
  <si>
    <t>参与前期项目确定会议决议，间接受益100元</t>
  </si>
  <si>
    <t>古堰片10组端轩广场前公路皮明平家旁--甘溪滩镇留守儿童艺术学校前：180米*5米*0.22米</t>
  </si>
  <si>
    <r>
      <t>1</t>
    </r>
    <r>
      <rPr>
        <sz val="9"/>
        <rFont val="宋体"/>
        <charset val="134"/>
      </rPr>
      <t>、产出指标：时效，</t>
    </r>
    <r>
      <rPr>
        <sz val="9"/>
        <rFont val="Times New Roman"/>
        <charset val="134"/>
      </rPr>
      <t>3</t>
    </r>
    <r>
      <rPr>
        <sz val="9"/>
        <rFont val="宋体"/>
        <charset val="134"/>
      </rPr>
      <t>分钟，</t>
    </r>
    <r>
      <rPr>
        <sz val="9"/>
        <rFont val="Times New Roman"/>
        <charset val="134"/>
      </rPr>
      <t>0.37</t>
    </r>
    <r>
      <rPr>
        <sz val="9"/>
        <rFont val="宋体"/>
        <charset val="134"/>
      </rPr>
      <t>；成本</t>
    </r>
    <r>
      <rPr>
        <sz val="9"/>
        <rFont val="Times New Roman"/>
        <charset val="134"/>
      </rPr>
      <t>100</t>
    </r>
    <r>
      <rPr>
        <sz val="9"/>
        <rFont val="宋体"/>
        <charset val="134"/>
      </rPr>
      <t>元，</t>
    </r>
    <r>
      <rPr>
        <sz val="9"/>
        <rFont val="Times New Roman"/>
        <charset val="134"/>
      </rPr>
      <t>0.45                     
2</t>
    </r>
    <r>
      <rPr>
        <sz val="9"/>
        <rFont val="宋体"/>
        <charset val="134"/>
      </rPr>
      <t>、效益指标：社会效益，有利于扩大招商引资，为该地居民创造更多的就业机会；可持续性指标，发展了经济，富裕了农民。</t>
    </r>
    <r>
      <rPr>
        <sz val="9"/>
        <rFont val="Times New Roman"/>
        <charset val="134"/>
      </rPr>
      <t xml:space="preserve">                         
3</t>
    </r>
    <r>
      <rPr>
        <sz val="9"/>
        <rFont val="宋体"/>
        <charset val="134"/>
      </rPr>
      <t>、满意度指标：群众满意度</t>
    </r>
    <r>
      <rPr>
        <sz val="9"/>
        <rFont val="Times New Roman"/>
        <charset val="134"/>
      </rPr>
      <t>100%</t>
    </r>
  </si>
  <si>
    <t>道路新建</t>
  </si>
  <si>
    <t>古堰片至幸福片公路新建硬化，长350米，宽3米，厚0.2米</t>
  </si>
  <si>
    <t>参与前期项目确定会议决议，间接受益300元</t>
  </si>
  <si>
    <t>官垸镇</t>
  </si>
  <si>
    <t>码头社区居委会</t>
  </si>
  <si>
    <t>下水道建设</t>
  </si>
  <si>
    <t>西街新建下水道（砌砖，盖板）（刘忠秀屋前长70米，宽0.6米，深0.8米；刘忠秀屋旁，长80米，宽0.6米，深0.8米）共150米</t>
  </si>
  <si>
    <t>产出指标：成本50元、0.2；效益指标：产生社会效益，方便群众生活；满意度指标：服务对象满意度95%。</t>
  </si>
  <si>
    <t>参与项目确定会议；项目实施过程中对资金的使用、项目施工质量进行监督；参与工程筹资；直接受益人均530元。</t>
  </si>
  <si>
    <t>彭世才屋后至毕文林屋旁150米下水道新建（砌砖盖板）宽60cm、高80cm</t>
  </si>
  <si>
    <t>参与项目确定会议；项目实施过程中对资金的使用、项目施工质量进行监督；参与工程筹资；直接受益人均520元。</t>
  </si>
  <si>
    <t>街道硬化</t>
  </si>
  <si>
    <t>老生资站至老加油站街道硬化，长350米，路厚20cm，宽4米</t>
  </si>
  <si>
    <t>产出指标：时效2m、0.2；效益指标：产生社会效益，方便群众生产生活出行；满意度指标：服务对象满意度95%。</t>
  </si>
  <si>
    <t>参与项目确定会议；项目实施过程中对资金的使用、项目施工质量进行监督；参与工程筹资；直接受益人均430元。</t>
  </si>
  <si>
    <t>凤凰村</t>
  </si>
  <si>
    <t>水质改造</t>
  </si>
  <si>
    <t>濠口台水厂新增备用抽水设施一套（包括11千瓦电动机一台、控制机、缆线650米、套管等。）</t>
  </si>
  <si>
    <t>产出指标：质量10度、0.5；效益指标：产生社会效益，进一步保障群众饮水安全；满意度指标：服务对象满意度90%。</t>
  </si>
  <si>
    <t>参与项目确定会议；项目实施过程中对资金的使用、项目施工质量进行监督；参与工程实施；间接受益人均480元</t>
  </si>
  <si>
    <t>2018年10月30</t>
  </si>
  <si>
    <t>濠口台水厂内新建沉淀池一个，长3米，宽2米，深1.5米；88排至91排新建下水道（砌砖，盖板），长35米，深0.6米，宽0.6米；88排至101排冲洗下水道，长260米。</t>
  </si>
  <si>
    <t>参与项目确定会议；项目实施过程中对资金的使用、项目施工质量进行监督；参与工程实施；间接受益人均360元</t>
  </si>
  <si>
    <t>外河取水口新建拦沙池一个，长6米、宽3米、深2.5米</t>
  </si>
  <si>
    <t>鸟儿洲</t>
  </si>
  <si>
    <t>生活区道路扩建</t>
  </si>
  <si>
    <t>S302省道至居民生活区道路扩建长200米,宽5米，厚20cm。</t>
  </si>
  <si>
    <t>产出指标：时效1m、0.2；效益指标：产生社会效益，方便群众生产生活出行；满意度指标：服务对象满意度95%。</t>
  </si>
  <si>
    <t>参与项目确定会议；项目实施过程中对资金的使用、项目施工质量进行监督；间接受益人均340元</t>
  </si>
  <si>
    <t>毛兴抗旱机埠改建、线路整改</t>
  </si>
  <si>
    <t>毛兴抗旱机埠（十支青风公路至串湖沟）改建：更换变压器、配电柜、高压引线及铁路保险、线路、机房翻新</t>
  </si>
  <si>
    <t>产出指标：时效15m、0.5；效益指标：产生社会效益，提高机埠抗旱抗灾能力；满意度指标：服务对象满意度95%。</t>
  </si>
  <si>
    <t>参与项目确定会议；项目实施过程中对资金的使用、项目施工质量进行监督；参与工程筹资；间接受益人均860元</t>
  </si>
  <si>
    <t>常发村</t>
  </si>
  <si>
    <t>道路铺渣</t>
  </si>
  <si>
    <t>常发村道路铺渣（虾子垱：学校至五虹支渠长800米；五虹支渠：S302省道至猪场1200米；新联四组：S302省道至西大堤长400米；新联八组：一支至二支长1000米；二斗渠：双富3组至四支长3800米）全长7200米</t>
  </si>
  <si>
    <t>产出指标：时效0.3h、0.6，成本20元、0.4；效益指标：产生社会效益，方便群众生产生活出行；满意度指标：服务对象满意度95%。</t>
  </si>
  <si>
    <t>参与项目确定会议；项目实施过程中对资金的使用、项目施工质量进行监督；参与工程筹资；间接受益人均470元</t>
  </si>
  <si>
    <t>常发村道路铺渣（主沟：一支至四支长6000米；二支和三支：S302省道至主沟长1800米；全长7800米</t>
  </si>
  <si>
    <t>参与项目确定会议；项目实施过程中对资金的使用、项目施工质量进行监督；参与工程筹资；间接受益人均485元</t>
  </si>
  <si>
    <t>仙桃村</t>
  </si>
  <si>
    <t>2018.6.1</t>
  </si>
  <si>
    <t>2018.12.30</t>
  </si>
  <si>
    <t>官东片八支至八支半道路硬化长300米，厚20cm、宽3米</t>
  </si>
  <si>
    <t>产出指标：时效2m、0.4；效益指标：产生社会效益，方便群众生产生活出行；满意度指标：服务对象满意度95%。</t>
  </si>
  <si>
    <t>参与项目确定会议；项目实施过程中对资金的使用、项目施工质量进行监督；参与工程筹资；间接受益人均430元</t>
  </si>
  <si>
    <t>便民桥改建</t>
  </si>
  <si>
    <t>便民桥改建，一组至八组共30个点</t>
  </si>
  <si>
    <t>产出指标：时效10m、0.67；效益指标：产生社会效益，方便群众生产生活出行；满意度指标：服务对象满意度95%。</t>
  </si>
  <si>
    <t>参与项目确定会议；项目实施过程中对资金的使用、项目施工质量进行监督；参与工程实施；间接受益人均560元</t>
  </si>
  <si>
    <t>余家台村</t>
  </si>
  <si>
    <t>共兴五支沟至东福交界道路硬化，长350米、宽2.8米、厚0.2米</t>
  </si>
  <si>
    <t>产出指标：时效3m、0.3；效益指标：产生社会效益，方便群众生产生活出行；满意度指标：服务对象满意度95%。</t>
  </si>
  <si>
    <t>参与项目确定会议；项目实施过程中对资金的使用、项目施工质量进行监督；参与工程实施；间接受益人均510元</t>
  </si>
  <si>
    <t>才家片四支沟至五支沟道路硬化，长350米、宽2.8米、厚0.2米</t>
  </si>
  <si>
    <t>参与项目确定会议；项目实施过程中对资金的使用、项目施工质量进行监督；参与工程实施；间接受益人均受益530元</t>
  </si>
  <si>
    <t>火连坡镇</t>
  </si>
  <si>
    <t>柏樟村</t>
  </si>
  <si>
    <t>柏樟村范围内18口堰塘清淤扩容整堤</t>
  </si>
  <si>
    <t>1.产出指标：方便灌溉；效益指标：可持续影响，增强发展后劲；3.满意度100%</t>
  </si>
  <si>
    <t>参与前期项目确定会议，施工质量和资金使用监管，项目完工后参与维管，间接增收100元</t>
  </si>
  <si>
    <t>柏樟村大金片6组公路硬化600米(李子忠至李育定)，宽3米，厚0.2米</t>
  </si>
  <si>
    <t>产出指标：时效0.25h,0.5；效益指标：社会效益，方便出行；满意100%</t>
  </si>
  <si>
    <t>柏樟公路硬化1km,宽3m，厚0.2m（4组孙家堰-宝塔湾500m,10组李祝德-打磨场水库堤300m,7组村主干-丁炎丛200m）</t>
  </si>
  <si>
    <t>自来水安防工程</t>
  </si>
  <si>
    <t>柏樟村内自来水围墙、房屋、低压线路、监控、场坪硬化等设施建设</t>
  </si>
  <si>
    <t>产出指标：时效0.25h,0.5；效益指标：社会效益，方便居民饮水；满意100%</t>
  </si>
  <si>
    <t>路灯建设50盏。柏樟枫相水库至村部10盏，枫相水库至敬老院20盏，柏樟小学至11组20盏</t>
  </si>
  <si>
    <t>产出指标：时效0.25h,0.2；效益指标：社会效益，方便出行；满意100%</t>
  </si>
  <si>
    <t>公路硬化1.3km,宽3m,厚0.2m(柏樟大金7组李子芝-村部800m,4组李子岗-朱吉全500m)</t>
  </si>
  <si>
    <t>参与前期项目确定会议，施工质量和资金使用监管，项目完工后参与维管，间接增收200元</t>
  </si>
  <si>
    <t>柏樟村5口堰塘清淤扩容（1组1口、3组1口、4组3口）</t>
  </si>
  <si>
    <t>古城岗村</t>
  </si>
  <si>
    <t>8组分水岭-孙昌全屋场（长0.6KM宽3米厚0.2米）</t>
  </si>
  <si>
    <t>8组孙昌全屋场-孙际连屋场（长0.6KM宽3米厚0.2米）</t>
  </si>
  <si>
    <t>柑橘基地</t>
  </si>
  <si>
    <t>600亩柑桔基地开发开荒资金（古城岗村4-5组集体山地）</t>
  </si>
  <si>
    <t>产出指标：柑桔产出；效益指标：社会效益，增加经济收入；满意99%</t>
  </si>
  <si>
    <t>参与前期项目确定会议，施工质量和资金使用监管，项目完工后参与维管，直接增收200元</t>
  </si>
  <si>
    <t>香莲基地</t>
  </si>
  <si>
    <t>江家坪香莲基地建设资金（古城岗村5组）</t>
  </si>
  <si>
    <t>产出指标：香莲产出；效益指标：社会效益，增加经济收入；满意100%</t>
  </si>
  <si>
    <t>参与前期项目确定会议，施工质量和资金使用监管，项目完工后参与维管，直接增收100元</t>
  </si>
  <si>
    <t>古城岗村分水岭至古城岗村二组公路硬化500米（宽3米，厚0.2米）</t>
  </si>
  <si>
    <t>古城岗村5组村主干道至江来足屋，长350米，宽2.5米，厚0.2米</t>
  </si>
  <si>
    <t>参与前期项目确定会议，施工质量和资金使用监管，项目完工后参与维管，间接增收300元</t>
  </si>
  <si>
    <t>光伏电站</t>
  </si>
  <si>
    <t>已完工</t>
  </si>
  <si>
    <t>古城岗村60kw光伏电站一座</t>
  </si>
  <si>
    <t>产出指标：发电产出；效益指标：预计年增加集体经济收入5万；满意100%</t>
  </si>
  <si>
    <t>古台村</t>
  </si>
  <si>
    <t>三组孙元朗屋前路至直属硬化265米（宽3米、厚0.2米）</t>
  </si>
  <si>
    <t>产出指标：时效0.2h,0.5；效益指标：社会效益，方便出行；满意95%</t>
  </si>
  <si>
    <t>三组李万云屋后至李丕成门前公路硬化355米（宽3米、厚0.2米）</t>
  </si>
  <si>
    <t>产出指标：时效0.25h,0.5；效益指标：社会效益，方便出行；满意95%</t>
  </si>
  <si>
    <t>观音阁</t>
  </si>
  <si>
    <t>安全饮水</t>
  </si>
  <si>
    <t>观音阁修建自来水增压泵，铺设主管道4公里</t>
  </si>
  <si>
    <t>产出指标：解决饮水问题；效益指标：社会效益，方便安全饮水；满意100%</t>
  </si>
  <si>
    <t>3组便民桥一座32米</t>
  </si>
  <si>
    <t>产出指标：时效0.2h,0.5；效益指标：社会效益，方便出行；满意100%</t>
  </si>
  <si>
    <t>16组便民桥一座28米</t>
  </si>
  <si>
    <t>渠道硬化</t>
  </si>
  <si>
    <t>4、5、6组渠道硬化600米</t>
  </si>
  <si>
    <t>产出指标：时效0.25h,0.5；效益指标：社会效益，方便农田灌溉；满意100%</t>
  </si>
  <si>
    <t>花园湾居委会</t>
  </si>
  <si>
    <t>水渠硬化</t>
  </si>
  <si>
    <t>2018年9月</t>
  </si>
  <si>
    <t>2018年12月底</t>
  </si>
  <si>
    <t>从花园湾六组山门干渠起，途经1、2、4、5、6、7组水渠新建1500米</t>
  </si>
  <si>
    <t>七组八组共700米（宽3米厚0.2米）（七组山门干渠桥闸至八组孙际槐）</t>
  </si>
  <si>
    <t>产出指标：时效0.5h,0.5；效益指标：社会效益，方便出行；满意100%</t>
  </si>
  <si>
    <t>金山村</t>
  </si>
  <si>
    <t xml:space="preserve">2组杨木孙运华至周远绣屋旁道路硬化250米（宽3米、厚0.2）
</t>
  </si>
  <si>
    <t>产出指标：时效0.2h,0.5；效益指标：社会效益，方便出行；满意97%</t>
  </si>
  <si>
    <t>参与前期项目确定会议，施工质量和资金使用监管，项目完工后参与维管，间接增收350元</t>
  </si>
  <si>
    <t>机耕道建设</t>
  </si>
  <si>
    <t>金山一、二组新修机耕道2km(一组火古公路至原三队七方堰1000米，一组火古公路至二组周氏堰1000米)</t>
  </si>
  <si>
    <t>产出指标：时效0.25h,0.2；效益指标：社会效益，方便农业生产；满意100%</t>
  </si>
  <si>
    <t>堰塘清淤扩容10000平方米</t>
  </si>
  <si>
    <t>1.产出指标：方便灌溉；效益指标：可持续影响，增强发展后劲；3.满意度96&amp;</t>
  </si>
  <si>
    <t>2组代家岭至船停湾500米公路硬化（宽3米、厚0.2米）</t>
  </si>
  <si>
    <t>产出指标：时效0.25h,0.5；效益指标：社会效益，方便出行；满意98%</t>
  </si>
  <si>
    <t>2组刘兵安屋前至孙昌高屋旁300米公路硬化（宽3米、厚0.2）</t>
  </si>
  <si>
    <t>芦桥村</t>
  </si>
  <si>
    <t>三组公路硬化长600m、宽3m、厚度0.2m。（从村主干至孙际华屋）</t>
  </si>
  <si>
    <t>产出指标：时效0.25h,0.5；效益指标：社会效益，方便出行；满意%97</t>
  </si>
  <si>
    <t>八组公路硬化长700m、宽3m、厚度0.2m。（从村主干至曾庆元屋）</t>
  </si>
  <si>
    <t>楠木村</t>
  </si>
  <si>
    <t>楠木村村部—陈本权-7队台堤西端全长190米，硬化宽度3米，厚0.2米</t>
  </si>
  <si>
    <t>饮水工程</t>
  </si>
  <si>
    <t>楠木片4、5、6组新建，8组重新安装水厂至周云房屋2000米饮水管道</t>
  </si>
  <si>
    <t>产出指标：解决群众饮水问题；效益指标：社会效益，方便饮水；满意100%</t>
  </si>
  <si>
    <t>参与前期项目确定会议，施工质量和资金使用监管，项目完工后参与维管，间接增收150元</t>
  </si>
  <si>
    <t>S302-周章位房屋前全600米，硬化宽度3米，厚0.2米</t>
  </si>
  <si>
    <t>参与前期项目确定会议，施工质量和资金使用监管，项目完工后参与维管，间接增收120元</t>
  </si>
  <si>
    <t>S302-游城房屋-孙际政长300米，至中新屋后100米，小计400米，硬化宽度3米，厚0.2米</t>
  </si>
  <si>
    <t>堰塘20口，清淤扩容，面积40亩，每亩3000元</t>
  </si>
  <si>
    <t>楠木7队台堤-陈文密房屋前全长500米，硬化宽度3米，厚0.2米</t>
  </si>
  <si>
    <t>S302-高卷河房屋前全500米，硬化宽度3米，厚0.2米</t>
  </si>
  <si>
    <t>澧淞村</t>
  </si>
  <si>
    <t>三组楼子山村道-郑诚家，公路硬化400米，宽2.5米，厚0.2米</t>
  </si>
  <si>
    <t>四组赵永成家-防洪大堤，公路硬化320米，宽2.5米，厚0.2米</t>
  </si>
  <si>
    <t>八组村级主道至水文站，公路硬化125米，宽4米，厚0.2米</t>
  </si>
  <si>
    <t>三元村</t>
  </si>
  <si>
    <t>自来水工程</t>
  </si>
  <si>
    <t>木耳湾1组至张家垭6组、7组（全程2.5公里）</t>
  </si>
  <si>
    <t>3组汤祚耀门口至3组胡传菊门口公路硬化（长1100米，宽3.5米、厚0.2米）</t>
  </si>
  <si>
    <t>2组孙毕成门口至楠木村猪脊垭交界处公路硬化（长1300米，宽3.5米、厚0.2米）</t>
  </si>
  <si>
    <t>3组汤志军门口至3组孙亚军门口公路硬化（全程1.1公里，宽3.5米、厚0.2米）</t>
  </si>
  <si>
    <t>脐橙种植</t>
  </si>
  <si>
    <t>三元村6组7组8组，共计300亩</t>
  </si>
  <si>
    <t>产出指标：脐橙产出；效益指标：社会效益，增加经济收入；满意100%</t>
  </si>
  <si>
    <t>参与前期项目确定会议，施工质量和资金使用监管，项目完工后参与维管，直接增收150元</t>
  </si>
  <si>
    <t>三元村8组公路硬化300米，宽3.5米，厚0.2米（汤世锋至汤永宜）</t>
  </si>
  <si>
    <t>山门直属村</t>
  </si>
  <si>
    <t>堰塘维修</t>
  </si>
  <si>
    <t>8月</t>
  </si>
  <si>
    <t>10月</t>
  </si>
  <si>
    <t>1组大庙湾水库整治</t>
  </si>
  <si>
    <t>产出指标：便于灌溉；效益指标：社会效益，方便灌溉；满意100%</t>
  </si>
  <si>
    <t>9月</t>
  </si>
  <si>
    <t>2组龚家湾至王家溶沟渠，共计425米</t>
  </si>
  <si>
    <t>2组村主公路至龚肖家湾，硬化450米，宽3米，厚0.2米</t>
  </si>
  <si>
    <t>11月</t>
  </si>
  <si>
    <t>3组村主公路至周智勇家425米，宽3米，厚0.2米</t>
  </si>
  <si>
    <t>12月</t>
  </si>
  <si>
    <t>4组村主公路至接古台村公路485米，宽3米，厚0.2米</t>
  </si>
  <si>
    <t>石庄村</t>
  </si>
  <si>
    <t>种植橙子</t>
  </si>
  <si>
    <t>2018年10月</t>
  </si>
  <si>
    <t>2018年12月</t>
  </si>
  <si>
    <t>石庄村7、8、9组种植橙子200亩</t>
  </si>
  <si>
    <t>产出指标：200亩橙子；效益指标：社会效益，增加经济收入；满意100%</t>
  </si>
  <si>
    <t>参与前期项目确定会议，施工质量和资金使用监管，项目完工后参与维管，直接增收300元</t>
  </si>
  <si>
    <t>种植药材</t>
  </si>
  <si>
    <t>石庄1-3组种植药材100亩</t>
  </si>
  <si>
    <t>产出指标：100亩药材；效益指标：社会效益，增加经济收入；满意100%</t>
  </si>
  <si>
    <t>石庄8组公路硬化250米，（郭俞仿至戴平安门前），宽2.5米，厚0.2米</t>
  </si>
  <si>
    <t>2018年11</t>
  </si>
  <si>
    <t>公路硬化400米，宽2.5米，厚0.2米（七零8组至古城岗村公路交接处）</t>
  </si>
  <si>
    <t>全村堰塘清淤15口</t>
  </si>
  <si>
    <t>双溪村</t>
  </si>
  <si>
    <t>位于双溪村四组，全长500米，宽3米，厚20公分（王忠全屋至王焕知屋）</t>
  </si>
  <si>
    <t>位于双溪村二组，全长420米，宽3.5米，厚20公分（孙银国屋至王焕彩屋）</t>
  </si>
  <si>
    <t>沟渠护砌</t>
  </si>
  <si>
    <t>位于双溪村二组，全长600米</t>
  </si>
  <si>
    <t>位于双溪村二组，长6米，宽4米。</t>
  </si>
  <si>
    <t>位于双溪村二组，全长520米，宽3米，厚20公分（刘开平至二组村主干）</t>
  </si>
  <si>
    <t>产出指标：时效0.25h,0.5；效益指标：社会效益，方便出行；满意%98%</t>
  </si>
  <si>
    <t>双溪二组公路硬化120米，宽3.5米，厚0.2米（徐上师至王焕彩），王焕彩至村主干道240米公路窄改宽（加宽1米）</t>
  </si>
  <si>
    <t>双溪四组公路硬化700米，宽3米，厚0.2米（王忠勇屋前至孙昌金屋前）</t>
  </si>
  <si>
    <t>水汆洞村</t>
  </si>
  <si>
    <t>官冲片1组、3组交叉路口至2组汤祚治屋公路硬化800米（宽2.8米，厚0.2米）</t>
  </si>
  <si>
    <t>产出指标：时效0.25h,0.5；效益指标：社会效益，方便出行；满意97%</t>
  </si>
  <si>
    <t>水汆片9组、12组战备水库角至戴林松屋前800米（宽2.8米，厚0.2米）</t>
  </si>
  <si>
    <t>水氽洞官冲片1组至2组公路硬化200米，（汤世庆屋前至孙逢财屋前），宽2.8米，厚0.2米</t>
  </si>
  <si>
    <t>新桥村</t>
  </si>
  <si>
    <t>8月份</t>
  </si>
  <si>
    <t>10月份</t>
  </si>
  <si>
    <t>新桥片游家榜至喻廷凤1000米(宽3米，厚0.2米）</t>
  </si>
  <si>
    <t>大公片4组至5组500米硬化，宽3米，厚0.2米（周乃平屋至周泽槐屋）</t>
  </si>
  <si>
    <t>桥</t>
  </si>
  <si>
    <t>11月份</t>
  </si>
  <si>
    <t>三座桥分别长4米，宽3.5米，厚0.3米（大公片12组任培荣屋前、永和片9组戴述军屋前、大公片7组杨翠柱屋前）</t>
  </si>
  <si>
    <t xml:space="preserve">水渠护砌 </t>
  </si>
  <si>
    <t>大公片石膏粉厂至新桥8组1200米</t>
  </si>
  <si>
    <t>12月份</t>
  </si>
  <si>
    <t>堰塘清淤7口（大公片周文平、新桥片戴作万、永和片胡家林、大公片戴述春、永和片戴作海、大公片陈义云、永和片戴述军）</t>
  </si>
  <si>
    <t>新桥8组公路硬化380米（陈家咀至陈义国屋前），宽3米，厚0.2米</t>
  </si>
  <si>
    <t>新泉村</t>
  </si>
  <si>
    <t>新泉5组村主干至陈明耀家0.7公里，宽3米，厚0.2米</t>
  </si>
  <si>
    <t>新泉4组村主干王仕军家0.6公里，宽3米，厚0.2米</t>
  </si>
  <si>
    <t>新泉7组村主干芮德秀家0.6公里，宽3米，厚0.2米</t>
  </si>
  <si>
    <t>村主干路灯4公里40个</t>
  </si>
  <si>
    <t>羊耳山村</t>
  </si>
  <si>
    <t>S302至羊耳山村部330米公路硬化，宽4.5米，厚0.2米</t>
  </si>
  <si>
    <t>羊耳片2组杨家全至戴承国路段200米硬化，宽4.5米，厚0.2米</t>
  </si>
  <si>
    <t>参与前期项目确定会议，施工质量和资金使用监管，项目完工后参与维管，间接增收280元</t>
  </si>
  <si>
    <t>丫角片高屋场至7组陈文举公路硬化600米，宽2.8米，厚0.2米</t>
  </si>
  <si>
    <t>羊耳片2组至青岩片3组1500米沟渠护砌</t>
  </si>
  <si>
    <t>S302省道至羊耳片5组50盏太阳能路灯安装</t>
  </si>
  <si>
    <t>1.产出指标：方便出行；效益指标：可持续影响，改善出行条件；3.满意度100%</t>
  </si>
  <si>
    <t>青岩片7组隧道岭至陈章海屋旁公路硬化500米，宽2.8米，厚0.2米</t>
  </si>
  <si>
    <t>油茶产业</t>
  </si>
  <si>
    <t>贫困户油茶产业基地后期建设</t>
  </si>
  <si>
    <t>产出指标：油茶产业基地增收；效益指标：社会效益，增加经济收入；满意100%</t>
  </si>
  <si>
    <r>
      <t>双溪4组公路硬化总长</t>
    </r>
    <r>
      <rPr>
        <sz val="10"/>
        <rFont val="宋体"/>
        <charset val="0"/>
      </rPr>
      <t>620</t>
    </r>
    <r>
      <rPr>
        <sz val="10"/>
        <rFont val="宋体"/>
        <charset val="134"/>
      </rPr>
      <t>米，宽</t>
    </r>
    <r>
      <rPr>
        <sz val="10"/>
        <rFont val="宋体"/>
        <charset val="0"/>
      </rPr>
      <t>2.5</t>
    </r>
    <r>
      <rPr>
        <sz val="10"/>
        <rFont val="宋体"/>
        <charset val="134"/>
      </rPr>
      <t>米，厚0.2米，王焕坤门前到周文祖屋前</t>
    </r>
  </si>
  <si>
    <t>基地设施</t>
  </si>
  <si>
    <t>三元村6组（原老木二队杨明望—戴承林处220米宽3.5米厚0.18米）</t>
  </si>
  <si>
    <t>S302东溪河—S302太青山门渠，全长4100米，杆高7米，需路灯82盏，单价1970元</t>
  </si>
  <si>
    <t>观音阁社区综合服务平台前道路扩宽，长200米，扩宽1米（由2.5米至3.5米），厚0.2米，涵管安装与坡面护砌</t>
  </si>
  <si>
    <t>古台村堰塘清淤5口（1至5组每组1口），古台4组饮水工程扩建</t>
  </si>
  <si>
    <t>公路窄改宽、加固</t>
  </si>
  <si>
    <t>2018.11.25</t>
  </si>
  <si>
    <t>金山村一组百步蹬窄改宽，长100米，扩宽2米（由4米-6米），厚0.2米，砌浆，加固</t>
  </si>
  <si>
    <t>公路硬化 （2018年）</t>
  </si>
  <si>
    <t>7组公路硬化245米（孙际金至孙际艮门前），3组公路硬化125米（戴述云至柴立清门前）。宽2.5米，厚20公分。</t>
  </si>
  <si>
    <t>大金片1组公路硬化0.4公里，宽3米，厚0.2米，（胡国栋至戴作平）</t>
  </si>
  <si>
    <t>大金片7组堰塘1口、柏樟片6组堰塘2口、3组堰塘1口，共计4口</t>
  </si>
  <si>
    <t>堰堤灌浆</t>
  </si>
  <si>
    <t>羊耳山曹家冲堰堤灌浆防渗，堤长100米，堤高20米，累计灌浆防渗总长度约800米</t>
  </si>
  <si>
    <t>公路整修、硬化</t>
  </si>
  <si>
    <t>一期龙神潭-江来兵门口600米破损路面翻修(预计500米重新硬化，宽3.5米，厚0.2米)</t>
  </si>
  <si>
    <t xml:space="preserve">观音崖桥至松竹五组路基整修  </t>
  </si>
  <si>
    <t>芦桥村11组至松竹5组路基整修900m×4.5m青苗补偿、浆砌、铺沙、安装涵管</t>
  </si>
  <si>
    <t>水汆洞</t>
  </si>
  <si>
    <t>2018/10/20</t>
  </si>
  <si>
    <t>2018/11/28</t>
  </si>
  <si>
    <t>水汆10组公路硬化150米，宽2.8米、厚0.2米（盛孝知至戴作国）</t>
  </si>
  <si>
    <t>金罗镇</t>
  </si>
  <si>
    <t>金园村</t>
  </si>
  <si>
    <t>新建六组蔡家河桥</t>
  </si>
  <si>
    <r>
      <t>新建六组蔡家河桥
一座桥长</t>
    </r>
    <r>
      <rPr>
        <sz val="10"/>
        <rFont val="宋体"/>
        <charset val="0"/>
      </rPr>
      <t>6m</t>
    </r>
    <r>
      <rPr>
        <sz val="10"/>
        <rFont val="宋体"/>
        <charset val="134"/>
      </rPr>
      <t>，宽4</t>
    </r>
    <r>
      <rPr>
        <sz val="10"/>
        <rFont val="宋体"/>
        <charset val="0"/>
      </rPr>
      <t xml:space="preserve">.5m
</t>
    </r>
    <r>
      <rPr>
        <sz val="10"/>
        <rFont val="宋体"/>
        <charset val="134"/>
      </rPr>
      <t>混凝土，钢筋
土方开挖回填，桥梁栏杆，模板，人工，其它</t>
    </r>
  </si>
  <si>
    <t xml:space="preserve">1、产出指标：时效2分钟，0.25；成本50元，0.25
2、效益指标：社会效益，激活了农村消费的市场；可持续性指标，增强后续产业发展。
3、满意度指标：群众满意度100%
</t>
  </si>
  <si>
    <t>贫困户参与前期项目确定，项目过程中对施工、质量、使用进行监督。项目完成后对桥进行管护，间接收益1000元。</t>
  </si>
  <si>
    <t>新建六组戴家河桥</t>
  </si>
  <si>
    <t>新建六组戴家河桥
一座桥长6m，宽4.5m
混凝土，钢筋
土方开挖回填，桥梁栏杆，模板，人工，其它</t>
  </si>
  <si>
    <t xml:space="preserve">1、产出指标：时效3钟，0.25；成本80元，0.25
2、效益指标：社会效益，方便农产品运输；可持续性指标，增强后续产业发展。
3、满意度指标：群众满意度100%
</t>
  </si>
  <si>
    <t>贫困户参与前期项目确定，项目过程中对施工、质量、使用进行监督。项目完成后对桥进行管护，间接收益800元。</t>
  </si>
  <si>
    <t>新建四组大垱口桥</t>
  </si>
  <si>
    <r>
      <t>新建四组大垱口桥
一座桥长8</t>
    </r>
    <r>
      <rPr>
        <sz val="10"/>
        <rFont val="宋体"/>
        <charset val="0"/>
      </rPr>
      <t>m</t>
    </r>
    <r>
      <rPr>
        <sz val="10"/>
        <rFont val="宋体"/>
        <charset val="134"/>
      </rPr>
      <t>，宽4</t>
    </r>
    <r>
      <rPr>
        <sz val="10"/>
        <rFont val="宋体"/>
        <charset val="0"/>
      </rPr>
      <t xml:space="preserve">.5m
</t>
    </r>
    <r>
      <rPr>
        <sz val="10"/>
        <rFont val="宋体"/>
        <charset val="134"/>
      </rPr>
      <t>混凝土，钢筋
土方开挖回填，桥梁栏杆，模板，人工，其它</t>
    </r>
  </si>
  <si>
    <t xml:space="preserve">1、产出指标：时效3分钟，0.5；成本100元，0.25
2、效益指标：社会效益，激活了农村消费的市场；可持续性指标，地方资源得到有效利用和开发。
3、满意度指标：群众满意度100%
</t>
  </si>
  <si>
    <t>新建五组张嘎嘴桥</t>
  </si>
  <si>
    <r>
      <t>新建五组张嘎嘴桥
一座桥长5</t>
    </r>
    <r>
      <rPr>
        <sz val="10"/>
        <rFont val="宋体"/>
        <charset val="0"/>
      </rPr>
      <t>m</t>
    </r>
    <r>
      <rPr>
        <sz val="10"/>
        <rFont val="宋体"/>
        <charset val="134"/>
      </rPr>
      <t>，宽4</t>
    </r>
    <r>
      <rPr>
        <sz val="10"/>
        <rFont val="宋体"/>
        <charset val="0"/>
      </rPr>
      <t xml:space="preserve">.5m
</t>
    </r>
    <r>
      <rPr>
        <sz val="10"/>
        <rFont val="宋体"/>
        <charset val="134"/>
      </rPr>
      <t>混凝土，钢筋
土方开挖回填，桥梁栏杆，模板，人工，其它</t>
    </r>
  </si>
  <si>
    <t xml:space="preserve">1、产出指标：时效2分钟，0.3；成本60元，0.3
2、效益指标：社会效益，激活了农村消费的市场；可持续性指标，增强后续产业发展。
3、满意度指标：群众满意度100%
</t>
  </si>
  <si>
    <t>新建一组新当桥</t>
  </si>
  <si>
    <t>新建一组新当桥
一座桥长5m，宽4.5m
混凝土，钢筋
土方开挖回填，桥梁栏杆，模板，人工，其它</t>
  </si>
  <si>
    <t xml:space="preserve">1、产出指标：时效2分钟，0.25；成本80元，0.25
2、效益指标：社会效益，激活了农村消费的市场；可持续性指标，发展了经济，富裕了农民。
3、满意度指标：群众满意度100%
</t>
  </si>
  <si>
    <t>贫困户参与前期项目确定，项目过程中对施工、质量、使用进行监督。项目完成后对桥进行管护，间接收益600元。</t>
  </si>
  <si>
    <t>清淤一组刘家河至一组的新当河</t>
  </si>
  <si>
    <t xml:space="preserve">清淤一组刘家河至一组新当桥
清淤1500米
</t>
  </si>
  <si>
    <t>贫困户参与前期项目确定，项目过程中对施工、质量、使用进行监督，间接收益1000元。</t>
  </si>
  <si>
    <t>界溪河</t>
  </si>
  <si>
    <t>朝阳寺片陈淞线九连湾公路段硬化，公路长250米，宽3米，厚0.2米</t>
  </si>
  <si>
    <t>贫困户参与前期项目确定，项目过程中对施工、质量、使用进行监督。项目完成后对路进行管护，间接收益1000元。</t>
  </si>
  <si>
    <t>陈家台至瓦窑岭
长400米，硬化3.5米宽，厚度0.2米</t>
  </si>
  <si>
    <t xml:space="preserve">1、产出指标：时效2分钟，0.25；成本80元，0.25
2、效益指标：社会效益，激活了农村消费的市场；可持续性指标，群众出行方便，交通便利。
3、满意度指标：群众满意度100%.
</t>
  </si>
  <si>
    <t>前期参与项目
确定会议，项目完成后参与管理和维护，间接收益1000元。</t>
  </si>
  <si>
    <t>辜家屋场至雷国平屋场
长500米，硬化3米宽，厚度0.2米</t>
  </si>
  <si>
    <t xml:space="preserve">1、产出指标：时效2分钟，0.3；成本30元，0.25
2、效益指标：社会效益，激活了农村消费的市场；可持续性指标，增强后续产业发展。
3、满意度指标：群众满意度100%.
</t>
  </si>
  <si>
    <t>拖柴土里至辜家屋场
长500米，硬化3米宽，厚度0.2米</t>
  </si>
  <si>
    <t xml:space="preserve">1、产出指标：时效2分钟，0.4；成本40元，0.25
2、效益指标：社会效益，激活了农村消费的市场；可持续性指标，群众出行方便，交通便利。
3、满意度指标：群众满意度100%.
</t>
  </si>
  <si>
    <t>前期参与项目
确定会议，项目完成后参与管理和维护，间接收益2000元。</t>
  </si>
  <si>
    <t>刘家湾至汤家湾
长350米，硬化3米宽，厚度0.2米</t>
  </si>
  <si>
    <t xml:space="preserve">1、产出指标：时效5分钟，0.5；成本50元，0.25
2、效益指标：社会效益，激活了农村消费的市场；可持续性指标，群众出行方便，交通便利。
3、满意度指标：群众满意度100%.
</t>
  </si>
  <si>
    <t>前期参与项目
确定会议，项目完成后参与管理和维护，间接收益800元。</t>
  </si>
  <si>
    <t>伞巴岭至寨山
长400米，硬化3米宽，厚度0.2米</t>
  </si>
  <si>
    <t xml:space="preserve">1、产出指标：时效2分钟，0.25；成本50元，0.25
2、效益指标：社会效益，激活了农村消费的市场；可持续性指标，群众出行方便，交通便利。
3、满意度指标：群众满意度100%.
</t>
  </si>
  <si>
    <t>前期参与项目
确定会议，项目完成后参与管理和维护，间接收益1500元。</t>
  </si>
  <si>
    <t>孙家哑至破堰口
长350米，硬化3米宽，厚度0.2米</t>
  </si>
  <si>
    <t xml:space="preserve">1、产出指标：时效2分钟，0.25；成本60元，0.25
2、效益指标：社会效益，激活了农村消费的市场；可持续性指标，群众出行方便，交通便利。
3、满意度指标：群众满意度100%.
</t>
  </si>
  <si>
    <t>前期参与项目
确定会议，项目完成后参与管理和维护，间接收益1300元。</t>
  </si>
  <si>
    <t>澧北干线至卫星十组
长400米。硬化3米宽，厚度0.2米</t>
  </si>
  <si>
    <t>新建拦水坝</t>
  </si>
  <si>
    <t>罗家冲拦水坝两处
分别长8米，宽5米，高4米</t>
  </si>
  <si>
    <t xml:space="preserve">1、产出指标：时效2分钟，0.25；成本50元，0.35
2、效益指标：社会效益，激活了农村消费的市场；可持续性指标，群众出行方便，交通便利。
3、满意度指标：群众满意度100%.
</t>
  </si>
  <si>
    <t>前期参与项目
确定会议，项目完成后参与管理和维护，间接收益1100元。</t>
  </si>
  <si>
    <t>长堰至瓦窑岭公路扩宽整修2000米，由3米扩宽至5米，铺垫碎石</t>
  </si>
  <si>
    <t>前期参与项目
确定会议，项目完成后参与管理和维护，间接收益900元。</t>
  </si>
  <si>
    <t>鲁家冲村</t>
  </si>
  <si>
    <t>光伏发电厂大门至新村部大门口长85米，宽4米，厚0.2米，村部大门至界高线长50米，宽3米，厚0.2米，高家村部殷成祥屋至澧北干线长110米，宽4米，厚0.2米，公路合计硬化长245米</t>
  </si>
  <si>
    <t xml:space="preserve">1、产出指标：时效2分钟，0.5；成本40元，0.35
2、效益指标：社会效益，激活了农村消费的市场；可持续性指标，群众出行方便，交通便利。
3、满意度指标：群众满意度100%.
</t>
  </si>
  <si>
    <t>前期参与项目
确定会议，项目完成后参与管理和维护，间接收益1200元。</t>
  </si>
  <si>
    <t>福神片5组岭水泥路向西至刘洪岩屋长170米，宽3米，厚0.2米；福神片5组岭向西至向多武家长80米，宽3米，厚0.2米，合计公路硬化250米长。</t>
  </si>
  <si>
    <t xml:space="preserve">1、产出指标：时效2分钟，0.4；成本60元，0.25
2、效益指标：社会效益，激活了农村消费的市场；可持续性指标，群众出行方便，交通便利。
3、满意度指标：群众满意度100%.
</t>
  </si>
  <si>
    <t>福神片6、8组沟渠新建</t>
  </si>
  <si>
    <t>从戴述元家旁至肖克喜屋旁边的堰新建涵管，沟渠全长435米，每米300元</t>
  </si>
  <si>
    <t>1、产出指标：时效0.25小时，0.3；成本100元，0.45
2、效益指标：增加蓄水量，提高水土资源的利用效率
3、群众满意度100%</t>
  </si>
  <si>
    <t>贫困户参与前期项目确定会议，决议；项目实施过程中对施工质量和资金使用进行监督；项目完成后参与后续管护，间接收益800元。</t>
  </si>
  <si>
    <r>
      <t>努力</t>
    </r>
    <r>
      <rPr>
        <sz val="10"/>
        <rFont val="宋体"/>
        <charset val="0"/>
      </rPr>
      <t>3</t>
    </r>
    <r>
      <rPr>
        <sz val="10"/>
        <rFont val="宋体"/>
        <charset val="134"/>
      </rPr>
      <t>组新修水库</t>
    </r>
  </si>
  <si>
    <t>原努力3组松树凸修建新水库，土方2.2万方，5元/方</t>
  </si>
  <si>
    <t>1、产出指标：时效0.25小时，0.4；成本100元，0.35
2、效益指标：增加蓄水量，提高水土资源的利用效率
3、群众满意度100%</t>
  </si>
  <si>
    <t>贫困户参与前期项目确定会议，决议；项目实施过程中对施工质量和资金使用进行监督；项目完成后参与后续管护，间接收益1200元。</t>
  </si>
  <si>
    <t>高家片10组
道路硬化</t>
  </si>
  <si>
    <t>张海军屋后至汤海霞屋旁，路基整修440米、道路硬化440米</t>
  </si>
  <si>
    <t>1、产出指标：时效0.25小时，0.5；成本60元，0.25
2、效益指标：出行方便、增强后期产业发展
3、群众满意度100%</t>
  </si>
  <si>
    <t>贫困户参与前期项目确定会议，决议；项目实施过程中对施工质量和资金使用进行监督；项目完成后参与后续管护，间接收益1000元。</t>
  </si>
  <si>
    <t>草堰村</t>
  </si>
  <si>
    <t>3组周家冲大堰清淤护坡</t>
  </si>
  <si>
    <t>3组周家冲大堰清淤3000方，每方12元，堰堤护坡420平方，每平方120元，共计9万</t>
  </si>
  <si>
    <t>贫困户参与前期项目确定，项目过程中对施工，工程质量，使用进行监督，项目完成后，对该工程进行管护，间接收益1000元。</t>
  </si>
  <si>
    <r>
      <t>2</t>
    </r>
    <r>
      <rPr>
        <sz val="10"/>
        <rFont val="宋体"/>
        <charset val="134"/>
      </rPr>
      <t>组至</t>
    </r>
    <r>
      <rPr>
        <sz val="10"/>
        <rFont val="宋体"/>
        <charset val="0"/>
      </rPr>
      <t>8</t>
    </r>
    <r>
      <rPr>
        <sz val="10"/>
        <rFont val="宋体"/>
        <charset val="134"/>
      </rPr>
      <t>组沟渠清淤整修</t>
    </r>
  </si>
  <si>
    <t>修建</t>
  </si>
  <si>
    <t>2组至8组沟渠长2000米，清淤修复，每米40元，共计8万元</t>
  </si>
  <si>
    <t>1、产出指标：时效0.25小时，0.3；成本200元，0.35
2、效益指标：增加蓄水量，提高灌溉效率
3、群众满意度100%</t>
  </si>
  <si>
    <t>贫困户参与前期项目确定，项目过程中对施工，工程质量，使用进行监督，项目完成后，对该工程进行管护，间接收益800元。</t>
  </si>
  <si>
    <r>
      <t>14</t>
    </r>
    <r>
      <rPr>
        <sz val="10"/>
        <rFont val="宋体"/>
        <charset val="134"/>
      </rPr>
      <t>组中堰清淤</t>
    </r>
  </si>
  <si>
    <t>14组中堰清淤2500方，每方12元，共计3万元</t>
  </si>
  <si>
    <t>1、产出指标：时效0.3小时，0.35；成本100元，0.45
2、效益指标：增加蓄水量，提高灌溉效率
3、群众满意度100%</t>
  </si>
  <si>
    <t>10组连接公路铺石子</t>
  </si>
  <si>
    <t>10组刘传国家至刘传仁家全长1500米铺石子，每米40元</t>
  </si>
  <si>
    <t>1、产出指标：时效0.25小时，0.3；成本80元，0.5
2、效益指标：出行方便、增强后期产业发展
3、群众满意度100%</t>
  </si>
  <si>
    <r>
      <t>18</t>
    </r>
    <r>
      <rPr>
        <sz val="10"/>
        <rFont val="宋体"/>
        <charset val="134"/>
      </rPr>
      <t>组连接公路硬化</t>
    </r>
  </si>
  <si>
    <t>18组周自贵家至刘加霞家公路硬化300米，每米300元，共计万元</t>
  </si>
  <si>
    <t>1、产出指标：时效0.3小时，0.4；成本90元，0.35
2、效益指标：出行方便、增强后期产业发展
3、群众满意度100%</t>
  </si>
  <si>
    <t>新颜</t>
  </si>
  <si>
    <t>剥牛湾至十组团岭凸公路，1.5KM长，3M宽硬化路</t>
  </si>
  <si>
    <t>2018.06</t>
  </si>
  <si>
    <t>铁西街至周乃新屋旁公路，1.0KM长，3M宽硬化路</t>
  </si>
  <si>
    <t>1、产出指标：时效0.4小时，0.4；成本90元，0.35
2、效益指标：出行方便、增强后期产业发展
3、群众满意度100%</t>
  </si>
  <si>
    <t>贫困户参与前期项目确定会议，决议；项目实施过程中对施工质量和资金使用进行监督；项目完成后参与后续管护，间接收益2000元。</t>
  </si>
  <si>
    <t>曾家堡至徐家嘴公路，1.25KM长，3.5M宽硬化路</t>
  </si>
  <si>
    <t>1、产出指标：时效0.2小时，0.3；成本80元，0.35
2、效益指标：出行方便、增强后期产业发展
3、群众满意度100%</t>
  </si>
  <si>
    <t>贫困户参与前期项目确定会议，决议；项目实施过程中对施工质量和资金使用进行监督；项目完成后参与后续管护，间接收益1800元。</t>
  </si>
  <si>
    <t>昌达矿至一组丙墙公路，0.8KM长，3M宽硬化路</t>
  </si>
  <si>
    <t>1、产出指标：时效0.3小时，0.2；成本60元，0.35
2、效益指标：出行方便、增强后期产业发展
3、群众满意度100%</t>
  </si>
  <si>
    <t>金辉板材厂至十二组双堰水库边，1.0KM长，3M宽硬化路</t>
  </si>
  <si>
    <t>1、产出指标：时效0.2小时，0.3；成本100元，0.35
2、效益指标：出行方便、增强后期产业发展
3、群众满意度100%</t>
  </si>
  <si>
    <t>贫困户参与前期项目确定会议，决议；项目实施过程中对施工质量和资金使用进行监督；项目完成后参与后续管护，间接收益900元。</t>
  </si>
  <si>
    <t>曾家堡至翰林湾袁武球屋旁公路，0.8KM长，3M宽硬化路</t>
  </si>
  <si>
    <t>1、产出指标：时效0.35小时，0.4；成本110元，0.25
2、效益指标：出行方便、增强后期产业发展
3、群众满意度100%</t>
  </si>
  <si>
    <t>贫困户参与前期项目确定会议，决议；项目实施过程中对施工质量和资金使用进行监督；项目完成后参与后续管护，间接收益1300元。</t>
  </si>
  <si>
    <t>界岭村</t>
  </si>
  <si>
    <t>改扩建</t>
  </si>
  <si>
    <t>2018.4</t>
  </si>
  <si>
    <t>2018.6</t>
  </si>
  <si>
    <t>界岭街道同山门干渠交汇处至澧北干线公路硬化，长200米、宽3.5米、厚0.2米</t>
  </si>
  <si>
    <t>五定坝挡水灌溉坝整修</t>
  </si>
  <si>
    <r>
      <t>界岭村</t>
    </r>
    <r>
      <rPr>
        <sz val="10"/>
        <rFont val="宋体"/>
        <charset val="0"/>
      </rPr>
      <t>2</t>
    </r>
    <r>
      <rPr>
        <sz val="10"/>
        <rFont val="宋体"/>
        <charset val="134"/>
      </rPr>
      <t>组修建闸阀</t>
    </r>
    <r>
      <rPr>
        <sz val="10"/>
        <rFont val="宋体"/>
        <charset val="0"/>
      </rPr>
      <t>15</t>
    </r>
    <r>
      <rPr>
        <sz val="10"/>
        <rFont val="宋体"/>
        <charset val="134"/>
      </rPr>
      <t>米</t>
    </r>
    <r>
      <rPr>
        <sz val="10"/>
        <rFont val="宋体"/>
        <charset val="0"/>
      </rPr>
      <t>,</t>
    </r>
    <r>
      <rPr>
        <sz val="10"/>
        <rFont val="宋体"/>
        <charset val="134"/>
      </rPr>
      <t>混凝土</t>
    </r>
    <r>
      <rPr>
        <sz val="10"/>
        <rFont val="宋体"/>
        <charset val="0"/>
      </rPr>
      <t>200</t>
    </r>
    <r>
      <rPr>
        <sz val="10"/>
        <rFont val="宋体"/>
        <charset val="134"/>
      </rPr>
      <t>方，</t>
    </r>
    <r>
      <rPr>
        <sz val="10"/>
        <rFont val="宋体"/>
        <charset val="0"/>
      </rPr>
      <t>7</t>
    </r>
    <r>
      <rPr>
        <sz val="10"/>
        <rFont val="宋体"/>
        <charset val="134"/>
      </rPr>
      <t>万</t>
    </r>
    <r>
      <rPr>
        <sz val="10"/>
        <rFont val="宋体"/>
        <charset val="0"/>
      </rPr>
      <t>6</t>
    </r>
    <r>
      <rPr>
        <sz val="10"/>
        <rFont val="宋体"/>
        <charset val="134"/>
      </rPr>
      <t>千元，闸阀材料</t>
    </r>
    <r>
      <rPr>
        <sz val="10"/>
        <rFont val="宋体"/>
        <charset val="0"/>
      </rPr>
      <t>1.4</t>
    </r>
    <r>
      <rPr>
        <sz val="10"/>
        <rFont val="宋体"/>
        <charset val="134"/>
      </rPr>
      <t>万</t>
    </r>
  </si>
  <si>
    <t>1、产出指标：时效0.5小时，0.4；成本200元，0.35
2、效益指标：增加蓄水量，提高灌溉效率
3、群众满意度100%</t>
  </si>
  <si>
    <t>贫困户参与前期项目确定，项目过程中对施工，工程质量，使用进行监督，项目完成后，对该工程进行管护，间接收益900元。</t>
  </si>
  <si>
    <r>
      <t>1-3</t>
    </r>
    <r>
      <rPr>
        <sz val="10"/>
        <rFont val="宋体"/>
        <charset val="134"/>
      </rPr>
      <t>组连接路公路硬化</t>
    </r>
  </si>
  <si>
    <t>改、扩建</t>
  </si>
  <si>
    <t>公路硬化500米，每米300元，共计15万元，张顺桥片张家桥至界岭村新村部</t>
  </si>
  <si>
    <t>1、产出指标：时效0.35小时，0.25；成本100元，0.45
2、效益指标：出行方便、增强后期产业发展
3、群众满意度100%</t>
  </si>
  <si>
    <r>
      <t>9</t>
    </r>
    <r>
      <rPr>
        <sz val="10"/>
        <rFont val="宋体"/>
        <charset val="134"/>
      </rPr>
      <t>组堰塘清淤</t>
    </r>
  </si>
  <si>
    <t>9组堰塘清淤4千方，共计5万元</t>
  </si>
  <si>
    <t>贫困户参与前期项目确定，项目过程中对施工，工程质量，使用进行监督，项目完成后，对该工程进行管护，间接收益1100元。</t>
  </si>
  <si>
    <r>
      <t>4</t>
    </r>
    <r>
      <rPr>
        <sz val="10"/>
        <rFont val="宋体"/>
        <charset val="134"/>
      </rPr>
      <t>组连接公路硬化</t>
    </r>
  </si>
  <si>
    <r>
      <t>公路硬化4</t>
    </r>
    <r>
      <rPr>
        <sz val="10"/>
        <rFont val="宋体"/>
        <charset val="0"/>
      </rPr>
      <t>00</t>
    </r>
    <r>
      <rPr>
        <sz val="10"/>
        <rFont val="宋体"/>
        <charset val="134"/>
      </rPr>
      <t>米，每米</t>
    </r>
    <r>
      <rPr>
        <sz val="10"/>
        <rFont val="宋体"/>
        <charset val="0"/>
      </rPr>
      <t>300</t>
    </r>
    <r>
      <rPr>
        <sz val="10"/>
        <rFont val="宋体"/>
        <charset val="134"/>
      </rPr>
      <t>元，共计</t>
    </r>
    <r>
      <rPr>
        <sz val="10"/>
        <rFont val="宋体"/>
        <charset val="0"/>
      </rPr>
      <t>12</t>
    </r>
    <r>
      <rPr>
        <sz val="10"/>
        <rFont val="宋体"/>
        <charset val="134"/>
      </rPr>
      <t>万元，徐超文家至界岭街道</t>
    </r>
  </si>
  <si>
    <t>贫困户参与前期项目确定，项目过程中对施工，工程质量，使用进行监督，项目完成后，对该工程进行管护，间接收益1500元。</t>
  </si>
  <si>
    <r>
      <t>12</t>
    </r>
    <r>
      <rPr>
        <sz val="10"/>
        <rFont val="宋体"/>
        <charset val="134"/>
      </rPr>
      <t>组连接公路硬化</t>
    </r>
  </si>
  <si>
    <r>
      <t>公路硬化</t>
    </r>
    <r>
      <rPr>
        <sz val="10"/>
        <rFont val="宋体"/>
        <charset val="0"/>
      </rPr>
      <t>400</t>
    </r>
    <r>
      <rPr>
        <sz val="10"/>
        <rFont val="宋体"/>
        <charset val="134"/>
      </rPr>
      <t>米，每米</t>
    </r>
    <r>
      <rPr>
        <sz val="10"/>
        <rFont val="宋体"/>
        <charset val="0"/>
      </rPr>
      <t>300</t>
    </r>
    <r>
      <rPr>
        <sz val="10"/>
        <rFont val="宋体"/>
        <charset val="134"/>
      </rPr>
      <t>米，共计</t>
    </r>
    <r>
      <rPr>
        <sz val="10"/>
        <rFont val="宋体"/>
        <charset val="0"/>
      </rPr>
      <t>12</t>
    </r>
    <r>
      <rPr>
        <sz val="10"/>
        <rFont val="宋体"/>
        <charset val="134"/>
      </rPr>
      <t>万元，刘贵芳家至村主干道</t>
    </r>
  </si>
  <si>
    <t>1、产出指标：时效0.3小时，0.3；成本200元，0.45
2、效益指标：出行方便、增强后期产业发展
3、群众满意度100%</t>
  </si>
  <si>
    <t>贫困户参与前期项目确定，项目过程中对施工，工程质量，使用进行监督，项目完成后，对该工程进行管护，间接收益,800元。</t>
  </si>
  <si>
    <r>
      <t>11</t>
    </r>
    <r>
      <rPr>
        <sz val="10"/>
        <rFont val="宋体"/>
        <charset val="134"/>
      </rPr>
      <t>组大堰清淤</t>
    </r>
  </si>
  <si>
    <t>11组大堰塘清淤5千方，每方12元，共计6万元</t>
  </si>
  <si>
    <t>1、产出指标：时效0.2小时，0.25；成本100元，0.35
2、效益指标：增加蓄水量，提高灌溉效率
3、群众满意度100%</t>
  </si>
  <si>
    <t>贫困户参与前期项目确定，项目过程中对施工，工程质量，使用进行监督，项目完成后，对该工程进行管护，间接收益,500元。</t>
  </si>
  <si>
    <t>新修双堰片区12组村级公路桥</t>
  </si>
  <si>
    <t>解决原双堰片区10、11、12组群众方便出行，5米宽，长8米，水泥桥面。混凝土，钢筋，桥梁栏杆，模板，人工，其它</t>
  </si>
  <si>
    <t>新修玉溪片区1组公路桥</t>
  </si>
  <si>
    <t>连结双溪村双堰片区与往金罗镇的主要公路方便群众出行减少绕路。路宽4.5米，长22米，水泥桥面。混凝土，钢筋，桥梁栏杆，模板，人工，其它</t>
  </si>
  <si>
    <t xml:space="preserve">1、产出指标：时效3分钟，0.25；成本70元，0.35
2、效益指标：社会效益，激活了农村消费的市场；可持续性指标，地方资源得到有效利用和开发。
3、满意度指标：群众满意度100%
</t>
  </si>
  <si>
    <t>新修玉溪片区1组级公路</t>
  </si>
  <si>
    <t>连结双溪村双堰片区与往金罗镇的主要公路方便群众出行减少绕路。路宽5米，路长1001米，铺设碎石路面。</t>
  </si>
  <si>
    <t>贫困户参与前期项目确定，项目过程中对施工、质量、使用进行监督。项目完成后对公路进行管护，间接收益2000元。</t>
  </si>
  <si>
    <t>村级公路玉溪片区1,2组整修</t>
  </si>
  <si>
    <t>村级公路陈良清屋旁至界岭公路加气站旁，路宽5米，路长2000米，铺设碎石路面，人工，其他</t>
  </si>
  <si>
    <t>1、产出指标：时效0.25小时，0.5；成本60元，0.252、效益指标：出行方便、增强后期产业发展
3、群众满意度100%</t>
  </si>
  <si>
    <t>贫困户参与前期项目确定，项目过程中对施工、质量、使用进行监督。项目完成后对公路进行管护，间接收益800元。</t>
  </si>
  <si>
    <t>村级公路双堰片区1,2,3,4,5组整修</t>
  </si>
  <si>
    <t>村级公路黄泽文屋旁至金大湾，路宽5米，路长2000米，铺设碎石路面，人工，其他</t>
  </si>
  <si>
    <t>1、产出指标：时效0.2小时，0.5；成本60元，0.25
2、效益指标：出行方便、增强后期产业发展
3、群众满意度100%</t>
  </si>
  <si>
    <t>贫困户参与前期项目确定，项目过程中对施工、质量、使用进行监督。项目完成后对公路进行管护，间接收益1000元。</t>
  </si>
  <si>
    <t>幸福桥</t>
  </si>
  <si>
    <t>老街绿化、公路扩宽</t>
  </si>
  <si>
    <r>
      <t>幸福桥至周乃全家绿化带</t>
    </r>
    <r>
      <rPr>
        <sz val="10"/>
        <rFont val="宋体"/>
        <charset val="0"/>
      </rPr>
      <t>500</t>
    </r>
    <r>
      <rPr>
        <sz val="10"/>
        <rFont val="宋体"/>
        <charset val="134"/>
      </rPr>
      <t>米，段加富家至周乃全家扩宽硬化</t>
    </r>
    <r>
      <rPr>
        <sz val="10"/>
        <rFont val="宋体"/>
        <charset val="0"/>
      </rPr>
      <t>500</t>
    </r>
    <r>
      <rPr>
        <sz val="10"/>
        <rFont val="宋体"/>
        <charset val="134"/>
      </rPr>
      <t>米，绿化</t>
    </r>
    <r>
      <rPr>
        <sz val="10"/>
        <rFont val="宋体"/>
        <charset val="0"/>
      </rPr>
      <t>4</t>
    </r>
    <r>
      <rPr>
        <sz val="10"/>
        <rFont val="宋体"/>
        <charset val="134"/>
      </rPr>
      <t>万元，硬化</t>
    </r>
    <r>
      <rPr>
        <sz val="10"/>
        <rFont val="宋体"/>
        <charset val="0"/>
      </rPr>
      <t>5</t>
    </r>
    <r>
      <rPr>
        <sz val="10"/>
        <rFont val="宋体"/>
        <charset val="134"/>
      </rPr>
      <t>万元</t>
    </r>
  </si>
  <si>
    <t>贫困户参与前期项目确定，项目完成后对公路进行管护，间接收益1000元。</t>
  </si>
  <si>
    <r>
      <t>4</t>
    </r>
    <r>
      <rPr>
        <sz val="10"/>
        <rFont val="宋体"/>
        <charset val="134"/>
      </rPr>
      <t>组水渠新建</t>
    </r>
  </si>
  <si>
    <r>
      <t>破堰至袁武安家新修水渠</t>
    </r>
    <r>
      <rPr>
        <sz val="10"/>
        <rFont val="宋体"/>
        <charset val="0"/>
      </rPr>
      <t>1000</t>
    </r>
    <r>
      <rPr>
        <sz val="10"/>
        <rFont val="宋体"/>
        <charset val="134"/>
      </rPr>
      <t>米，每米</t>
    </r>
    <r>
      <rPr>
        <sz val="10"/>
        <rFont val="宋体"/>
        <charset val="0"/>
      </rPr>
      <t>80</t>
    </r>
    <r>
      <rPr>
        <sz val="10"/>
        <rFont val="宋体"/>
        <charset val="134"/>
      </rPr>
      <t>元。</t>
    </r>
  </si>
  <si>
    <t>1、产出指标：时效0.2小时，0.35；成本80元，0.252、效益指标：增加蓄水量，提高灌溉效率
3、群众满意度100%</t>
  </si>
  <si>
    <t>贫困户参与前期项目确定，项目完成后对公路进行管护，间接收益800元。</t>
  </si>
  <si>
    <r>
      <t>3</t>
    </r>
    <r>
      <rPr>
        <sz val="10"/>
        <rFont val="宋体"/>
        <charset val="134"/>
      </rPr>
      <t>组公路硬化</t>
    </r>
  </si>
  <si>
    <r>
      <t>幸福桥至覃仕春家公路</t>
    </r>
    <r>
      <rPr>
        <sz val="10"/>
        <rFont val="宋体"/>
        <charset val="0"/>
      </rPr>
      <t>300</t>
    </r>
    <r>
      <rPr>
        <sz val="10"/>
        <rFont val="宋体"/>
        <charset val="134"/>
      </rPr>
      <t>米，宽</t>
    </r>
    <r>
      <rPr>
        <sz val="10"/>
        <rFont val="宋体"/>
        <charset val="0"/>
      </rPr>
      <t>3</t>
    </r>
    <r>
      <rPr>
        <sz val="10"/>
        <rFont val="宋体"/>
        <charset val="134"/>
      </rPr>
      <t>米，混凝土</t>
    </r>
    <r>
      <rPr>
        <sz val="10"/>
        <rFont val="宋体"/>
        <charset val="0"/>
      </rPr>
      <t>180</t>
    </r>
    <r>
      <rPr>
        <sz val="10"/>
        <rFont val="宋体"/>
        <charset val="134"/>
      </rPr>
      <t>方，每方</t>
    </r>
    <r>
      <rPr>
        <sz val="10"/>
        <rFont val="宋体"/>
        <charset val="0"/>
      </rPr>
      <t>460</t>
    </r>
    <r>
      <rPr>
        <sz val="10"/>
        <rFont val="宋体"/>
        <charset val="134"/>
      </rPr>
      <t>元</t>
    </r>
  </si>
  <si>
    <t>1、产出指标：时效0.1小时，0.5；成本60元，0.252、效益指标：出行方便、增强后期产业发展
3、群众满意度100%</t>
  </si>
  <si>
    <t>贫困户参与前期项目确定，项目完成后对公路进行管护，间接收益1200元。</t>
  </si>
  <si>
    <t>陈家岭公路硬化</t>
  </si>
  <si>
    <t>陈久桥家至刘志新家公路300米,宽2.8米，混凝土168方，每方460元</t>
  </si>
  <si>
    <t>1、产出指标：时效0.2小时，0.35；成本60元，0.32、效益指标：出行方便、增强后期产业发展
3、群众满意度100%</t>
  </si>
  <si>
    <t>贫困户参与前期项目确定，项目完成后对公路进行管护，间接收益600元。</t>
  </si>
  <si>
    <r>
      <t>9</t>
    </r>
    <r>
      <rPr>
        <sz val="10"/>
        <rFont val="宋体"/>
        <charset val="134"/>
      </rPr>
      <t>组公路硬化</t>
    </r>
  </si>
  <si>
    <r>
      <t>刘传华至别春生公路</t>
    </r>
    <r>
      <rPr>
        <sz val="10"/>
        <rFont val="宋体"/>
        <charset val="0"/>
      </rPr>
      <t>510</t>
    </r>
    <r>
      <rPr>
        <sz val="10"/>
        <rFont val="宋体"/>
        <charset val="134"/>
      </rPr>
      <t>米，宽</t>
    </r>
    <r>
      <rPr>
        <sz val="10"/>
        <rFont val="宋体"/>
        <charset val="0"/>
      </rPr>
      <t>3</t>
    </r>
    <r>
      <rPr>
        <sz val="10"/>
        <rFont val="宋体"/>
        <charset val="134"/>
      </rPr>
      <t>米，混凝土</t>
    </r>
    <r>
      <rPr>
        <sz val="10"/>
        <rFont val="宋体"/>
        <charset val="0"/>
      </rPr>
      <t>306</t>
    </r>
    <r>
      <rPr>
        <sz val="10"/>
        <rFont val="宋体"/>
        <charset val="134"/>
      </rPr>
      <t>方，每方</t>
    </r>
    <r>
      <rPr>
        <sz val="10"/>
        <rFont val="宋体"/>
        <charset val="0"/>
      </rPr>
      <t>460</t>
    </r>
    <r>
      <rPr>
        <sz val="10"/>
        <rFont val="宋体"/>
        <charset val="134"/>
      </rPr>
      <t>元。</t>
    </r>
  </si>
  <si>
    <t>1、产出指标：时效0.25小时，0.25；成本50元，0.352、效益指标：出行方便、增强后期产业发展
3、群众满意度100%</t>
  </si>
  <si>
    <t>贫困户参与前期项目确定，项目完成后对公路进行管护，间接收益700元。</t>
  </si>
  <si>
    <t>新开寺村</t>
  </si>
  <si>
    <t>公路桥建设</t>
  </si>
  <si>
    <t>2018.3</t>
  </si>
  <si>
    <t>花桥片2组（黄泽松屋旁）桥长7.5米，宽4米，高2.8米。</t>
  </si>
  <si>
    <t>1、产出指标：时效0.2小时，0.5；成本80元，0.252、效益指标：出行方便、增强后期产业发展
3、群众满意度100%</t>
  </si>
  <si>
    <t>红旗片连接公路硬化</t>
  </si>
  <si>
    <t>红旗片主干道至邓业毅屋旁，长280米，宽3.5米。</t>
  </si>
  <si>
    <t>1、产出指标：时效0.2小时，0.35；成本60元，0.22、效益指标：出行方便、增强后期产业发展
3、群众满意度100%</t>
  </si>
  <si>
    <t>贫困户参与前期项目确定会议，决议；项目实施过程中对施工质量和资金使用进行监督；项目完成后参与后续管护，间接收益600元。</t>
  </si>
  <si>
    <t>年新片连接公路硬化</t>
  </si>
  <si>
    <t>从祝河江屋旁至田泽元屋旁，长500米，宽3.5米</t>
  </si>
  <si>
    <t>1、产出指标：时效3分钟，0.35；成本100元，0.42、效益指标：出行方便、增强后期产业发展
3、群众满意度100%</t>
  </si>
  <si>
    <t>新开片连接公路硬化</t>
  </si>
  <si>
    <t>澧北干线至李达旭屋旁，长250米，宽3.0米</t>
  </si>
  <si>
    <t>1、产出指标：时效5分钟，0.45；成本70元，0.252、效益指标：出行方便、增强后期产业发展
3、群众满意度100%</t>
  </si>
  <si>
    <t>花桥片连接公路硬化</t>
  </si>
  <si>
    <t>从刘家大堰至梭杂坡，长500米，宽3.5米</t>
  </si>
  <si>
    <t>1、产出指标：时效0.2小时，0.35；成本60元，0.3
2、效益指标：出行方便、增强后期产业发展
3、群众满意度100%</t>
  </si>
  <si>
    <t>贫困户参与前期项目确定会议，决议；项目实施过程中对施工质量和资金使用进行监督；项目完成后参与后续管护，间接收益500元。</t>
  </si>
  <si>
    <t>红旗片黄土堰清淤</t>
  </si>
  <si>
    <t>红旗片余关军家旁黄土堰塘清淤加固</t>
  </si>
  <si>
    <t>1、产出指标：时效0.1小时，0.4；成本60元，0.35
2、效益指标：增加蓄水量，提高灌溉效率
3、群众满意度100%</t>
  </si>
  <si>
    <t>年新片4组羊母垱清淤</t>
  </si>
  <si>
    <t>年新片邓宏兵家旁堰塘清淤加固</t>
  </si>
  <si>
    <t>1、产出指标：时效0.2小时，0.4；成本40元，0.35
2、效益指标：增加蓄水量，提高灌溉效率
3、群众满意度100%</t>
  </si>
  <si>
    <t>新开片王家堰清淤</t>
  </si>
  <si>
    <t>新开片唐纯金家旁堰塘清淤加固</t>
  </si>
  <si>
    <t>1、产出指标：时效0.2小时，0.35；成本50元，0.25
2、效益指标：增加蓄水量，提高灌溉效率
3、群众满意度100%</t>
  </si>
  <si>
    <t>金鸡岭社区</t>
  </si>
  <si>
    <t>哑巴湾水库新修</t>
  </si>
  <si>
    <t>哑巴湾水库闸门5000元，混凝土40方，每方420元，堤面公路硬化180米，宽3.5米，混凝土126方，每方420元</t>
  </si>
  <si>
    <t>1、产出指标：时效0.1小时，0.2；成本70元，0.3
2、效益指标：增加蓄水量，提高灌溉效率
3、群众满意度100%</t>
  </si>
  <si>
    <t>群众参与带贫减贫机制，贫困户参与前期项目确定会议，项目实施过程中对施工质量和资金便用进行监督，项目完功后参与后续管护，间接收益900元。</t>
  </si>
  <si>
    <r>
      <t>7</t>
    </r>
    <r>
      <rPr>
        <sz val="10"/>
        <rFont val="宋体"/>
        <charset val="134"/>
      </rPr>
      <t>组连接路硬化</t>
    </r>
  </si>
  <si>
    <t>胡中国至王小云屋前公路硬化长400米，宽3米，混凝土260方，每米250元</t>
  </si>
  <si>
    <t>1、产出指标：时效6分钟，0.25；成本80元，0.35
2、效益指标：出行方便、增强后期产业发展
3、群众满意度100%</t>
  </si>
  <si>
    <t>群众参与带贫减贫机制，贫困户参与前期项目确定会议，项目实施过程中对施工质量和资金便用进行监督，项目完功后参与后续管护，间接收益700元。</t>
  </si>
  <si>
    <r>
      <t>社区</t>
    </r>
    <r>
      <rPr>
        <sz val="10"/>
        <rFont val="宋体"/>
        <charset val="0"/>
      </rPr>
      <t>7</t>
    </r>
    <r>
      <rPr>
        <sz val="10"/>
        <rFont val="宋体"/>
        <charset val="134"/>
      </rPr>
      <t>组河塔至</t>
    </r>
    <r>
      <rPr>
        <sz val="10"/>
        <rFont val="宋体"/>
        <charset val="0"/>
      </rPr>
      <t>4</t>
    </r>
    <r>
      <rPr>
        <sz val="10"/>
        <rFont val="宋体"/>
        <charset val="134"/>
      </rPr>
      <t>组新屋塝公路硬化</t>
    </r>
  </si>
  <si>
    <t>河塔至新屋塝公路硬化长400米，宽3米，混凝土260方，每米250元</t>
  </si>
  <si>
    <t>1、产出指标：时效3分钟，0.25；成本100元，0.3
2、效益指标：出行方便、增强后期产业发展
3、群众满意度100%</t>
  </si>
  <si>
    <t>群众参与带贫减贫机制，贫困户参与前期项目确定会议，项目实施过程中对施工质量和资金便用进行监督，项目完功后参与后续管护，间接收益800元。</t>
  </si>
  <si>
    <t>17组公路硬化</t>
  </si>
  <si>
    <t>17组公路硬化，起点刘霞家至刘世军家，长220米，宽2.5米，厚0.18米</t>
  </si>
  <si>
    <t>公路拓宽硬化</t>
  </si>
  <si>
    <t>街道张伟门前至1组谭绍军家公路拓宽硬化，公路长200米，从3米拓宽至6米，厚0.2米；下水道改造工程165米</t>
  </si>
  <si>
    <t>1、产出指标：时效3分钟，0.35；成本100元，0.4
2、效益指标：出行方便、增强后期产业发展
3、群众满意度100%</t>
  </si>
  <si>
    <t>澧澹街道</t>
  </si>
  <si>
    <t>玉皇社区</t>
  </si>
  <si>
    <t>通组公路硬化</t>
  </si>
  <si>
    <t>2018年09月30日</t>
  </si>
  <si>
    <t>玉皇社区5组曾祥炎至陈本炎到户道路硬化长380米、宽3.5米、厚0.2米</t>
  </si>
  <si>
    <t>产出指标：
时效：老路需要时间0.2H，修建完成后节约时间0.12H1800元；
效益指标：
生态效益：修建道路后周围垃圾的数量下降80%；
可持续影响效益：老路道路较为泥泞居民不方便出行，修建完成后方便居民出行道路整洁、干净节省时间；
满意度指标：群众满意度100%。</t>
  </si>
  <si>
    <t>社区两委进行项目确定，在项目实施过程中对施工质量和资金实施监管，群众义务平整路基，家庭间接增收100元</t>
  </si>
  <si>
    <t>上福社区</t>
  </si>
  <si>
    <t>1组王永才—2组王观胖到户公路硬化500米、宽3m厚0.2m</t>
  </si>
  <si>
    <t>产出指标：时效：老路需要时间：0.2H，修建完成后节约时间：0.1H5000元效益指标生态效益：修建道路对周围环境整治节约成本60%可持续影响效益：老路道路较为泥泞居民不方便出行，修建完成后方便居民出行道路整洁、干净节省时间；满意度指标：群众满意度100%</t>
  </si>
  <si>
    <t>经过社区两委进行项目审核，进行前期项目确定，在项目实施过程中对施工质量和资金实施监管制度，群众义务平整路基，家庭间接增收80元</t>
  </si>
  <si>
    <t>白羊湖社区</t>
  </si>
  <si>
    <t>太阳能路灯</t>
  </si>
  <si>
    <t>新堤1组杨丽—至9组向友平,白羊2组路典红—至8组李远红太阳能路灯安装，50M一盏，30盏/2500元</t>
  </si>
  <si>
    <t>产出指标：时效：没有路灯：0.5H，修建完成后节约时间：0.25H5500元效益指标生态效益：修建太阳能路灯之后对全村的生态建设达到75%；可持续影响效益：太阳能路灯使用中不用人为控制,天黑自动亮天亮自动灭,几乎免维护,还有不用支付高额的电费,省下来的费用可以带动农村的经济成长,提高农村居民的收入；满意度指标：群众满意度100%</t>
  </si>
  <si>
    <t>经过社区两委进行项目审核，进行前期项目确定，在项目实施过程中对施工质量和资金实施监管制度，群众义务进行路灯装卸，为贫困户节约出行时效为0.25H</t>
  </si>
  <si>
    <t>蔡津社区</t>
  </si>
  <si>
    <t>10组杨树坑-刘小尼150米刘家务-宋祥告130米，共282米，宽3m，厚0.2m</t>
  </si>
  <si>
    <t>产出指标：时效：老路需要时间：0.5H，修建完成后节约时间：0.25H3000元效益指标生态效益：修建道路对周围垃圾的数量下降90%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</si>
  <si>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经过社区两委进行项目审核，进行前期项目确定，在项目实施过程中对施工质量和资金实施监管制度，群众义务平整路基，家庭间接增收120元</t>
  </si>
  <si>
    <t>蔡口滩村</t>
  </si>
  <si>
    <t>8组赵丕珍家—到姜业琼家公路硬化长350m，宽3.5m，厚0.2m</t>
  </si>
  <si>
    <t>产出指标：时效：老路需要时间：0.3H，修建完成后节约时间：0.15H4000元效益指标生态效益：修建道路对周围垃圾的数量下降90%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</si>
  <si>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经过社区两委进行项目审核，进行前期项目确定，在项目实施过程中对施工质量和资金实施监管制度，群众义务平整路基，家庭间接增收110元</t>
  </si>
  <si>
    <t>民堰村</t>
  </si>
  <si>
    <t>LED路灯</t>
  </si>
  <si>
    <t>2018.09.01</t>
  </si>
  <si>
    <t>2018.10.28</t>
  </si>
  <si>
    <t>民堰11组到2组，分支路段4公里，60M一盏，LED路灯（100盏/1000元）</t>
  </si>
  <si>
    <t>产出指标：时效：没有路灯：0.2H，修建完成后节约时间：0.09H4500元效益指标生态效益：修建路灯之后对全村的生态建设达到75%可持续影响效益：老路道路较为泥泞居民不方便出行，修建完成后方便居民出行道路整洁、干净节省时间。满意度指标：群众满意度100%</t>
  </si>
  <si>
    <t>经过社区两委进行项目审核，进行前期项目确定，在项目实施过程中对施工质量和资金实施监管制度，群众义务进行路灯装卸，为贫困户节约出行时效为0.09H。</t>
  </si>
  <si>
    <t>拥宪社区</t>
  </si>
  <si>
    <t>同组公路硬化</t>
  </si>
  <si>
    <t>从黄道富户-石瑞可户公路硬化长300米，宽3.5米，高0.2米；</t>
  </si>
  <si>
    <t>产出指标：时效：老路需要时间：0.3H，修建完成后节约时间：0.15H5000元效益指标生态效益：修建道路对周围垃圾、环境整治的力度的数量下降90%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</si>
  <si>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对老百姓进行动员，义务平整路基，在修路期间，对出行问题进行规划；家庭间接增收100元</t>
  </si>
  <si>
    <t>永固社区</t>
  </si>
  <si>
    <t>4组黄道玉家到张如惠家公路硬化长270米，宽3.5米，高0.2米；</t>
  </si>
  <si>
    <t>对老百姓进行动员，义务平整路基，在修路期间，对出行问题进行规划；家庭间接增收90元</t>
  </si>
  <si>
    <t>5组高速公路涵洞到赵正元家公路硬化350米宽3.5米，高0.2米；</t>
  </si>
  <si>
    <t>产出指标：时效：老路需要时间：0.35H，修建完成后节约时间：0.175H5800元效益指标生态效益：老路道路较为泥泞居民不方便出行，修建完成后方便居民出行道路整洁、干净节省时间。修建道路对周围垃圾、环境整治的力度的数量下降90%。可持续影响效益：100%满意度指标：群众满意度100%</t>
  </si>
  <si>
    <t>东洲社区</t>
  </si>
  <si>
    <t>2018.8.15</t>
  </si>
  <si>
    <t>2018.9.30</t>
  </si>
  <si>
    <t>东洲社区7组徐委—胡远汉道路硬化长600m，宽3.5m，厚0.2m</t>
  </si>
  <si>
    <t>产出指标：时效：老路需要时间：0.2H，修建完成后节约时间：0.15H2000元效益指标生态效益：修建道路对周围垃圾的数量下降80%可持续影响效益：加强了资源合理配置，改善了农村的封闭环境，消除了资源流动的地理障碍，大大改善了农村居住和生活环境。满意度指标：群众满意度100%</t>
  </si>
  <si>
    <t>经过社区两委进行项目审核，进行前期项目确定、决议，在项目实施过程中对施工质量和资金实施监管制度，群众义务平整路基，家庭间接增收140元</t>
  </si>
  <si>
    <t>仁和社区</t>
  </si>
  <si>
    <t>五公里周用松家—到至仁和五组王焕玉53盏50M一盏太阳能路灯（53盏/1000元）</t>
  </si>
  <si>
    <t>产出指标：时效：没有路灯：0.4H，修建完成后节约时间：0.02H3500元效益指标生态效益：修建路灯之后对全村的生态建设影响达到45%可持续影响效益：太阳能路灯使用中不用人为控制,天黑自动亮天亮自动灭,几乎免维护,还有不用支付高额的电费,省下来的费用可以带动农村的经济成长,提高农村居民的收入；满意度指标：群众满意度100%</t>
  </si>
  <si>
    <t>经过社区两委进行项目审核，进行前期项目确定，在项目实施过程中对施工质量和资金实施监管制度，群众义务进行路灯装卸，为社区1600人带来便利</t>
  </si>
  <si>
    <t xml:space="preserve">新建 </t>
  </si>
  <si>
    <t>仁和二组赵丛枝到黄为仿原养猪厂公路硬化建设820米，宽3m厚0.2m</t>
  </si>
  <si>
    <t>产出指标：时效：老路需要时间：0.5H，修建完成后节约时间：0.25H4000元效益指标生态效益：修建道路对周围环境的整治可达到80%可持续影响效益：100%满意度指标：群众满意度100%</t>
  </si>
  <si>
    <t>经过社区两委进行项目审核，进行前期项目确定，在项目实施过程中对施工质量和资金实施监管制度，非贫困户自筹15%资金参与，群众义务平整路基</t>
  </si>
  <si>
    <t>邓家滩村</t>
  </si>
  <si>
    <t>2018年11月10日</t>
  </si>
  <si>
    <t>1、从邓家滩1组王先文屋前至澧东村5组长1000米、宽25米
2、邓家滩10组至邓家滩村3组桥。长300米、宽15米</t>
  </si>
  <si>
    <t>产出指标：效益指标生态效益：对周围环境的整治可达到95%可持续影响效益：恢复河道正常功能，促进经济社会的快速持续发展，进行河道清淤疏浚工程。使河道通过治理变深、变宽，河水变清，群众的生产条件和居住环境得到明显改善，达到“水清，河畅，岸绿，景美”的目标。满意度指标：群众满意度100%</t>
  </si>
  <si>
    <t>经过社区两委进行项目审核，进行前期项目确定、决议，在项目实施过程中对施工质量和资金实施监管制度</t>
  </si>
  <si>
    <t>澧东村</t>
  </si>
  <si>
    <t>澧东村13组任家林家至张家湾800米道路硬化及路基整理长800米，宽2.5米，厚度0.2米。</t>
  </si>
  <si>
    <t>产出指标：时效：老路需要时间：0.5H，修建完成后节约时间：0.25H5000元效益指标生态效益：修建道路对周围环境的整治可达到80%可持续影响效益：大大加强了农村走向现代化的建设，刺激发展非农业项目。减少前往大城市打工的人口流失，激发农民创业致富的想法，增加农民近距离的就业机会，更有利于农村家庭的正常和谐发展，减少孤寡老人和无助留守儿童的存在。满意度指标：群众满意度100%</t>
  </si>
  <si>
    <t>经过社区两委进行项目审核，进行前期项目确定、决议，在项目实施过程中对施工质量和资金实施监管制度，群众义务平整路基，家庭间接增收230元</t>
  </si>
  <si>
    <t>澧东村18组王先毕家至周尚丰家道路硬化及路基整理长400米，宽2.5米，厚度0.2米</t>
  </si>
  <si>
    <t>产出指标：时效：老路需要时间：0.3H，修建完成后节约时间：0.15H3000元效益指标生态效益：修建道路对周围环境的整治可达到80%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</si>
  <si>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经过社区两委进行项目审核，进行前期项目确定、决议，在项目实施过程中对施工质量和资金实施监管制度，群众义务平整路基，家庭间接增收10%</t>
  </si>
  <si>
    <t>三甲社区</t>
  </si>
  <si>
    <t>2组至3组道路硬化</t>
  </si>
  <si>
    <t>2018.08.01</t>
  </si>
  <si>
    <t>从王大贵家—朱远陆家道路硬化长370米，宽2.5米，厚度0.2米；</t>
  </si>
  <si>
    <t>产出指标：时效：老路需要时间：0.3H，修建完成后节约时间：0.15H2800元效益指标:生态效益：修建道路对周围环境的整治可达到80%可持续影响效益：加强城乡联系和沟通，促进农民更好地适应市场需求，调整种植业和产品结构，搞活农产品流通，提高农业综合效益；引导农村企业合理集聚，完善小城镇功能，改善农村生产生活条件；也可以改善各种生产要素流动条件，促进农民思想的转变，促进农业增效、农民增收。满意度指标：群众满意度100%</t>
  </si>
  <si>
    <t>经过社区两委进行项目审核，进行前期项目确定、决议，在项目实施过程中对施工质量和资金实施监管制度，群众义务平整路基，家庭间接增收120元</t>
  </si>
  <si>
    <t>澧南镇</t>
  </si>
  <si>
    <t>盖天</t>
  </si>
  <si>
    <t>15支渠沟渠清淤,整修2公里</t>
  </si>
  <si>
    <t>1,产出指标:时效,2h,0.65,成本:500,0.72,效益指标:社会效益,经济效益,可持续影响效益,带动后期产业发展3,满意度100%</t>
  </si>
  <si>
    <t>参与前期项目确定会议,决议,项目实施过程中对施工质量和资金使用进行监督,间接受益年人均800元</t>
  </si>
  <si>
    <t>大堤围水沟渠清淤,整修2公里</t>
  </si>
  <si>
    <t>参与前期项目确定会议,决议,项目实施过程中对施工质量和资金使用进行监督,间接受益年人均500元</t>
  </si>
  <si>
    <t>高堰村</t>
  </si>
  <si>
    <t>14、15,16组村级公路亮化,绿化</t>
  </si>
  <si>
    <t>2019.7</t>
  </si>
  <si>
    <t>2019.8</t>
  </si>
  <si>
    <t>14、15,16组1800米*5米村级公路亮化,绿化</t>
  </si>
  <si>
    <t xml:space="preserve">
6</t>
  </si>
  <si>
    <t>1.产出指标：时效0.5,0.5,成本300,0.6
2.效益指标：社会效益。
3.满意度指标：群众满意100%。</t>
  </si>
  <si>
    <t>参与前期项目确定会议,决议,项目实施过程中对施工质量和资金使用进行监督贫困户参与施工,直接受益人均1000元</t>
  </si>
  <si>
    <t>回龙村</t>
  </si>
  <si>
    <t>生产道路整修</t>
  </si>
  <si>
    <t>紫桥至冉平湖1800米,2.5米宽,整形铺碎石</t>
  </si>
  <si>
    <t>1,产出指标:时效,1h,0.65,成本:300,0.42,效益指标:社会效益,可持续影响效益,带动后期产业发展3,满意度100%</t>
  </si>
  <si>
    <t>参与前期项目确定会议,决议,项目实施过程中对施工质量和资金使用进行监督,间接受益年人均300元</t>
  </si>
  <si>
    <t>出水口浆砌工程</t>
  </si>
  <si>
    <t>回龙建镇堰至二级顺山沟1000米长*0.6米高*0.8宽出水口浆砌工程</t>
  </si>
  <si>
    <t>1,产出指标:时效,1h,0.65,成本:500,0.72,效益指标:社会效益,经济效益,可持续影响效益,带动后期产业发展3,满意度100%</t>
  </si>
  <si>
    <t>参与前期项目确定会议,决议,项目实施过程中对施工质量和资金使用进行监督,间接受益年人均600元</t>
  </si>
  <si>
    <t>大堰村</t>
  </si>
  <si>
    <t>二级顺山沟生产路整修</t>
  </si>
  <si>
    <t>2018.10.1</t>
  </si>
  <si>
    <t>9组桥至13组桥约1200米生产路整修成形、平整成4m宽道路</t>
  </si>
  <si>
    <t>1.产出指标：时效0.4,0.35,成本500,0.5
2.效益指标：社会效益。带动后期产业发展
3.满意度指标：群众满意100%。</t>
  </si>
  <si>
    <t>参与前期项目确定会议,决议,项目实施过程中对施工质量和资金使用进行监督贫困户参与施工,间接受益人均500元</t>
  </si>
  <si>
    <t>栗木村</t>
  </si>
  <si>
    <t>生产沟渠清淤</t>
  </si>
  <si>
    <t>粟木11组与双荷界至粟木9组约1300米沟渠清淤、除杂</t>
  </si>
  <si>
    <t>1,产出指标:时效,1h,0.65,成本:600,0.72,效益指标:社会效益,经济效益,可持续影响效益,带动后期产业发展3,满意度100%</t>
  </si>
  <si>
    <t>粟木10组(屠宰场)至粟木桥约1500米生产路整修成形、平整成4m宽道路</t>
  </si>
  <si>
    <t>1,产出指标:时效,0.2h,0.65,成本:500,0.72,效益指标:社会效益,经济效益,可持续影响效益,带动后期产业发展3,满意度100%</t>
  </si>
  <si>
    <t>刘市社区</t>
  </si>
  <si>
    <t>农田沟渠清淤,整修</t>
  </si>
  <si>
    <t>北斗渠8支起点向西至6支终点1000米沟渠清淤、整修</t>
  </si>
  <si>
    <t>1,产出指标:时效,1h,0.65,成本:500,0.72,效益指标:社会效益,经济效益,可持续影响效益,3,满意度100%</t>
  </si>
  <si>
    <t>上官宫村</t>
  </si>
  <si>
    <t>2018.10.10</t>
  </si>
  <si>
    <t>2018.11.10</t>
  </si>
  <si>
    <t>肖宏环至夏业炎家300*4*0.2米,羿昌云至羿成贵家100*4*0.2米道路硬化</t>
  </si>
  <si>
    <t>松林村</t>
  </si>
  <si>
    <t>新桥片3组吴家垱堰4亩,分水片2组马家堰4亩,堰塘整修及溢洪道恢复</t>
  </si>
  <si>
    <t>1,产出指标:数量:20,0.2,成本:500,0.72,效益指标:社会效益,经济效益,可持续影响效益,带动后期产业发展3,满意度100%</t>
  </si>
  <si>
    <t>长木片3组至4组长500米,宽3米,厚0.2米公路硬化</t>
  </si>
  <si>
    <t>彭坪村</t>
  </si>
  <si>
    <t>堰塘清淤，整修，公路整修</t>
  </si>
  <si>
    <t>金鸭片堰塘6亩清淤，整修，虎山5组田家堰至2组生产棚公路整修，修路基，铺砂石，全长2000米</t>
  </si>
  <si>
    <t>1.产出指标：,数量:10,0.2,成本:500,0.7,时效0.5,0.5,成本300,0.6
2.效益指标：社会效益。
3.满意度指标：群众满意100%。</t>
  </si>
  <si>
    <t>参与前期项目确定会议,决议,项目实施过程中对施工质量和资金使用进行监督,间接受益年人均400元</t>
  </si>
  <si>
    <t>天子山居委会</t>
  </si>
  <si>
    <t>长湾水库至雷玉洞沟渠清淤,堰堤阻脚、浆砌护坡1200米</t>
  </si>
  <si>
    <t>1,产出指标:时效,1.5h,0.65,成本:500,0.72,效益指标:社会效益,经济效益,可持续影响效益,带动后期产业发展3,满意度100%</t>
  </si>
  <si>
    <t>天子山社区11组双堰清淤扩容，水面面积8亩，堰堤阻脚、浆砌护坡，全长160米。</t>
  </si>
  <si>
    <t>道路建设</t>
  </si>
  <si>
    <t>天子山20组易发见家至21组易发双家公路3米拓宽至6米，修路基，铺砂石，全长1400米。</t>
  </si>
  <si>
    <t>1,产出指标:时效,0.6h,0.65,成本:500,0.72,效益指标:社会效益,经济效益,可持续影响效益,带动后期产业发展3,满意度100%</t>
  </si>
  <si>
    <t>2019.9</t>
  </si>
  <si>
    <t>天子山1组死沟垱至旱家堰沟渠扩宽至宽1.5米,深1米,全长1000米</t>
  </si>
  <si>
    <t>岩子堰至木头堰沟渠,长1200米,宽1.5米,高1米</t>
  </si>
  <si>
    <t>乔家河</t>
  </si>
  <si>
    <t>堰塘扩容</t>
  </si>
  <si>
    <t>乔家河杜家大堰10亩,清淤扩容,78米长*脚宽1米*面宽0.4米堰堤阻脚、浆砌护坡</t>
  </si>
  <si>
    <t>1,产出指标:数量:25,0.2,成本:500,0.72,效益指标:社会效益,经济效益,可持续影响效益,带动后期产业发展3,满意度100%</t>
  </si>
  <si>
    <t>乔家河青山片</t>
  </si>
  <si>
    <t>农田沟渠</t>
  </si>
  <si>
    <t>青山8组至9组千角堰2000米沟渠新建</t>
  </si>
  <si>
    <t>1,产出指标:时效,2h,0.65,成本:600,0.72,效益指标:社会效益,经济效益,可持续影响效益,带动后期产业发展3,满意度100%</t>
  </si>
  <si>
    <t>参与前期项目确定会议,决议,项目实施过程中对施工质量和资金使用进行监督,间接受益年人均1000元</t>
  </si>
  <si>
    <t>青山1组至11组1400米沟渠恢复，整修阀口6个，水利设施配套</t>
  </si>
  <si>
    <t>1,产出指标:时效,2.5h,0.65,成本:600,0.72,效益指标:社会效益,经济效益,可持续影响效益,带动后期产业发展3,满意度100%</t>
  </si>
  <si>
    <t>参与前期项目确定会议,决议,项目实施过程中对施工质量和资金使用进行监督,间接受益年人均350元</t>
  </si>
  <si>
    <t>乔家河彭山片</t>
  </si>
  <si>
    <t>2019.1.</t>
  </si>
  <si>
    <t xml:space="preserve">彭山5组至8组900米沟渠整体硬化，水利设施配套
</t>
  </si>
  <si>
    <t>乔家河居委会</t>
  </si>
  <si>
    <t>堰塘清淤扩容,整修</t>
  </si>
  <si>
    <t>乔家河彭山8组汪家堰堰塘清淤扩容、阀口50昏管镶昏近8米、300米沟渠清淤，堰堤加宽到3.5米、浆砌堰堤50米*2.6米高*宽（2+.05）、3个放水昏的平台及乌龟堰及6组下仓堰清淤扩容</t>
  </si>
  <si>
    <t>1,产出指标:数量:40,0.2,成本:500,0.72,效益指标:社会效益,经济效益,可持续影响效益,带动后期产业发展3,满意度100%</t>
  </si>
  <si>
    <t>18组溶沟港1000米,乔家河19组夏堰7亩</t>
  </si>
  <si>
    <t>2019..10</t>
  </si>
  <si>
    <t>21组猫儿欲堰、23组大堰、22组中堰清淤扩容、堰堤修整、昏、溢洪道整修、</t>
  </si>
  <si>
    <t>1,产出指标:时效,1h,0.65,成本:500,0.72,效益指标:社会效益,经济效益,可持续影响效益,带动后期产业发展3,满意度101%</t>
  </si>
  <si>
    <t>参与前期项目确定会议,决议,
项目实施过程中对施工质量和
资金使用进行监督,间接受益
年人均600元</t>
  </si>
  <si>
    <t>仙峰村</t>
  </si>
  <si>
    <t>柑橘种植</t>
  </si>
  <si>
    <t>仙峰7组,8组柑橘50亩</t>
  </si>
  <si>
    <t>1,产出指标:数量:1000,0.5,成本:500,0.72,效益指标:社会效益,经济效益,可持续影响效益,带动后期产业发展3,满意度100%</t>
  </si>
  <si>
    <t>毛坪7组张家大堰,,廖坪7组王叉堰,廖坪12组金边堰共10亩</t>
  </si>
  <si>
    <t>1,产出指标:数量:45,0.2,成本:500,0.72,效益指标:社会效益,经济效益,可持续影响效益,带动后期产业发展3,满意度100%</t>
  </si>
  <si>
    <t>双荷村</t>
  </si>
  <si>
    <t>岩土堰清淤、扩容</t>
  </si>
  <si>
    <t>2019.01</t>
  </si>
  <si>
    <t>岩土堰12亩清淤、扩容</t>
  </si>
  <si>
    <t>1,产出指标:数量:30,0.2,成本:500,0.72,效益指标:社会效益,经济效益,可持续影响效益,带动后期产业发展3,满意度100%</t>
  </si>
  <si>
    <t>邢家河村</t>
  </si>
  <si>
    <t>2019.2</t>
  </si>
  <si>
    <t>2组团（11.12.13.14.15.16.17.18.20组）长600*宽6*厚0.2米</t>
  </si>
  <si>
    <t>1,产出指标:时效,0.15h,0.7,成本:600,0.62,效益指标:社会效益,可持续影响效益,3,满意度100%</t>
  </si>
  <si>
    <t>3组团（11、12、13、14、15、16、17组）/700米*宽3.5*厚0.2米</t>
  </si>
  <si>
    <t>1,产出指标:时效,0.1h,0.8,成本:600,0.62,效益指标:社会效益,可持续影响效益,3,满意度100%</t>
  </si>
  <si>
    <t>澧浦街道</t>
  </si>
  <si>
    <t>三贤</t>
  </si>
  <si>
    <t>社区大堤、二组、五组道路硬化450米长4米宽0.2米厚</t>
  </si>
  <si>
    <t xml:space="preserve">1、产出指标：时效30分钟，1.0；成本30元，1.0；2、效益指标：社会效益，保障农作物不受渍；可持续性指标，增强农作物稳定增产增收；3、满意度指标：群众满意度100%
</t>
  </si>
  <si>
    <t>群众直接参与建设，获直接劳务收益4万元，间接收益人均每年增收500元。</t>
  </si>
  <si>
    <t>宝塔</t>
  </si>
  <si>
    <t>宝塔3组污水沟清理及护坡</t>
  </si>
  <si>
    <t>2018年底</t>
  </si>
  <si>
    <t>宝塔社区3组污水沟清理及护坡。长400米，底部宽1米，坡面1.2×2面×0.08米</t>
  </si>
  <si>
    <t>1、产出指标：时效1h，1成本1000，0.8；2、效益指标：社会效益，优化了硬件基础设施；可持续指标，治理了环境，方便排水抗旱；3、满意度指标：群众满意度100%</t>
  </si>
  <si>
    <t>参与前期项目确定会议决议。项目完成后参与后续运维管护，直接受益人均1500元</t>
  </si>
  <si>
    <t>黄沙湾</t>
  </si>
  <si>
    <t>沿河片区5组到蚕桑片区的道路硬化长500米宽3米厚0.2米</t>
  </si>
  <si>
    <t>1、产出指标：时效4分钟，0.4；成本100元，0.5；2、效益指标：社会效益，优化了硬件基础设施；可持续性指标，地方资源得到有效利用和开发；3、满意度指标：群众满意度95﹪</t>
  </si>
  <si>
    <t>项目完成后续运维管护；直接收益人均800元</t>
  </si>
  <si>
    <t>自来水管道安装</t>
  </si>
  <si>
    <t>沿河片区6、7、8组自来水管道填埋</t>
  </si>
  <si>
    <t>1、产出指标：时效0.25小时，0.3；成本100元，0.45；2、效益指标：可持续性指标，地方资源得到有效利用和开发；3、群众满意度100%</t>
  </si>
  <si>
    <t>项目完成后续运维管护；直接收益人均1000元</t>
  </si>
  <si>
    <t>襄阳</t>
  </si>
  <si>
    <t>襄阳10组道路硬化工程</t>
  </si>
  <si>
    <t>绣江路南端（屈原路-南河街）300米
长3米宽0.2米厚</t>
  </si>
  <si>
    <t xml:space="preserve">1、产出指标：时效2分钟，0.5；成本50元，0.5；2、效益指标：社会效益，激活了农村消费的市场；可持续性指标，增强后续产业发展；3、满意度指标：群众满意度100%
</t>
  </si>
  <si>
    <t>参与前期项目确定会议、决议，间接收益人均800元。</t>
  </si>
  <si>
    <t>羊古</t>
  </si>
  <si>
    <t>羊古社区黄思台沟渠建设</t>
  </si>
  <si>
    <t>改建
扩建</t>
  </si>
  <si>
    <t>廖家堰向东经史家堰折转向南经黄思台沟渠到与柳家社区交界，全长600米，沟渠疏通加深加固。</t>
  </si>
  <si>
    <t>任家巷</t>
  </si>
  <si>
    <t>活动广场</t>
  </si>
  <si>
    <t>新建2、3组活动广场</t>
  </si>
  <si>
    <t xml:space="preserve">1、产出指标：时效1分钟，0.5；成本50元，0.5；2、效益指标：社会效益，激活了农村消费的市场；可持续性指标，增强后续产业发展；3、满意度指标：群众满意度100%
</t>
  </si>
  <si>
    <t>安装太阳能路灯</t>
  </si>
  <si>
    <t>1、2、3、7组新增太阳能路灯约20盏</t>
  </si>
  <si>
    <t>参与前期项目确定会议、决议，间接收益人均600元。</t>
  </si>
  <si>
    <t>彭家</t>
  </si>
  <si>
    <t>彭家堰堰塘两侧8.9.10.11组通组公路新建，150米长3.5米宽0.2米厚</t>
  </si>
  <si>
    <t>彭家堰路</t>
  </si>
  <si>
    <t>通组公路6.7组200米长3.5米宽0.2米厚</t>
  </si>
  <si>
    <t>皇山</t>
  </si>
  <si>
    <t>连接2.9.11组通组路480m×3×0.2</t>
  </si>
  <si>
    <t>1、产出指标：时效5分钟，0.5；成本50元，0.5；2、效益指标：社会效益，改善农村生活环境；可持续性指标，促进农业经济发展；3、满意度指标：群众满意度100%</t>
  </si>
  <si>
    <t>参与前期项目确定会议、决议，间接收益人均500元。</t>
  </si>
  <si>
    <t>十回港</t>
  </si>
  <si>
    <t>24组，25组通组道路</t>
  </si>
  <si>
    <t>通组公路25组500米，宽3米，0.2米厚。</t>
  </si>
  <si>
    <t xml:space="preserve">1、产出指标：时效1.5分钟，0.5；成本50元，0.5；2、效益指标：社会效益，优化了硬件基础设施；可持续性指标，地方资源得到有效利用和开发；3、满意度指标：群众满意度100%
</t>
  </si>
  <si>
    <t>道路扩建</t>
  </si>
  <si>
    <t>从18组崔乃涛商店门口到2017国道（十里庄园附近）道路窄改宽，约750米原宽度是2.8米，现加宽度1.5米，0.2米厚</t>
  </si>
  <si>
    <t xml:space="preserve">1、产出指标：时效2分钟，0.5；成本35元，0.5；2、效益指标：社会效益，激活了农村消费的市场；可持续性指标，增强后续产业发展；3、满意度指标：群众满意度100%
</t>
  </si>
  <si>
    <t>澧西街道</t>
  </si>
  <si>
    <t>向阳社区</t>
  </si>
  <si>
    <r>
      <t>10</t>
    </r>
    <r>
      <rPr>
        <sz val="9"/>
        <rFont val="宋体"/>
        <charset val="134"/>
      </rPr>
      <t>组堆几堰</t>
    </r>
    <r>
      <rPr>
        <sz val="9"/>
        <rFont val="Times New Roman"/>
        <charset val="134"/>
      </rPr>
      <t>3</t>
    </r>
    <r>
      <rPr>
        <sz val="9"/>
        <rFont val="宋体"/>
        <charset val="134"/>
      </rPr>
      <t>亩清淤</t>
    </r>
    <r>
      <rPr>
        <sz val="9"/>
        <rFont val="Times New Roman"/>
        <charset val="134"/>
      </rPr>
      <t>2000</t>
    </r>
    <r>
      <rPr>
        <sz val="9"/>
        <rFont val="宋体"/>
        <charset val="134"/>
      </rPr>
      <t>方淤泥，</t>
    </r>
    <r>
      <rPr>
        <sz val="9"/>
        <rFont val="Times New Roman"/>
        <charset val="134"/>
      </rPr>
      <t>13</t>
    </r>
    <r>
      <rPr>
        <sz val="9"/>
        <rFont val="宋体"/>
        <charset val="134"/>
      </rPr>
      <t>组罗家大堰</t>
    </r>
    <r>
      <rPr>
        <sz val="9"/>
        <rFont val="Times New Roman"/>
        <charset val="134"/>
      </rPr>
      <t>4.5</t>
    </r>
    <r>
      <rPr>
        <sz val="9"/>
        <rFont val="宋体"/>
        <charset val="134"/>
      </rPr>
      <t>亩清淤</t>
    </r>
    <r>
      <rPr>
        <sz val="9"/>
        <rFont val="Times New Roman"/>
        <charset val="134"/>
      </rPr>
      <t>3000</t>
    </r>
    <r>
      <rPr>
        <sz val="9"/>
        <rFont val="宋体"/>
        <charset val="134"/>
      </rPr>
      <t>方淤泥。</t>
    </r>
  </si>
  <si>
    <t>12户</t>
  </si>
  <si>
    <t>1、产出指标：可解决堰塘周边130余亩农田灌溉用水2、经济效益：可持续为居民提供农业灌溉水源；3社会效益：增强堰塘蓄水抗旱能力；4、美丽乡村建设需要。</t>
  </si>
  <si>
    <t>参与方式：1、积极配合工程施工过程中泥场的安排；2、积极参与工程质量的监管；3、获得利益：,每亩可增收约90元。</t>
  </si>
  <si>
    <t>荣家河社区</t>
  </si>
  <si>
    <t>沟渠扩宽硬化</t>
  </si>
  <si>
    <t>2018.11.20</t>
  </si>
  <si>
    <t>一组梯型渠全长170米上宽2米下宽1.8米东至江兴梅屋后西至陶方梅屋后南至压浸台。</t>
  </si>
  <si>
    <t>4户</t>
  </si>
  <si>
    <t xml:space="preserve">1.产出指标：时效，之前稻田灌溉每亩需1.5小时，新建后只需0.5个小时；成本 每次每亩节约5元；2、经济效益：有利于1.2组居民农田灌溉；以减少农户生产成本，为达到最终目的。满意度100%
</t>
  </si>
  <si>
    <t>参与前期项目确定会议、决议；项目实施过程中对施工质量和资金使用进行监督；项目完成后参与后续运维管护。间接受益人均600元。</t>
  </si>
  <si>
    <t>水莲
社区</t>
  </si>
  <si>
    <t>一组覃正全至李林桂家门口、一组孙继华至夏仙桃家门口通户路，全长326米，宽2.5米。</t>
  </si>
  <si>
    <t>1、产出指标：时效，之前是泥巴路，需要10分钟行走，新建后需要2分钟，成本300；2、效益指标：有利农副产品外销、出行方便；可持续影响效益，增强后续产业发展；美丽乡村建设需要；满意度100%</t>
  </si>
  <si>
    <t>参与前期项目确定会议，决议；方式：1、积极参与工程质量的监督监管；2、获得利益：有利于农副产品外销，减少农副产品外销的二次转运成本。间接受益人均500元。</t>
  </si>
  <si>
    <t>荣家台
社区</t>
  </si>
  <si>
    <t>扩建加宽</t>
  </si>
  <si>
    <t>2018年
10月8日</t>
  </si>
  <si>
    <t>2018年
11月8日</t>
  </si>
  <si>
    <t>群星路全长400米，本次加宽2米，涵管设施400米</t>
  </si>
  <si>
    <t>1、产出指标：时效，之前道路狭窄、破乱，车辆行走困难，需要10分钟行走，新建后需要5分钟；成本500.2、经济效益：有利于农副产品外销、可持续为居民提供交通便利条件，满意度100%。</t>
  </si>
  <si>
    <t>参与前期项目确定会议，决议；方式：1、积极参与工程质量的监督监管；2、获得利益：利于农副产品外销，减少农副产品外销的二次转运成本。间接受益人均520元。</t>
  </si>
  <si>
    <t>澄坪
社区</t>
  </si>
  <si>
    <t>沟渠防渗工程</t>
  </si>
  <si>
    <t>2018.11.30</t>
  </si>
  <si>
    <t>六组夏汉清屋前往西至大方堰，全长400米，七组直径40U型渠</t>
  </si>
  <si>
    <t>1.产出指标：时效，之前稻田灌溉每亩需2小时，新建后只需1个小时；成本每次每亩节约5元；2、经济效益：有利于6.7.8组居民农田灌溉；以减少农户生产成本，为达到最终目地。满意度100%</t>
  </si>
  <si>
    <t>参与前期项目确定会议，决议；方式：1、积极参与工程质量的监督监管，2、项目完成后参与后续沟渠维护。间接受益人均600元。</t>
  </si>
  <si>
    <t>高路铺村</t>
  </si>
  <si>
    <t>道路拓宽</t>
  </si>
  <si>
    <t>3组九支至8支1100米，由原来的3.5米拓宽至4.5米；
国道至荣涔排机埠300米，由原2米拓宽至3.5米。</t>
  </si>
  <si>
    <t>1、产出指标：时效，之前道路狭窄、破乱，车辆行走困难，需要20分钟行走，新建后需要5分钟；成本500.2、经济效益：有利于农副产品外销、可持续为居民提供交通便利条件，满意度100%。</t>
  </si>
  <si>
    <t>参与前期项目确定会议，决议；参与方式：1、积极配合工程施工过程中土地征用；2、积极参与工程质量的监管；3、获得利益：利于农副产品外销，减少农副产品外销的二次转运成本。间接受益人均700元。</t>
  </si>
  <si>
    <t>黄泥
社区</t>
  </si>
  <si>
    <t>下水道    修建</t>
  </si>
  <si>
    <t>二组下水道修建</t>
  </si>
  <si>
    <t>1.产出指标：质量，缓解下水道的拥堵情况，成本10。2.经济效益有利于生产生活排水畅通；建设美丽乡村需要。满意度100%。</t>
  </si>
  <si>
    <t>参与前期项目确定会议，决议；积极参与工程质量监管。间接受益人均500元。</t>
  </si>
  <si>
    <t>白米
社区</t>
  </si>
  <si>
    <t>道路窄改宽</t>
  </si>
  <si>
    <t>2018.09.25</t>
  </si>
  <si>
    <t>四组通组路，全长450米，扩宽至6米</t>
  </si>
  <si>
    <t>参与前期项目确定会议，决议；方式：1、积极配合工程施工过程中围墙自主拆除；2、积极参与工程质量的监管；3、获得利益：利于农副产品外销，减少农副产品外销的二次转运成本。间接受益人均800元。</t>
  </si>
  <si>
    <t>马堰村</t>
  </si>
  <si>
    <t>排灌机埠</t>
  </si>
  <si>
    <t>在乔涔排渠马堰村二组段新建排灌机埠一座</t>
  </si>
  <si>
    <t>1.产出指标：时效，之前稻田灌溉每亩需2小时，新建后只需10分钟；成本每次每亩节约30元；2、经济效益：有利于2组居民农田灌溉；以减少农户生产成本，为达到最终目的。满意度100%</t>
  </si>
  <si>
    <t>参与前期项目确定会议，决议；方式：1、积极参与工程质量的监督监管，2、保正水利条件、作物增产增收。间接受益人均600元。</t>
  </si>
  <si>
    <t>群星
社区</t>
  </si>
  <si>
    <t>九支渠全长430米的通组路由原来3.5米宽扩至5.5米</t>
  </si>
  <si>
    <t>1、产出指标：时效，之前车辆行走困难，行走需要8分钟，新建后需要3分钟，成本500；2效益指标：有利于农副产品外销、出行方便；可持续影响效益，增强后续产业发展；美丽乡村建设需要；满意度100%</t>
  </si>
  <si>
    <t>参与前期项目确定会议，决议；方式：1、积极配合工程施工过程中土地征用；2、积极参与工程质量的监管；3、获得利益：利于农副产品外销，减少农副产品外销的二次转运成本。间接受益人均750元。</t>
  </si>
  <si>
    <t>荣家河
社区</t>
  </si>
  <si>
    <t>道路重建</t>
  </si>
  <si>
    <t>2018年
10月15日</t>
  </si>
  <si>
    <t>2018年
11月15日</t>
  </si>
  <si>
    <t>从荣家河街道到八支新农村，村主干道全长300米，宽3.5米</t>
  </si>
  <si>
    <t>1、产出指标：时效，之前道路狭窄、破乱，车辆不能行走，需要10分钟行走，新建后需要5分钟；成本500.2、经济效益：有利于农副产品外销、可持续为居民提供交通便利条件，满意度100%。</t>
  </si>
  <si>
    <t>参与前期项目确定会议，决议；方式：1、积极配合工程施工过程中土地征用；2、积极参与工程质量的监管；3、获得利益：利于农副产品外销，减少农副产品外销的二次转运成本。间接受益人均850元。</t>
  </si>
  <si>
    <t>荣隆
社区</t>
  </si>
  <si>
    <t>道路新建及铺设、约70米堰塘护砌</t>
  </si>
  <si>
    <t>六组道路陈元平家至长垱，全长250米、路宽2.5米</t>
  </si>
  <si>
    <t>1、产出指标：时效，之前走不通，需要6分钟行走，新建后需要3分钟，成本500；2效益指标：有利农副产品外销、出行方便；可持续影响效益，增强后续产业发展；美丽乡村建设需要；满意度100%</t>
  </si>
  <si>
    <t>参与前期项目确定会议，决议；方式：1、积极配合工程施工过程中土地征用；2、积极参与工程质量的监管；3、获得利益：利于农副产品外销，减少农副产品外销的二次转运成本。间接受益人均780元。</t>
  </si>
  <si>
    <t>石虎
社区</t>
  </si>
  <si>
    <t>从11组毕文安家至10组家堰，全长400米，直径60U型渠</t>
  </si>
  <si>
    <t xml:space="preserve">1.产出指标：时效，之前稻田灌溉每亩需1.5小时，新建后只需0.5个小时；成本每次每亩节约5元；2、经济效益：有利于10.11组居民农田灌溉；以减少农户生产成本，为达到最终目地。满意度100%
</t>
  </si>
  <si>
    <t>参与前期项目确定会议，决议；方式：1、积极参与工程质量的监督监管，2、项目完成后参与后续沟渠维护。间接受益人均500元。</t>
  </si>
  <si>
    <t>石塘堰村</t>
  </si>
  <si>
    <t>南一斗渠道路硬化</t>
  </si>
  <si>
    <t>从21组廖贻金家门前至15组汪晓月家附近，道路全长750米，路宽3米。</t>
  </si>
  <si>
    <t>1、产出指标：时效，之前砂石路，行走需要15分钟，新建后需要6分钟，成本500；2效益指标：有利农副产品外销、出行方便；可持续影响效益，增强后续产业发展；美丽乡村建设需要；满意度100%</t>
  </si>
  <si>
    <t>参与前期项目确定会议，决议；方式：1、积极参与工程质量的监督监管；2、获得利益：有利于农副产品外销，减少农副产品外销的二次转运成本。间接受益人均790元。</t>
  </si>
  <si>
    <t>道路
硬化</t>
  </si>
  <si>
    <t>从10组曹继红家门口至白米村九支，道路全长350米，路宽3米。</t>
  </si>
  <si>
    <t>1、产出指标：时效，之前砂石路，行走需要8分钟，新建后需要4分钟，成本500；2效益指标：有利农副产品外销、出行方便；可持续影响效益，增强后续产业发展；美丽乡村建设需要；满意度100%</t>
  </si>
  <si>
    <t>参与前期项目确定会议，决议；方式：1、积极参与工程质量的监督监管；2、获得利益：有利于农副产品外销，减少农副产品外销的二次转运成本。间接受益人均760元。</t>
  </si>
  <si>
    <t>四马
社区</t>
  </si>
  <si>
    <t>2、5村主干道绕城线至11支，全长500米，本次加宽至4.5米</t>
  </si>
  <si>
    <t>1、产出指标：时效，之前车辆行走困难，需要行走8分钟，新建后需要3分钟，成本500；2效益指标：有利农副产品外销、出行方便；可持续影响效益，增强后续产业发展；美丽乡村建设需要；满意度100%</t>
  </si>
  <si>
    <t>11支至7组肖世象家门前298米道路由原宽2.2米拓宽至4.5米</t>
  </si>
  <si>
    <t>1、产出指标：时效，之前大型运输车辆行走困难，需要行走6分钟，新建后需要3分钟，成本500；2效益指标：有利农副产品及葡萄外销、出行方便；可持续影响效益，增强后续产业发展；美丽乡村建设需要；满意度100%</t>
  </si>
  <si>
    <t>参与前期项目确定会议，决议；方式：1、积极配合工程施工过程中土地征用；2、积极参与工程质量的监管；4、获得利益：利于农副产品外销，减少农副产品外销的二次转运成本。间接受益人均680元。</t>
  </si>
  <si>
    <t>新高堰
社区</t>
  </si>
  <si>
    <t>U型渠改建</t>
  </si>
  <si>
    <t>九支半至十支半U型渠重建全长500米</t>
  </si>
  <si>
    <t xml:space="preserve">1.产出指标：时效，之前稻田灌溉每亩需1.5小时，新建后只需0.5个小时；成本每次每亩节约5元；2、经济效益：有利于3.4.5.6组居民农田灌溉；以减少农户生产成本，为达到最终目的。满意度100%
</t>
  </si>
  <si>
    <t>参与前期项目确定会议、决议；项目实施过程中对施工质量和资金使用进行监督；项目完成后参与后续运维管护。间接受益人均900元。</t>
  </si>
  <si>
    <t>朱家岗
社区</t>
  </si>
  <si>
    <t>2018年
12月8日</t>
  </si>
  <si>
    <t>三至四组二斗渠道路全长500米，本次加宽1.7米预计投入资金10万元</t>
  </si>
  <si>
    <t>1、产出指标：时效，之前大型运输车辆行走困难，需要行走8分钟，新建后需要3分钟，成本500；2效益指标：有利农副产品及葡萄外销、出行方便；可持续影响效益，增强后续产业发展；美丽乡村建设需要；满意度100%</t>
  </si>
  <si>
    <t>新庙村</t>
  </si>
  <si>
    <t>东起八支交通桥至西黄太贵晒坪200米处，黄太贵晒坪至汪绍山鱼棚100米，黄太贵晒坪至曹承秋晒坪82米，道路全长382米，路宽3.5米。</t>
  </si>
  <si>
    <t>1、产出指标：时效，之前出行不便，需要8分钟行走，新建后需要3分钟，成本1000；2效益指标：有利农副产品及葡萄外销、出行方便；可持续影响效益，增强后续产业发展；美丽乡村建设需要；满意度100%</t>
  </si>
  <si>
    <t>参与前期项目确定会议，决议；方式：1、积极配合工程施工过程中土地征用；2、积极参与工程质量的监管；4、获得利益：利于农副产品外销，减少农副产品外销的二次转运成本。间接受益人均780元。</t>
  </si>
  <si>
    <t>澧阳街道</t>
  </si>
  <si>
    <t>澹坪社区</t>
  </si>
  <si>
    <t>4、6组堰塘清淤
8亩堰塘清淤扩容</t>
  </si>
  <si>
    <t>高桥社区</t>
  </si>
  <si>
    <t>月沟儿抗旱渠</t>
  </si>
  <si>
    <t>11组抗旱渠月沟
儿300米40U型渠</t>
  </si>
  <si>
    <t>十四支半抗旱渠</t>
  </si>
  <si>
    <t xml:space="preserve">
10组、11组、12组
300米60U型渠</t>
  </si>
  <si>
    <t>十四支道路硬化路基工程</t>
  </si>
  <si>
    <t>中干渠至十二组陈自淼屋前
全长600米路基整理，铺碎石</t>
  </si>
  <si>
    <t>三组抗旱渠</t>
  </si>
  <si>
    <t>从金自富屋旁至聂兴奎屋后
全长300米，40U型渠</t>
  </si>
  <si>
    <t>孟家港社区</t>
  </si>
  <si>
    <t>中斗渠窄改宽</t>
  </si>
  <si>
    <t>3组、4组300米
公路窄改宽</t>
  </si>
  <si>
    <t>产出指标：时效,0.5h，0.25；成本500，0.1。效益指标：社会效益，可有效解决当地群众农业生产和人畜饮用水问题；有利于调整农业结构，发展农业产业化项目；满意度：100%</t>
  </si>
  <si>
    <t>参加前期项目确定会议，决议；项目实施过程中对施工质量和资金使用进行监督；项目完成后参与后续运维管护；间接受益人均2000元。</t>
  </si>
  <si>
    <t>平阳</t>
  </si>
  <si>
    <t>八组通组公路</t>
  </si>
  <si>
    <t>480米道路硬化，从老207国道到李爱元家，长480米，宽2.5米，厚20公分</t>
  </si>
  <si>
    <t>产出指标：时效，0.5h，0.25；成本1000，,02。
效益指标：社会效益，出行方便；可持续影响效益，增强后续产业发展；
满意度：100％</t>
  </si>
  <si>
    <t>参加前期项目确定会议、决议；项目实施过程中对施工质量和资金使用进行监督；项目完成后参与后续运维管护；间接受益人均1300元。</t>
  </si>
  <si>
    <t>码头铺镇</t>
  </si>
  <si>
    <t>洞市村</t>
  </si>
  <si>
    <t>7月</t>
  </si>
  <si>
    <t>60千瓦光伏发电站一座（洞市村九组何家湾）</t>
  </si>
  <si>
    <t>增加村级集体每年收入5万元；可持续影响效益，增强后续产业发展；满意度100%</t>
  </si>
  <si>
    <t>参与前期项目项目确定会议，决议；项目实施过程中对施工质量和资金使用进行监督；项目完成后参与后续运维管护；间接受益人均2000元</t>
  </si>
  <si>
    <t>高家大堰—熊家大堰700米沟渠硬化（0.8m×0.6m）</t>
  </si>
  <si>
    <t>产出指标：时效，0.4h,0.2h；成本1000，0.2。效益指标：社会效益，农业生产方便；可持续影响效益，增强后续产业发展；满意度100%</t>
  </si>
  <si>
    <t>参与前期项目项目确定会议，决议；项目实施过程中对施工质量和资金使用进行监督；项目完成后参与后续运维管护；间接受益人均1500元</t>
  </si>
  <si>
    <t>申家片高家大堰堰塘整修及护砌200米（1.2m×0.5m）</t>
  </si>
  <si>
    <t>黄七峪垱清淤扩容及沟渠扶砌</t>
  </si>
  <si>
    <t>黄七峪垱至便民桥沟渠扶砌长400米，宽0.5米，高0.5米</t>
  </si>
  <si>
    <t>参与前期项目项目确定会议，决议；项目实施过程中对施工质量和资金使用进行监督；项目完成后参与后续运维管护；间接受益人均1000元</t>
  </si>
  <si>
    <t>熊宗清屋后至熊次年大堰沟渠整修长300米，宽0.8米，高0.8米</t>
  </si>
  <si>
    <t>洞市村7组竹马山公路450米公路硬化（450×3×0.2)</t>
  </si>
  <si>
    <t>方石坪社区</t>
  </si>
  <si>
    <t>6月</t>
  </si>
  <si>
    <t>全长400米，宽5米，主公路至山顶（毛路）</t>
  </si>
  <si>
    <t>产出指标：时效，0.5h,0.25h；成本1000，0.2。效益指标：社会效益，出行方便；可持续影响效益，增强后续产业发展；满意度100%</t>
  </si>
  <si>
    <t>全长28米，宽16米，魏家湾堰</t>
  </si>
  <si>
    <r>
      <t>双泉</t>
    </r>
    <r>
      <rPr>
        <sz val="12"/>
        <rFont val="Times New Roman"/>
        <charset val="134"/>
      </rPr>
      <t>1</t>
    </r>
    <r>
      <rPr>
        <sz val="12"/>
        <rFont val="宋体"/>
        <charset val="134"/>
      </rPr>
      <t>组胡志桃屋后至球山界</t>
    </r>
    <r>
      <rPr>
        <sz val="12"/>
        <rFont val="Times New Roman"/>
        <charset val="134"/>
      </rPr>
      <t>580</t>
    </r>
    <r>
      <rPr>
        <sz val="12"/>
        <rFont val="宋体"/>
        <charset val="134"/>
      </rPr>
      <t>米</t>
    </r>
    <r>
      <rPr>
        <sz val="12"/>
        <rFont val="Times New Roman"/>
        <charset val="134"/>
      </rPr>
      <t>U</t>
    </r>
    <r>
      <rPr>
        <sz val="12"/>
        <rFont val="宋体"/>
        <charset val="134"/>
      </rPr>
      <t>型沟渠整修（580</t>
    </r>
    <r>
      <rPr>
        <sz val="12"/>
        <rFont val="Times New Roman"/>
        <charset val="134"/>
      </rPr>
      <t>×1.05×0.03</t>
    </r>
    <r>
      <rPr>
        <sz val="12"/>
        <rFont val="宋体"/>
        <charset val="134"/>
      </rPr>
      <t>）</t>
    </r>
  </si>
  <si>
    <t>回龙峪村</t>
  </si>
  <si>
    <t>青山峪口至陈尊法屋前沟渠全长1200米，沟渠0.5*0.4*0.1米</t>
  </si>
  <si>
    <t>庹家大堰至杨平访屋旁沟渠全长1000米，沟渠0.5*0.4*0.1米</t>
  </si>
  <si>
    <t>机耕道修建</t>
  </si>
  <si>
    <t>民主水库至岩八垱机耕道、沟渠全长2200米，机耕道宽3米，碎石路面0.1米，护肩宽0.3米，厚0.1米</t>
  </si>
  <si>
    <t>峪口至东风老村部耕道全长1500米，宽3米，碎石路面0.1米，护肩宽0.3米、厚0.1米</t>
  </si>
  <si>
    <t>三八水库至井铺机耕道全长2000米，宽3米，碎石路面0.1米，护肩宽0.3米、厚0.1米</t>
  </si>
  <si>
    <t>张冲堰塘治理（防渗、护坡120米×6米）</t>
  </si>
  <si>
    <t>莲花村</t>
  </si>
  <si>
    <t>老林场路基扩宽950米（扩宽至7米，开挖土方8000方）</t>
  </si>
  <si>
    <t>老林场—王国平家750米，路基扩宽至6米，开挖土方2000方，回填夯实5000方，护砌100方</t>
  </si>
  <si>
    <t>水库除险加固</t>
  </si>
  <si>
    <t>娥竹湾水库护砌岩方200方，整堤土石方3000方，内堤护坡400平米</t>
  </si>
  <si>
    <t>水库加固</t>
  </si>
  <si>
    <t>芭王水库护砌岩方230方，整堤土石方1500方</t>
  </si>
  <si>
    <t>三口堰塘清除淤泥8000方并转运，护砌整修堰堤100米，溢洪口建设。</t>
  </si>
  <si>
    <t>新建机耕道、沟渠整修</t>
  </si>
  <si>
    <t>刘家湾水库至王家厂南河村（500米×3.5）机耕道建设及沟渠清淤</t>
  </si>
  <si>
    <t>龙洞峪村</t>
  </si>
  <si>
    <t>公路硬化（2m×1.2m）及路基护砌（北渠）100米（曾凡文屋前—陈本金屋后）（1.3m×1.3m×0.2m）</t>
  </si>
  <si>
    <t>公路硬化（2m×1.2m）及路基护砌（北渠）60米（陈本金屋后—刘友楚屋前）（1.3m×1.3m×0.2m）</t>
  </si>
  <si>
    <t>入口-村部42盏路灯安装</t>
  </si>
  <si>
    <t>沟渠维修</t>
  </si>
  <si>
    <t>2组沟渠80米，宽0.7米高0.7米。3组沟渠220米，宽0.7米、高0.7米</t>
  </si>
  <si>
    <t>环境改造</t>
  </si>
  <si>
    <t>2组新建花池38个，安装路灯16盏。11组新建花池20个，安装路灯4盏。</t>
  </si>
  <si>
    <t>产出指标：时效，0.5h,0.25h；成本1000，0.2。效益指标：社会效益，提高民众生活水平；可持续影响效益，增强后续产业发展；满意度100%</t>
  </si>
  <si>
    <t>陆家桥村</t>
  </si>
  <si>
    <t>扩建.新建</t>
  </si>
  <si>
    <t>敖家垱至陈各珍田新建垱宽30米.高1.5米.恢复沟渠800米</t>
  </si>
  <si>
    <t>叶宇冈田边至刘显岩屋后沟渠全长1200米.宽0.5米</t>
  </si>
  <si>
    <t>罗坪村</t>
  </si>
  <si>
    <t>公路扩宽</t>
  </si>
  <si>
    <t>丁家铺—村部公路拓宽300米（1.5m×0.2m)</t>
  </si>
  <si>
    <t>丁家铺—村部公路全长300米扩宽硬化</t>
  </si>
  <si>
    <t>村部入口至村部公路路灯绿化</t>
  </si>
  <si>
    <t>扩建、新建</t>
  </si>
  <si>
    <t>主公路至高永志门口800米扩宽、硬化</t>
  </si>
  <si>
    <t>水改工程</t>
  </si>
  <si>
    <t>改建、恢复</t>
  </si>
  <si>
    <t>六家湾水库至刘湘银门口全长500米水改工程</t>
  </si>
  <si>
    <t>产出指标：时效，0.4h,0.2h；成本1000，0.2。效益指标：社会效益，村民生活用水方便；可持续影响效益，增强后续产业发展；满意度100%</t>
  </si>
  <si>
    <t>於家湾至於志勇屋旁200米公路硬化（200×3×0.2）</t>
  </si>
  <si>
    <t>2018.10.5</t>
  </si>
  <si>
    <t>2018.10.20</t>
  </si>
  <si>
    <t>四组熊宏成屋前到熊宏平屋前450米公路护砌整修</t>
  </si>
  <si>
    <t>码头社区</t>
  </si>
  <si>
    <t>文化广场</t>
  </si>
  <si>
    <t>5.1</t>
  </si>
  <si>
    <t>12.30</t>
  </si>
  <si>
    <t>中心文化广场建设</t>
  </si>
  <si>
    <t>拦水坝</t>
  </si>
  <si>
    <t>9.30</t>
  </si>
  <si>
    <t>1—4组拦水坝</t>
  </si>
  <si>
    <t>10.1</t>
  </si>
  <si>
    <t>11.20</t>
  </si>
  <si>
    <t>七组李家大堰清淤护堤</t>
  </si>
  <si>
    <t>堰塘清淤护砌</t>
  </si>
  <si>
    <t>五组堰塘清淤2100方，护砌310方</t>
  </si>
  <si>
    <t>五组-中心小学700米公路硬化3m×0.2m</t>
  </si>
  <si>
    <t>码头社区派出所到中心广场公路硬化230米（含路基整修），宽7米，厚0.2米</t>
  </si>
  <si>
    <t>居委会前至码头5组480米（480×0.8×1米）</t>
  </si>
  <si>
    <t>平河村</t>
  </si>
  <si>
    <t>河堤建设</t>
  </si>
  <si>
    <t>壶儿垱河堤护砌及疏通（南河桥向东延伸220米）</t>
  </si>
  <si>
    <t>杨码路至村部公路，长800米公加宽、浆砌400方、回填350方、新建沟渠210米</t>
  </si>
  <si>
    <t>四组张永钊屋旁至杨自如屋后，沟渠长510米，按每米180元核算</t>
  </si>
  <si>
    <t>沟渠整修
道路铺渣</t>
  </si>
  <si>
    <t>三组棺材岩至杨秀银屋前长200米按每米160元核算；三组棺材岩至张日春屋旁机耕道长460米按米80元核算</t>
  </si>
  <si>
    <t>四组陈玉娥屋前至张永全屋后长320米，浆砌乱石240方，铺设8个涵管眼</t>
  </si>
  <si>
    <t>汪从钊屋前至孙逢云屋前（300×0.4×0.45）张作千至土庙路口（410×0.4×0.45）</t>
  </si>
  <si>
    <t>球山村</t>
  </si>
  <si>
    <t>路基扩宽</t>
  </si>
  <si>
    <t>腰垱口黄卫军家至球山8组黄继淑家公路全长400米，扩宽2米，腰垱口大桥护栏新建70米</t>
  </si>
  <si>
    <t>方码线胡定近家至黄卫军家公路500米扩宽护砌2米，浆砌500立方</t>
  </si>
  <si>
    <t>三观寺村</t>
  </si>
  <si>
    <t>四组陈本胜屋旁—江家水库250米公路硬化（宽3米，厚0.2米）</t>
  </si>
  <si>
    <t>村道至王仕军屋后公路，全长500米硬化3米宽0.2米厚</t>
  </si>
  <si>
    <t>码头社区至三观老村部公路全长5公里的路旁造林和安装太阳能路灯50盏</t>
  </si>
  <si>
    <t>公共服务工程</t>
  </si>
  <si>
    <t>5月</t>
  </si>
  <si>
    <t>1500平方米的场坪硬化和村部四旁的绿化、以及公共健身器材的购置</t>
  </si>
  <si>
    <t>三观寺村6组公路全长350米、宽3米厚0.2米的硬化</t>
  </si>
  <si>
    <t>桐子岗村</t>
  </si>
  <si>
    <t>平台建设</t>
  </si>
  <si>
    <t>基础      建设</t>
  </si>
  <si>
    <t>10组村部：岩石护砌（35+25）*3.5*1.5*380</t>
  </si>
  <si>
    <t>场坪硬化及绿化</t>
  </si>
  <si>
    <t>10组村部：地面硬化（30*20*0.2*400共4.8万)、绿化(8.5*20*2共1.8万元）、下水道（1米涵管*40个包埋设共1.4万元）</t>
  </si>
  <si>
    <t>2组彭世荣家至彭合平前排灌沟渠清淤护砌300米，高1.2米，宽1米</t>
  </si>
  <si>
    <t>周家湾水库、三合堰水库、芦毛堰水库、观斗堰，大堰、三板片大堰和小堰3个水库和4口大堰清淤扩容。</t>
  </si>
  <si>
    <t>沟渠硬化护砌</t>
  </si>
  <si>
    <t>12组到泽家堰河堤护砌50米，沟渠100米，高1米，宽0.8米清淤护砌。</t>
  </si>
  <si>
    <t>万家岗村</t>
  </si>
  <si>
    <t>村部建设</t>
  </si>
  <si>
    <t>村部场面硬化、绿化、亮化工程</t>
  </si>
  <si>
    <t>路灯亮化</t>
  </si>
  <si>
    <t>万家三叉路口至周小明处路灯亮化60盏灯</t>
  </si>
  <si>
    <t>三组原一队至长桥交界处路灯亮化55盏灯</t>
  </si>
  <si>
    <t>沟渠整修护砌</t>
  </si>
  <si>
    <t>新村部上段沟渠护砌500米*1.2米*2.2米*0.5米</t>
  </si>
  <si>
    <t>新村部护砌</t>
  </si>
  <si>
    <t>周边护砌260米*1.2米*2.3米*0.5米</t>
  </si>
  <si>
    <t>高压涵管埋设</t>
  </si>
  <si>
    <t>1组埋设高压涵管（排水渠）22米</t>
  </si>
  <si>
    <t>村级活动中心土方回填7000方</t>
  </si>
  <si>
    <t>广场新建</t>
  </si>
  <si>
    <t>四组广场地面硬化及周边绿化、亮化，配套的健身器材</t>
  </si>
  <si>
    <t>谭家垭至谭春林屋旁570米公路硬化（570×3.5×0.2）</t>
  </si>
  <si>
    <t>昌家村</t>
  </si>
  <si>
    <t>公路护砌</t>
  </si>
  <si>
    <t>涂河四组孙元欣屋前到叶发银粉碳厂400米（400m×1.75m×0.7m）</t>
  </si>
  <si>
    <t>孙元平至叶发银屋前200米公路公路硬化（200×4.5×0.2）</t>
  </si>
  <si>
    <t>方石坪至新村部5公里沿线、75盏路灯安装</t>
  </si>
  <si>
    <t>沟渠新建</t>
  </si>
  <si>
    <t>周家七组至俞家湾1千米60凹型槽</t>
  </si>
  <si>
    <t>戴家峪大堰整修(清淤、扩容、护砌50米×1米）</t>
  </si>
  <si>
    <t>涂河堰塘挖土方2732.4m³，1291m³</t>
  </si>
  <si>
    <t>村部及文化广场修建</t>
  </si>
  <si>
    <t>昌家1组孙元丽至孙圣伯处350m×4.5m×0.2m</t>
  </si>
  <si>
    <t>杨家湾村</t>
  </si>
  <si>
    <t>村牌到村部路灯亮化</t>
  </si>
  <si>
    <t>路灯亮化，安装6米杆30W路灯70盏</t>
  </si>
  <si>
    <t>兰春堰水库扩建</t>
  </si>
  <si>
    <t>兰春堰水库扩建70m*(20+3)*6m</t>
  </si>
  <si>
    <t>云台村</t>
  </si>
  <si>
    <t>胡家片，过滤池（30立方）、管道4500米，黄溪峪至云台村11组至村部，（管道标准：12公斤压力PV管Φ90）</t>
  </si>
  <si>
    <t>六组蓄水池（60立方、30立方各一个、管道3500米，1500米六组蓄水池至陈德月家、六组蓄水池至六组团堰。（管道标准：12公斤压力PV管Φ40Φ32）</t>
  </si>
  <si>
    <t>涵洞扩建加固</t>
  </si>
  <si>
    <t>浆砌方：涵洞浆砌方18立方，公路护砌300米：黄溪峪进口至张家佬门口。</t>
  </si>
  <si>
    <t>14组井湾蓄水池（20*3*3.6=216立方）混泥土建筑（含有材料二次转运及土方）</t>
  </si>
  <si>
    <t>2、3、4组石灰洞堰堤方：70*10*6=4200，溢洪,35*2*1.3=91</t>
  </si>
  <si>
    <t>茶树岭至周家山2.9公里公路修整</t>
  </si>
  <si>
    <t>团炎坝至陈光辉房前公路硬化50m×4.5m×0.2m挖方50×7×3=1050方，填方（乱石）1050方</t>
  </si>
  <si>
    <t>杉木村</t>
  </si>
  <si>
    <t>水库护坡、引水渠硬化</t>
  </si>
  <si>
    <t>2018.9.5</t>
  </si>
  <si>
    <t>风凸水库防渗、护坡、引水渠硬化200米</t>
  </si>
  <si>
    <t>2018.9.10</t>
  </si>
  <si>
    <t>沙路嘴-枫树湾180米</t>
  </si>
  <si>
    <t>滑坡治理</t>
  </si>
  <si>
    <t>唐生文屋前公路滑坡治理40米×8×（1.2+0.8）</t>
  </si>
  <si>
    <t>杨家坊村</t>
  </si>
  <si>
    <t>老灰矿至五一水库250米公路硬化（宽3米，厚0.2米）</t>
  </si>
  <si>
    <t>沟渠整修硬化</t>
  </si>
  <si>
    <t>联丰3组陈位武住处--联丰7组杨黎明住处800米70X60沟渠</t>
  </si>
  <si>
    <t>唐生杭门前—张作晓住处800米60X60沟渠</t>
  </si>
  <si>
    <t>坝儿大堰堰堤及600米50X50排灌渠</t>
  </si>
  <si>
    <t>土里庙—庹德富住处800米X3机耕道建设</t>
  </si>
  <si>
    <t>原燕涔五组</t>
  </si>
  <si>
    <t>杨秋漠屋前至北河边600米沟渠硬化（600米×0.6×0.5）</t>
  </si>
  <si>
    <t>茶叶产业</t>
  </si>
  <si>
    <t>新建茶叶面积12亩</t>
  </si>
  <si>
    <t>10组江家堰（杨雪地屋后至与平河村交界处）沟渠硬化190×0.8×0.8</t>
  </si>
  <si>
    <t>刻木山村</t>
  </si>
  <si>
    <t>C4-11公路拓宽500米护砌（刘楚兵商店—牛桥桥头）（高1.5米、宽0.5米）</t>
  </si>
  <si>
    <t>廖家湾水库排灌渠维修200米（水库出口—杨家溶接水处）（2m×1m）</t>
  </si>
  <si>
    <t>公路扩宽护砌</t>
  </si>
  <si>
    <t>牛桥桥至刻木桥公路扩宽护砌长700米×宽0.6米×高1.2米</t>
  </si>
  <si>
    <t>沟渠建设</t>
  </si>
  <si>
    <t>简家湾水库排灌渠开挖护砌650米×宽0.5米×高1米×2</t>
  </si>
  <si>
    <t>村级主干道7500米，亮化路灯150盏×3000元</t>
  </si>
  <si>
    <t>公路扩宽改造</t>
  </si>
  <si>
    <t>C4-11公路扩宽（3.5米扩至6米）杨家井-灰场路1公里高（2.5米×0.6米护砌）</t>
  </si>
  <si>
    <t>红岩村</t>
  </si>
  <si>
    <t>公路护砌硬化</t>
  </si>
  <si>
    <t>红岩四队桥头至皮明福木炭加工厂护砌150m×3m</t>
  </si>
  <si>
    <t>皮明福木炭加工厂至皮修柏门口700m×3m</t>
  </si>
  <si>
    <t>红岩村新村部至公路长50米宽5米道路硬化，修建侧沟</t>
  </si>
  <si>
    <t>红岩新村部建筑周边河沟整修护砌</t>
  </si>
  <si>
    <t>三组迎春树至五六组安装48盏太阳能路灯</t>
  </si>
  <si>
    <t>梦溪镇</t>
  </si>
  <si>
    <t>大宗堰村</t>
  </si>
  <si>
    <t>三组机耕路全长1500米、宽3.5米从通村公路至三组私垸</t>
  </si>
  <si>
    <t>1、产出指标：时效30分钟，0.3；成本500元，0.3；2、效益指标：社会效益，公路恢复后，方便出行；经济效益，增加后续产业发展，受益人口达35户共105人；3、群众满意度：100％。</t>
  </si>
  <si>
    <t>群众直接参与有偿投劳、人均工资1500元。贫困户每亩增产增收150元</t>
  </si>
  <si>
    <t>陈本词卫生室至钵鱼山长1650米扩宽2米</t>
  </si>
  <si>
    <t>1、产出指标：时效40分钟，0.3；成本600元，0.3；2、效益指标：社会效益，公路扩宽后，更加方便出行，经济效益，增加后续产业发展，受益260、人口950人；3、群众满意度100%.</t>
  </si>
  <si>
    <t>百鱼山至大红水库长2050米、扩宽2米</t>
  </si>
  <si>
    <t>1、产出指标：时效50分钟，0.3；成本800元，0.3；2、效益指标：社会效益，公路扩宽后，更加方便出行，经济效益，增加后续产业发展，受益350、人口1300人3、群众满意度100%。</t>
  </si>
  <si>
    <t>龚家弯至大红李家弯1000米</t>
  </si>
  <si>
    <t>1、产出指标：时效30分钟，0.5；成本400元，0.5；2、效益指标：社会效益，方便出行；可持续影响效益，增强后续产业发展，受益户76户，受益人口250人；3、群众满意度：100％</t>
  </si>
  <si>
    <t>部分群众参与有偿投劳，人均工资2000元。</t>
  </si>
  <si>
    <t>堰塘清於扩容</t>
  </si>
  <si>
    <t>原宗保片3口、原大红片3口、共六口</t>
  </si>
  <si>
    <t>1、产出指标：时效15分钟，0.3；成本100元，0.42、效益指标：增加蓄水量，提高水土资源的利用效率
3、群众满意度100%</t>
  </si>
  <si>
    <t>通过村支两委研究，召开村民及贫困户代表会，采取施工时派专人负责工程质量的监督，项目实施后，村民增加收入上万元。</t>
  </si>
  <si>
    <t>凡家铺村</t>
  </si>
  <si>
    <t>19组进水沟（一支至河沟）清淤长500米、宽3米，深1米</t>
  </si>
  <si>
    <t>1、产出指标：时效5分钟，0.3；成本100元，0.42、效益指标：经济效益，解决500亩稻田排灌，增加产量300斤，增加经济收入18000元，3、群众满意度100%。</t>
  </si>
  <si>
    <t>2018.9.25</t>
  </si>
  <si>
    <t>原团堰村主渠公路（老207国道至三元宫村交界处、原团堰7组至5组））安装路灯40盏</t>
  </si>
  <si>
    <t xml:space="preserve">1、产出指标：数量40
2、效益指标：社会效益，解决夜间出行安全，经济效益，提高夜间农作效率；
3、满意度指标：群众满意度100%
</t>
  </si>
  <si>
    <t>通过村支两委研究，召开村民及贫困户代表会，采取施工时派专人负责工程质量的监督，项目实施后，村民出行方便。直接受益人均1000元</t>
  </si>
  <si>
    <t>2018.8.10</t>
  </si>
  <si>
    <t>原凡家村8组公路硬化长500米、宽2.5米、厚0.2米</t>
  </si>
  <si>
    <t>1、产出指标：时效20分钟，0.5；成本300元，0.5；2、效益指标：解决当地贫困户出行及农副产品运输难的问题，经济效益，农户增加经济收入达10万元以上；3、群众满意度：100％</t>
  </si>
  <si>
    <t>通过村支两委研究，召开村民及贫困户代表会，群众及贫困户参与评议、决议，采取施工时派专人负责工程质量的监督，项目实施后，村民出行及农副产品运输方便，增加收入达10万元以上。</t>
  </si>
  <si>
    <t>顺林驿村</t>
  </si>
  <si>
    <t>机埠建设</t>
  </si>
  <si>
    <t>机埠设施一处及渠道硬化400米。</t>
  </si>
  <si>
    <t>1、产出指标：时效30分钟，0.8；成本200元，0.5
2、效益指标：经济效益，灌溉面积350亩，亩增产100公斤，年收益9万元。可持续性指标，增强后续产业发展。
3、满意度指标：群众满意度100%</t>
  </si>
  <si>
    <t>村民以承包的责任田参与，年收益增加8万元。</t>
  </si>
  <si>
    <t>2018.10.2</t>
  </si>
  <si>
    <t>2018.12.2</t>
  </si>
  <si>
    <t>堰塘清淤整修8口</t>
  </si>
  <si>
    <t>1、产出指标：时效50分钟，0.5；成本800元，0.52、效益指标：扩容后，能确保165亩农田面积旱涝保收，年增经济效益3万元以上。3、群众满意度100%</t>
  </si>
  <si>
    <t>村民以承包的责任田参与，年收益3万元。</t>
  </si>
  <si>
    <t>八根松村</t>
  </si>
  <si>
    <t>2018.12.10</t>
  </si>
  <si>
    <t>12组从陈逢清地山边到江来锡屋后硬化总约长400米、宽2.5米、厚0.2米</t>
  </si>
  <si>
    <t>1、产出指标：时效10分钟，0.5；成本200元，0.5；2、效益指标：社会效益，方便出行，经济效益，预计人均年增加收入在800元以上，3、群众满意度：100％</t>
  </si>
  <si>
    <t>参与前期项目确定会议、决议，项目实施后群众直接或间接收益年人均增收800元以上</t>
  </si>
  <si>
    <t>从15组魏传中屋旁至13组陈逢清地边硬化总约长500米、宽2.5米、厚0.2米</t>
  </si>
  <si>
    <t>1、产出指标：时效5分钟，0.5；成本150元，0.5；2、效益指标：社会效益，方便出行，经济效益，预计人均年增加收入在600元以上，3、群众满意度：100％</t>
  </si>
  <si>
    <t>群众参与无偿帮忙、监督工程完成质量。项目实施后群众直接或间接收益年人均增收1000元以上</t>
  </si>
  <si>
    <t>三元宫村</t>
  </si>
  <si>
    <t>6组赵祖富家前至11组朱方满屋旁2000米</t>
  </si>
  <si>
    <t>1、产出指标：时效30分钟，0.3；成本500元，0.52、效益指标：扩建后，预计人均年增加收入在400元以上，3、群众满意度100％</t>
  </si>
  <si>
    <t>通过村支两委研究，召开村民及贫困户代表会，采取施工时派专人负责工程质量的监督，项目实施后群众直接收益每亩增加100元以上</t>
  </si>
  <si>
    <t>5组朱方银屋前至12组于自富屋旁1500米</t>
  </si>
  <si>
    <t>1、产出指标：时效30分钟，0.3；成本500元，0.52、效益指标：扩建后，预计人均年增加收入在300元以上，3、群众满意度100％</t>
  </si>
  <si>
    <t>通过村支两委研究，召开村民及贫困户代表会，采取施工时派专人负责工程质量的监督，项目实施后群众直接收益每亩增加200元左右</t>
  </si>
  <si>
    <t>4组王承龙屋前至7组周小林屋前1800米</t>
  </si>
  <si>
    <t>1、产出指标：时效30分钟，0.3；成本500元，0.52、效益指标：扩建后，预计户均年增加收入在2000元以上，3、群众满意度100％</t>
  </si>
  <si>
    <t>通过村支两委研究，召开村民及贫困户代表会，采取施工时派专人负责工程质量的监督，目实施后群众直接或间接收益年人均增收1000元以上</t>
  </si>
  <si>
    <t>1组田培海屋前至高永立屋前1000米</t>
  </si>
  <si>
    <t>1、产出指标：时效30分钟，0.3；成本500元，0.52、效益指标：改建后，预计人均年增加收入在300元以上，3、群众满意度100％</t>
  </si>
  <si>
    <t>通过村支两委研究，召开村民及贫困户代表会，采取施工时派专人负责工程质量的监督，项目实施后群众直接或间接收益户均增加3000左右</t>
  </si>
  <si>
    <t>6组田维刚屋旁至新国道1200米</t>
  </si>
  <si>
    <t>1、产出指标：时效30分钟，0.3；成本500元，0.52、效益指标：扩建后，受益人口60多人，面积200多亩，群众满意度100％</t>
  </si>
  <si>
    <t>通过村支两委研究，召开村民及贫困户代表会，采取施工时派专人负责工程质量的监督，项目实施后群众直接或间接收益每亩增加200元左右</t>
  </si>
  <si>
    <t>五福村</t>
  </si>
  <si>
    <t>2018.11.</t>
  </si>
  <si>
    <t>17组八支至李先永房前硬化公路400米.宽2.5米，厚0.2米</t>
  </si>
  <si>
    <t>1、产出指标：时效6分钟，0.5；成本200元，0.5；2、效益指标：社会效益，方便出行，经济效益，预计人均年增加收入在1000元以上；3、群众满意度：100％</t>
  </si>
  <si>
    <t>贫困户参与前期项目的确定会议、决议，并且参与工程完工后后期管护，项目实施后群众直接收益每亩增加100元以上</t>
  </si>
  <si>
    <t>14组斗渠到温超年房前硬化公路400米.宽2.5米.厚0.2米</t>
  </si>
  <si>
    <t>1、产出指标：时效6分钟，0.5；成本200元，0.5；2、效益指标：社会效益：方便出行，经济效益，预计人均年增加收入在1000元以上，3、群众满意度：100％</t>
  </si>
  <si>
    <t>贫困户参与前期项目的确定会议、决议，并且参与工程完工后后期管护，项目实施后群众直接收益每亩增加200元以上</t>
  </si>
  <si>
    <t>2019.11.</t>
  </si>
  <si>
    <t>2019.12.</t>
  </si>
  <si>
    <t>16组龚佑源至龚佑金房旁公路500米，宽2.5米，厚0.2米</t>
  </si>
  <si>
    <t>1、产出指标：时效8分钟，0.5；成本300元，0.5；2、效益指标：社会效益：方便出行，经济效益，预计人均年增加收入在1000元以上，3、群众满意度：100％</t>
  </si>
  <si>
    <t>贫困户参与前期项目的确定会议、决议，并且参与工程完工后后期管护，项目实施后群众直接或间接收益年人均增收1000元以上</t>
  </si>
  <si>
    <t>12组温超银至李耀炎房前硬化通组公路450米，宽2.5米，厚0.2米</t>
  </si>
  <si>
    <t>1、产出指标：时效8分钟，0.5；成本300元，0.5；2、效益指标，社会效益：方便出行，经济效益，预计人均年增加收入在1000元以上；3、群众满意度：100％</t>
  </si>
  <si>
    <t>贫困户参与前期项目的确定会议、决议，并且参与工程完工后后期管护，项目实施后群众直接或间接收益户均增加4000左右</t>
  </si>
  <si>
    <t>13组洪丕元至李家板桥硬化公路450米.宽2.5米，厚0.2米</t>
  </si>
  <si>
    <t>1、产出指标：时效8分钟，0.5；成本300元，0.5；2、效益指标：社会效益：方便出行，受益人口60多人，面积200多亩，经济效益，预计人均年增加收入在1000元以上；3、群众满意度：100％</t>
  </si>
  <si>
    <t>群众投劳、监督，项目实施后群众直接或间接收益每亩增加200元左右</t>
  </si>
  <si>
    <t xml:space="preserve"> 大码头社区</t>
  </si>
  <si>
    <t>谭家堰清淤扩容护坡，工程量约4600立方</t>
  </si>
  <si>
    <t>1、产出指标：时效3分钟，0.5；成本500元，0.52、效益指标：受益面积60亩、增强蓄水功能、提高养殖效益；3、群众满意度100％</t>
  </si>
  <si>
    <t>参与前期项目会议，决议；项目实施过程中对施工质量和资金使用进行监督；直接受益人均2000元</t>
  </si>
  <si>
    <t>宋鲁湖村</t>
  </si>
  <si>
    <t>6组新建机埠、电机功率15KW渠道硬化200米</t>
  </si>
  <si>
    <t>1、产出指标：时效30分钟，0.8；成本200元，0.5
2、效益指标：经济效益，机埠新建，受益灌溉面积210亩3、满意度指标：群众满意度100%</t>
  </si>
  <si>
    <t>项目实施过程中对施工质量和资金使用进行监督，贫困户每亩增收150元</t>
  </si>
  <si>
    <t>3组阳荷堰机埠、5组秀水堰机埠维修机房、更新设备</t>
  </si>
  <si>
    <t>1、产出指标：时效30分钟，0.8；成本200元，0.5
2、效益指标：经济效益，机埠新建，受益灌溉面积500亩3、满意度指标：群众满意度100%</t>
  </si>
  <si>
    <t>项目实施过程中对施工质量和资金使用进行监督，贫困户每亩增收100元</t>
  </si>
  <si>
    <t>8组张庭堰机埠、9组乱泥堰机埠、马家峪机埠维修机房、更新设备</t>
  </si>
  <si>
    <t>1、产出指标：时效30分钟，0.8；成本200元，0.5
2、效益指标：经济效益，机埠新建，受益灌溉面积610亩3、满意度指标：群众满意度100%</t>
  </si>
  <si>
    <t>10组从崔先友渔池至李先菊渔池，全长1800米，从熊全湘渔池至陈立波渔池，全长700米</t>
  </si>
  <si>
    <t>1、产出指标：时效30分钟，0.3；成本500元，0.3；2、效益指标：社会效益，公路整修后，更加方便出行，经济效益，增加后续产业发展，受益渔户76户，受益人口250人，3、群众满意度100％。</t>
  </si>
  <si>
    <t>贫困户参与前期项目的确定会议、决议，并且参与工程完工后后期管护，贫困渔户年均增产增收2000元</t>
  </si>
  <si>
    <t>10组夹河堤至李耀发渔池1200米，南主渠至吴才军渔池1700米</t>
  </si>
  <si>
    <t>1、产出指标：时效20分钟，0.3；成本400元，0.3；2、效益指标：社会效益，公路整修后，更加方便出行，经济效益，增加后续产业发展，受益渔户76户，公路整修后，受益渔户110户，受益人口320人，3、群众满意度100％</t>
  </si>
  <si>
    <t>梦江桥村</t>
  </si>
  <si>
    <t>2018.07.15</t>
  </si>
  <si>
    <t>8组堰塘清淤扩容2口，扩容土方5500立方</t>
  </si>
  <si>
    <t>1、产出指标：时效20分钟，0.5；成本200元，0.52、效益指标：扩建后增加灌溉面积200亩，3、群众满意度100％</t>
  </si>
  <si>
    <t>参与前期项目会议，决议；项目实施过程中对施工质量和资金使用进行监督；目实施后群众直接收益每亩200元</t>
  </si>
  <si>
    <t>8组南夹河一处沟渠开挖及硬化200米</t>
  </si>
  <si>
    <t>1、产出指标：时效30分钟，0.3；成本500元，0.52、效益指标：建成后增加灌溉面积500亩，群众满意度100％</t>
  </si>
  <si>
    <t>通过村支两委研究，召开村民及贫困户代表会，采取施工时派专人负责工程质量的监督，项目实施后群众直接收益每亩200元</t>
  </si>
  <si>
    <t>雷公塔社区</t>
  </si>
  <si>
    <t>硪公堰新建机埠一处（10千瓦），在2组境内</t>
  </si>
  <si>
    <t>1、产出指标：时效30分钟，0.8；成本200元，0.5
2、效益指标：经济效益，建成后能极大方便居民灌溉农田，社会效益，减轻劳动强度，3、满意度指标：群众满意度100%</t>
  </si>
  <si>
    <t>经居民代表及我贫困户代表表决同意，农户有偿投工，人均工资1500元</t>
  </si>
  <si>
    <t>1组境内南至赵宏年屋，北至向思奉屋，全长500米,沟底深1.3,厚10㎝</t>
  </si>
  <si>
    <t>1、产出指标：时效30分钟，0.3；成本500元，0.52、效益指标：工程完工后，极大方便居民灌溉农田，增加灌溉面积，3、群众满意度100%</t>
  </si>
  <si>
    <t>经居民代表及我贫困户代表表决同意，农户投工，贫困户人均增收1000</t>
  </si>
  <si>
    <t>3组境内，南至李传佳屋，北至陈保成屋人，全长450米</t>
  </si>
  <si>
    <t>缸窑村</t>
  </si>
  <si>
    <t>原缸窑村二组堰塘清淤扩容（山堰）、原荆河村三组堰塘、原缸窑村六组堰塘清淤扩容（古牛垱）</t>
  </si>
  <si>
    <t>1、产出指标：时效20分钟，0.5；成本300元，0.52、效益指标：经济效益：增加收入5万元；满意度100%</t>
  </si>
  <si>
    <t>渠道清淤扩容</t>
  </si>
  <si>
    <t>原缸窑村八组至原荆河村三组沟渠开挖300米</t>
  </si>
  <si>
    <t>1、产出指标：时效15分钟，0.3；成本100元，0.42、效益指标：生态效益提高水土资源的利用效率，经济效益，增加收入10万元；
3、群众满意度100%</t>
  </si>
  <si>
    <t>2018.7.25</t>
  </si>
  <si>
    <t>2018.8.30</t>
  </si>
  <si>
    <t>从裴大清家至彭道玉家长300米</t>
  </si>
  <si>
    <t>1、产出指标：时效5分钟，0.5；成本200元，0.5；2、效益指标，社会效益，出行方便，经济效益，有利于产业发展；3、群众满意度：100％</t>
  </si>
  <si>
    <t>参与前期项目会议，决议；项目实施过程中对施工质量和资金使用进行监督；间接受益人均2000元</t>
  </si>
  <si>
    <t>从岩头嘴至彭家厂长1500米，路灯30盏</t>
  </si>
  <si>
    <t xml:space="preserve">1、产出指标：数量30
2、效益指标：社会效益，解决夜间出行安全，经济效益，提高夜间农作效率；
3、满意度指标：群众满意度100%
</t>
  </si>
  <si>
    <t>参与前期项目会议，决议；项目实施过程中对施工质量和资金使用进行监督；直接受益人均1000元</t>
  </si>
  <si>
    <t>新堰</t>
  </si>
  <si>
    <t>5组李玉尧至陈文华公路硬化400米.</t>
  </si>
  <si>
    <t>1、产出指标：时效5分钟，0.5；成本200元，0.5；2、效益指标：社会效益，建成后能极大方便村民机械化操作，减轻劳动强度；3、群众满意度：100％</t>
  </si>
  <si>
    <t>经村民代表表决同意，农户筹资与有偿投劳，人均工资1200元。每亩增加收入100元.贫困户增收明显</t>
  </si>
  <si>
    <t>六组张运玖至赵绪全.清淤渠道900米.</t>
  </si>
  <si>
    <t>1、产出指标：时效15分钟，0.3；成本100元，0.42、效益指标：生态效益提高水土资源的利用效率，经济效益，工程完工后，增加灌溉面积200亩，3、群众满意度100%</t>
  </si>
  <si>
    <t>经村民代表表决同意，农户筹资500元，贫困户增收明显，每亩增加收入300元.</t>
  </si>
  <si>
    <t>三组小区主渠至下垱机耕道路（田间道）维修改建2500米</t>
  </si>
  <si>
    <t>1、产出指标：时效20分钟，0.3；成本400元，0.3；2、效益指标：社会效益，建成后能极大方便村民机械化操作，减轻劳动强度，3、群众满意度100％</t>
  </si>
  <si>
    <t>经村民代表表决同意，农户筹资500元，贫困户增收明显，每亩增加收入100元.</t>
  </si>
  <si>
    <t>一组五支至七支机耕道路（田间道）维修改建1000米</t>
  </si>
  <si>
    <t>彭家厂村</t>
  </si>
  <si>
    <t>硬化五组通组公路长400米、宽3米、厚0.2米（北干渠至张自海屋旁）</t>
  </si>
  <si>
    <t>1、产出指标：时效8分钟，0.5；成本400元，0.5；2、效益指标：社会效益，受益人口80人，群众出行方便，生态效益，周围垃圾下降；3.群众满意度：100%</t>
  </si>
  <si>
    <t>群众参与捐资1000元左右，后期参与验收监督项目完成质量。间接经济受益达1万元以上</t>
  </si>
  <si>
    <t>硬化二组通组公路长400米、宽3米、厚0.2米（彭道兵屋旁至周泽海屋旁）</t>
  </si>
  <si>
    <t>涔北村</t>
  </si>
  <si>
    <t>2018.12.5</t>
  </si>
  <si>
    <t>李相贵家门前至熊克平家门前共长300米宽1.5米厚0.5米</t>
  </si>
  <si>
    <t>1、产出指标：时效10分钟，0.3；成本300元，0.3；2、效益指标：社会效益，方便群众，校车危险性减少。群众满意度为100%</t>
  </si>
  <si>
    <t>经村民代表表决同意群众直接参与有偿帮工，群众直接获得人均工资1500元</t>
  </si>
  <si>
    <t>2019.4.1</t>
  </si>
  <si>
    <t>2019.4.10</t>
  </si>
  <si>
    <t>二组观家堰扩塘清淤15亩</t>
  </si>
  <si>
    <t>1、产出指标：时效15分钟，0.3；成本100元，0.42、效益指标：生态效益提高水土资源的利用效率，经济效益，建成后方便群众农田灌溉，增强后续产业发展。3、群众满意度为100%</t>
  </si>
  <si>
    <t>经村民代表和贫困户代表表决同意群众直接参与帮工群众直接获得收益2000元</t>
  </si>
  <si>
    <t>2019.4.15</t>
  </si>
  <si>
    <t>2019.4.28</t>
  </si>
  <si>
    <t>一组朱家堰扩塘清淤12亩</t>
  </si>
  <si>
    <t>2019.5.6</t>
  </si>
  <si>
    <t>三组远德堰扩塘清淤4亩</t>
  </si>
  <si>
    <t>1、产出指标：时效15分钟，0.3；成本100元，0.42、效益指标：生态效益提高水土资源的利用效率，经济效益，建成后方便群众农田灌溉。3、群众满意度为100%</t>
  </si>
  <si>
    <t>涔河村</t>
  </si>
  <si>
    <t>2019.1.31</t>
  </si>
  <si>
    <t>李和仿至周宏房屋道
路扩宽，路面宽4.5米长500米，其中岩石护坡200米，路基高度4米</t>
  </si>
  <si>
    <t>1、产出指标：时效10分钟，0.5；成本500元，0.5；2、效益指标：社会效益，建成后能方便群众，经济效益机械化耕种和收割，直接减轻劳动强度.3、群众满意度为100%</t>
  </si>
  <si>
    <t>贫困户参与前期项目的确定会议、决议，并且参与工程完工后后期管护，亩平增加100收入</t>
  </si>
  <si>
    <t>路基设施</t>
  </si>
  <si>
    <t>张可双至朱德柏房屋
道路路基扩宽4.5米长500米</t>
  </si>
  <si>
    <t>梦溪寺社区</t>
  </si>
  <si>
    <t>渠道扩宽及硬化</t>
  </si>
  <si>
    <t>2018.10.31</t>
  </si>
  <si>
    <t>2018.12.31</t>
  </si>
  <si>
    <t>夹河尾渠扩宽及硬化。从农科站至工业银家，全长500m宽3.5m厚20cm，属百胜片2组</t>
  </si>
  <si>
    <t>1、产出指标：时效10分钟，0.5；成本400元，0.52、效益指标：社会效益，建成后能方便群众，机械化耕种和收割，直接减轻劳动强度。3、群众满意度为100%</t>
  </si>
  <si>
    <t>参与前期项目会议，决议；项目实施过程中对施工质量和资金使用进行监督；减轻劳动强度，亩平增加100收入</t>
  </si>
  <si>
    <t>一支半道路硬化。从南主渠张远岩家至涔河大堤朱传玉家全长700m宽3.5m厚20cm，属白鹤林片12组</t>
  </si>
  <si>
    <t>1、产出指标：时效15分钟，0.5；成本600元，0.5；2、效益指标：社会效益，建成后能方便群众，经济效益机械化耕种和收割，直接减轻劳动强度.3、群众满意度为100%</t>
  </si>
  <si>
    <t>从2组农贸站至6组宋鲁湖坝14支3公里35盏灯</t>
  </si>
  <si>
    <t>项目产出指标质量要求由监督委员会监督；社会效益，出行方便，增强后续产业发展，群众满意度100％</t>
  </si>
  <si>
    <t>项目已会议确定，决议监督委员会全程监督，间接受益人均1000元。</t>
  </si>
  <si>
    <t>从原樟树村5组马山至桐子堰，长320米，宽3.5米，厚0.2米</t>
  </si>
  <si>
    <t>从朱小林家到张儒春，从唐西伟家到唐敦国家，长1450米，宽4米</t>
  </si>
  <si>
    <t>1、产出指标：时效10分钟，0.5；成本600元，0.5；2、效益指标：社会效益，建成后能方便群众，经济效益机械化耕种和收割，直接减轻劳动强度.3、群众满意度为100%</t>
  </si>
  <si>
    <t>经村民代表表决同意群众直接参与帮工群众直接获得受益</t>
  </si>
  <si>
    <t>陈署克家至卢署光家全长160米，宽4米，厚20厘米</t>
  </si>
  <si>
    <t>1、产出指标：时效30分钟0.3：成本500元：2、效益指标：社会效益，公路恢复后，方便出行、经济效益，增加后续产业发展，受益600户，受益人口5000人，3、群众满意度：100％</t>
  </si>
  <si>
    <t>群众直接参与投劳，人均工资1500元：贫困户每亩增收150元</t>
  </si>
  <si>
    <t>如东镇</t>
  </si>
  <si>
    <t>曾家港</t>
  </si>
  <si>
    <t>曾家港村6、2组公路硬化工程</t>
  </si>
  <si>
    <t>6组丁世兵前至2组严奉从道路硬化
长：700米宽：3米厚：0.2米</t>
  </si>
  <si>
    <t>1、产出指标：时效2分钟，0.5；成本50元，0.5
2、效益指标：社会效益，激活了农村消费的市场；可持续性指标，增强后续产业发展。
3、满意度指标：群众满意度100%</t>
  </si>
  <si>
    <t>曾家港村2组公路硬化工程</t>
  </si>
  <si>
    <t>2组严奉平家到尹仕元家道路硬化
长：350米宽：3米厚：0.2米</t>
  </si>
  <si>
    <t xml:space="preserve">1、产出指标：时效1.5分钟，0.5；成本50元，0.5
2、效益指标：社会效益，优化了硬件基础设施；可持续性指标，地方资源得到有效利用和开发。
3、满意度指标：群众满意度100%
</t>
  </si>
  <si>
    <t>曾家港村部道路硬化工程</t>
  </si>
  <si>
    <t>曾家港村部道路硬化
长：430米宽:3.5米厚0.2米</t>
  </si>
  <si>
    <t xml:space="preserve">1、产出指标：时效2分钟，0.5；成本50元，0.5
2、效益指标：社会效益，方便农产品运输；可持续性指标，增加农民收入。
3、满意度指标：群众满意度100%
</t>
  </si>
  <si>
    <t>17、19组道路硬化工程</t>
  </si>
  <si>
    <t>17组龚得庆家至19组刘厚家道路硬化
长：500米宽：3米厚：0.2米</t>
  </si>
  <si>
    <t>1、产出指标：时效，3分钟，0.37；成本100元，0.452、效益指标：社会效益，有利于扩大招商引资，为该地居民创造更多的就业机会；可持续性指标，发展了经济，富裕了农民。3、满意度指标：群众满意度100%</t>
  </si>
  <si>
    <t>驰马岗</t>
  </si>
  <si>
    <t>驰马岗19组公路硬化</t>
  </si>
  <si>
    <t>童玉华门口至郑玉珍门口400米宽3.5米，厚0.2米</t>
  </si>
  <si>
    <t xml:space="preserve">1、产出指标：时效2分钟，0.5；成本50元，0.5
2、效益指标：社会效益，激活了农村消费的市场；可持续性指标，增强后续产业发展。
3、满意度指标：群众满意度100%
</t>
  </si>
  <si>
    <t>驰马岗3组公路硬化</t>
  </si>
  <si>
    <t>刘方连家至郭克标家553米宽3.5米，厚0.2米</t>
  </si>
  <si>
    <t xml:space="preserve">1、产出指标：时效3分钟，0.5；成本50元，0.5
2、效益指标：社会效益，优化了硬件基础设施；可持续性指标，地方资源得到有效利用和开发。
3、满意度指标：群众满意度100%
</t>
  </si>
  <si>
    <t>项目完成后续运维管护，间接收益人均600元。</t>
  </si>
  <si>
    <t>传讯</t>
  </si>
  <si>
    <t>3组上窝堰、7组下双堰、10组张堰、14组杨家堰、18组下荷堰、20堤堰。计18亩</t>
  </si>
  <si>
    <t>产出指标；时效2分钟，0.5，成本50元0.5，效益指标；社会效益，可持续性指标，增加后续产业发展，满意度指标；群众满意度指标100%</t>
  </si>
  <si>
    <t>参与前期项目确定会议，决议，间接人均收益600元</t>
  </si>
  <si>
    <t>16组东西头堰、17组柏家堰、5组横堰、6组马子堰、8组王堰、12组周堰。计19亩</t>
  </si>
  <si>
    <t>产出指标；时效2分钟，0.5，成本50元0.5，效益指标；社会效益，优化了硬件基层设施，增加后续产业发展，满意度指标；群众满意度指标100%</t>
  </si>
  <si>
    <t>项目完成后间接收益人均500元</t>
  </si>
  <si>
    <t>16组西头堰、13组周大堰、17组三户湾堰、19组中堰、18组指路碑计18亩</t>
  </si>
  <si>
    <t>产出指标；时效1.5分钟，0.5，成本50元0.5，效益指标；社会效益，优化了硬件基层设施，可持续性指标，改善农村生活环境，促进农业经济发展，满意度指标；群众满意度指标100%</t>
  </si>
  <si>
    <t>贫困户参与前期项目的确定会议，并且参与工程完工后后期管护，间接收益800元</t>
  </si>
  <si>
    <t>17组钟吉彩至三岔280×3.5×0.2</t>
  </si>
  <si>
    <t>产出指标；时效5分钟，0.25，成本200元0.3，效益指标；社会效益，出行方便，可持续影响效益，改善农村生活环境，满意度指标；群众满意度指标100%</t>
  </si>
  <si>
    <t>参与前期项目确定会议，决议，项目完成后参与后续运维管护直接收益800元</t>
  </si>
  <si>
    <t>传讯村</t>
  </si>
  <si>
    <t>17组三岔路至钟吉永前220×3.5×0.2</t>
  </si>
  <si>
    <t>1组至荡家嘴650×3.5×0.2</t>
  </si>
  <si>
    <t>产出指标；时效2分钟，0.5，成本50元0.5，效益指标；社会效益，出行方便，可持续性指标，促进农业经济发展，满意度指标；群众满意度指标100%</t>
  </si>
  <si>
    <t>项目实施过程中对施工质量和资金使用进行监督，间接收益600元</t>
  </si>
  <si>
    <t>1标段：69线至大机埠500×3.5×0.2，2标段杨前发屋前至刘伟星屋前450×3.5×0.2</t>
  </si>
  <si>
    <t>产出指标；时效5分钟，0.25，成本200元0.3，效益指标；社会效益，出行方便，可持续性指标，增强后续产业发展，满意度指标；群众满意度指标100%</t>
  </si>
  <si>
    <t>参与前期确定会议决议，间接收益人均收入700元</t>
  </si>
  <si>
    <t>16组龙继彩至杨家湖机沟350米，9组陈章友旁至鲁炎继前港坝500，17组至18组机沟500米,18组至14组淤家堰至白马堰下1200米，15组龙年安旁至龙生连机沟500米。共计3550米。</t>
  </si>
  <si>
    <t>产出指标；时效1.5分钟，0.5，成本50元0.5，效益指标；社会效益，优化了硬件基础设施，可持续性指标，促进农业经济发展，满意度指标；群众满意度指标100%</t>
  </si>
  <si>
    <t>贫困户参与前期项目的确定会议，并且参与工程完工后后期管护，间接收益500元</t>
  </si>
  <si>
    <t>10组收花站至钟广业门口机沟500米</t>
  </si>
  <si>
    <t>贫困户参与前期项目的确定会议，并且参与工程完工后后期管护，间接收益600元</t>
  </si>
  <si>
    <t>1标段：7组马玉林前至大机埠前700×3.5×0.22标段：2组钟吉化至11组钟广追旁500×3.5×0.2</t>
  </si>
  <si>
    <t>参与前期项目确定会议，决议，项目完成后参与后续运维管护直接收益500元</t>
  </si>
  <si>
    <t>大周</t>
  </si>
  <si>
    <t>新学校至7组王祖俊家总长200米，宽10米.厚度20公分</t>
  </si>
  <si>
    <t xml:space="preserve">1、产出指标：时效20分钟，
2、效益指标：社会效益，激活了农村消费的市场；可持续性指标，增强后续产业发展。
3、满意度指标：群众满意度100%
</t>
  </si>
  <si>
    <t>参与前期项目确定会议、决议，间接收益人均1600元。</t>
  </si>
  <si>
    <t>14组方振文屋的旁边到杨爽屋的旁边总长300米长，宽3.5米。厚度20公分</t>
  </si>
  <si>
    <t xml:space="preserve">1、产出指标：时效1从原来的50分钟到现在25分钟分钟；
2、效益指标：社会效益，优化了硬件基础设施；可持续性指标，地方资源得到有效利用和开发。
3、满意度指标：群众满意度100%
</t>
  </si>
  <si>
    <t>项目完成后可以带给贫困老百姓尤其是年纪大了的老人更安全的交通方便</t>
  </si>
  <si>
    <t>东红</t>
  </si>
  <si>
    <r>
      <t>16组六斗渠</t>
    </r>
    <r>
      <rPr>
        <b/>
        <sz val="10"/>
        <rFont val="宋体"/>
        <charset val="134"/>
      </rPr>
      <t>（南边4组至17组的棉花地，8支渠支9支渠中间）</t>
    </r>
    <r>
      <rPr>
        <sz val="10"/>
        <rFont val="宋体"/>
        <charset val="134"/>
      </rPr>
      <t>长22米宽3米</t>
    </r>
  </si>
  <si>
    <t>社会效益：3个组的农户生产提供方便，可持续性指标：促进农业经济发展，群众满意度100%</t>
  </si>
  <si>
    <t>参与前期项目确定会议决议，间接受益人平400元</t>
  </si>
  <si>
    <t>16组左光亚家至杨开林家长600米，宽3米、厚度0.2米</t>
  </si>
  <si>
    <t>效益指标：方便农产品运输，可持续性指标：增加农民收入；满意度指标：群众满意度100%</t>
  </si>
  <si>
    <t>项目实施过程中对施工质量和资金使用进行监督，间接收益人均300元</t>
  </si>
  <si>
    <t>枫林</t>
  </si>
  <si>
    <t>枫林产业园沟渠硬化工程</t>
  </si>
  <si>
    <t>林场西头机台至王先发屋后硬化沟渠500米，沟面2米，底0.9米，高1米。</t>
  </si>
  <si>
    <t>1、产出指标:原来灌溉每小时100元，项目实施后，每小时50元。指标系数为0.5.
2、效益指标：经济效益增强后续产业发展。
3、满意度指标：群众满意度100%</t>
  </si>
  <si>
    <t>参与前期项目会议、决议，项目完成后间接受益人人均收入600元。</t>
  </si>
  <si>
    <t>枫林新建机埠工程</t>
  </si>
  <si>
    <t>原建设1组老机台新建机埠1处，灌溉300亩</t>
  </si>
  <si>
    <t>1、产出指标：原每亩灌溉80元，项目实施后每亩40元。指标系数0.5.
2、效益指标：经济效益增加农民收入。
3、满意度指标：群众满意度100%</t>
  </si>
  <si>
    <t>参与前期项目会议、决议，项目实施过程中对施工质量和资金使用进行监督，间接受益人均500元</t>
  </si>
  <si>
    <t>枫林拦湖大堤水毁工程</t>
  </si>
  <si>
    <t>原建设12组私垸大堤1000米，土石方10000.</t>
  </si>
  <si>
    <t>1、产出指标：500亩农田收益有保障，不担心渍涝。
2、效益指标：社会效益，优化基础设施，可持续性指标，地方资源得到有效利用。
3、满意度指标：群众满意度100%</t>
  </si>
  <si>
    <t>参与前期项目会议、决议，项目完成后直接受益人人均收入400元。</t>
  </si>
  <si>
    <t>枫林堰塘清淤扩容工程</t>
  </si>
  <si>
    <t>枫林1组、2组、5组共3口堰</t>
  </si>
  <si>
    <t>1、产出指标：时效0.25，0.3；成本100，0.45；
2、效益指标：增加蓄水量，提高水土资源利用率
3、满意度指标：群众满意度100%</t>
  </si>
  <si>
    <t>贫困户参与项目会议决议，并且参与工程完工后后期管护，间接收益人均500元。</t>
  </si>
  <si>
    <t>沟渠疏浚硬化</t>
  </si>
  <si>
    <t>枫林4组排水机埠至湖坝垱出口
全长300米清淤硬化</t>
  </si>
  <si>
    <t>1、产出指标：200亩、农田收益有保障，不担心渍涝。
2、效益指标：社会效益，优化基础设施，可持续性指标，地方资源得到有效利用。
3、满意度指标：群众满意度100%</t>
  </si>
  <si>
    <t>参与前期项目会议、决议，项目完成后直接受益人人均收入200元。</t>
  </si>
  <si>
    <t>鲁家</t>
  </si>
  <si>
    <t>公路扩建硬化</t>
  </si>
  <si>
    <t>钟大平屋前至黄虎港17组长1250米宽1.5米厚0.2米</t>
  </si>
  <si>
    <t>产出指标：时效6分钟成本：30元</t>
  </si>
  <si>
    <t>参与前期项目确定会议，决议时间，接受益人均1000元</t>
  </si>
  <si>
    <t>梅家港</t>
  </si>
  <si>
    <t>居主干道安装路灯120盏</t>
  </si>
  <si>
    <t>1.效益指标：社会效益，出行方便、美化、亮化、街道建设美观
2.群众满意度100%</t>
  </si>
  <si>
    <t>贫困户项目参与了项目的确定和决议，并在施工中进行监督</t>
  </si>
  <si>
    <t>新建整修</t>
  </si>
  <si>
    <t>昔阳片区：四组、五组、七组、沟渠长800米、宽3米、底15米、深2米、新扩二级田间道800米、宽3米、铺岩石10公分厚、挖机整路基30小时梅家港片区：四组、五组、七组、沟渠清沟1200米，宽3米，底15米，深2米，新扩二沟田间道1000米，铺岩石10公分，挖机整路基40小时</t>
  </si>
  <si>
    <t>1.产出指标：时效1.5分钟，0.5；成本50元，0.52.效益指标：社会效益，优化了硬件基础设施；可持续性指标，地方资源得到有效利用和开发。3.满意度指标：群众满意度100%</t>
  </si>
  <si>
    <t>1.贫困户参与了前期项目确定会议、决议2.项目完成后续运维管护，间接收益400元</t>
  </si>
  <si>
    <t>牌楼岗</t>
  </si>
  <si>
    <t>6组至18组</t>
  </si>
  <si>
    <t>6组至18组农户公路长408米、宽3米、厚2寸</t>
  </si>
  <si>
    <t>1.产出指标：时效四分钟、成本100,50%。2.效益指标：方便农产品运输，可持续增加农民收入。3.群众满意度100%。</t>
  </si>
  <si>
    <t>参与前期项目确定会议，决定项目实施和资金使用进行监督，间接受益人均1000元。</t>
  </si>
  <si>
    <t>4组至16组</t>
  </si>
  <si>
    <t>4组至16组长300米、宽3米、厚2寸</t>
  </si>
  <si>
    <t>青龙郜</t>
  </si>
  <si>
    <t>2018.12.20</t>
  </si>
  <si>
    <t>青龙郜村6组断头路包基从谭维东家至青龙郜18组鲁礼平家止道路硬化，长250米，宽3米，厚0.2米。</t>
  </si>
  <si>
    <t>1、效益指标：方便农产品运输，2、可持续性指标：增加农民收入，3、满意度指标：群众满意度100%</t>
  </si>
  <si>
    <t>参与前项目确定会议、决议。项目实施过程中对施工质量和资金使用进行监督，间接受益人均400元。</t>
  </si>
  <si>
    <t>如东铺</t>
  </si>
  <si>
    <t>1组张家堰、1组郭家大堰、10组小堰、2组方贵门口堰、7组草堰、7组伊明门口堰、8组马家堰、8组庄尾堰、15组马家大堰、15组钟家大堰、12组陈家堰</t>
  </si>
  <si>
    <t>产出指标；时效2分钟，0.5，成本50元0.5，效益指标；社会效益，可持续性指标，增加后续产业发展，受益面积500亩、受益面积人口400人，满意度指标；群众满意度指标100%</t>
  </si>
  <si>
    <t>贫困户参与前期项目的会议、决议，间接人均收益300元</t>
  </si>
  <si>
    <t xml:space="preserve">1、14组大土眼堰5.5亩清淤，挖深1.6米；3.5万元
2、1组郭家堰4亩清淤，挖深1.6米；2.5万元
3、5组叶家堰5亩清淤，挖深1.6米；3.5万元
</t>
  </si>
  <si>
    <t>产出指标；时效2分钟，0.5，成本50元0.5，效益指标；社会效益，可持续性指标，增加后续产业发展，受益面积310亩、受益面积人口30人，满意度指标；群众满意度指标100%</t>
  </si>
  <si>
    <t>新修机耕道</t>
  </si>
  <si>
    <t>3组刘伊志-肖永海、3-8组张兴-未才云、8组刘为海-金宣田、8组马业远房前峪、1组郭家堰峪、12组刘夕权门前峪、12组刘伊木门前至军成鱼池</t>
  </si>
  <si>
    <t>产出指标；时效5分钟，0.25，成本200元0.3，效益指标；社会效益，出行方便，可持续影响效益，改善农村生活环境，受益面积400亩受益人口300人群众非常满意</t>
  </si>
  <si>
    <t>项目实施过程中群众对施工质量和资金的使用进行监督，间接人均收益400元</t>
  </si>
  <si>
    <t>机埠改造</t>
  </si>
  <si>
    <t>13组老机房机埠改造</t>
  </si>
  <si>
    <t>贫困户参与前期项目的会议、决议，间接人均收益300元、预防减少损失80%</t>
  </si>
  <si>
    <t>下水道
建设</t>
  </si>
  <si>
    <t>杨坤峰家至郭先金家
80*1.4*1.5米下水道建设</t>
  </si>
  <si>
    <t>产出指标；时效5分钟，0.25，成本400元0.3，效益指标；社会效益：直接帮扶户数8户、扶持人口27人、群众非常满意</t>
  </si>
  <si>
    <t>项目实施过程中群众对施工质量和资金的使用进行监督，间接使农民年增收1.8万元</t>
  </si>
  <si>
    <t>永镇</t>
  </si>
  <si>
    <t>改扩建机埠设备</t>
  </si>
  <si>
    <t>13、16、19、20、21组换电机水泵</t>
  </si>
  <si>
    <t>1产生指标数：原来灌溉要每亩180分钟，现在每亩只要20分钟，绩效：0.92.减少了农民灌溉成本及人工成本。3.满意度指标：群众满意度100%.</t>
  </si>
  <si>
    <t>项目完成后间接受益人均300元。</t>
  </si>
  <si>
    <t>断头路硬化工程</t>
  </si>
  <si>
    <t>四组120m*2.5m*0.2m，1组100m*2.5m*0.2m，8组200m*2.5m*0.2m</t>
  </si>
  <si>
    <t>1.指标系数：原来村民出行要20分钟，现在只需要10分钟，绩效：0.52.社会效益，优化了硬件基础设施；可持续性指标，地方资源得到有效利用和开发。3.满意度指标：群众满意度100%.</t>
  </si>
  <si>
    <t>项目实施过程中对施工质量进行监督，间接受益人均500元。</t>
  </si>
  <si>
    <t>新建机埠</t>
  </si>
  <si>
    <t>2组彭德元屋后新建机埠，9组彭元林鱼塘边新建机埠</t>
  </si>
  <si>
    <t>项目完成后间接受益人均600元。</t>
  </si>
  <si>
    <t>清沟</t>
  </si>
  <si>
    <t>13组1000m、16组1000m、17组700m、18组600m、19组350m、13组至18组主沟750m</t>
  </si>
  <si>
    <t>1产生指标数：原来灌溉要每亩100分钟，现在每亩只要20分钟，绩效：0.82.减少了农民灌溉成本及人工成本。3.满意度指标：群众满意度100%.</t>
  </si>
  <si>
    <t>项目实施过程中群众参与监督，间接受益人人均500元.</t>
  </si>
  <si>
    <t>新建道路硬化工程</t>
  </si>
  <si>
    <t>2018.08</t>
  </si>
  <si>
    <t>永镇1组至6组硬化300m*2.5m*0.2m</t>
  </si>
  <si>
    <t>1.指标系数：原来村民出行要20分钟，现在只需要10分钟，绩效：0.5
2.社会效益，优化了硬件基础设施；可持续性指标，地方资源得到有效利用和开发。
3.满意度指标：群众满意度100%.</t>
  </si>
  <si>
    <t>参与前期项目确定会议、决议，间接受益人均300元。</t>
  </si>
  <si>
    <t>机耕道铺道渣</t>
  </si>
  <si>
    <t>12组凡学海葡萄地至大周九组交界处800m，23组机房至渔业队交界处200m，15组杨欠国家至王永宏鱼池500m，四处涵管分别在12组大堤沟边、23组机房旁、14组王永宏鱼池边、魏英平葡萄地旁</t>
  </si>
  <si>
    <t>1.指标系数：原来村民出行要15分钟，现在只需要10分钟，绩效：0.332.社会效益3，优化了硬件基础设施；可持续性指标，地方资源得到有效利用和开发。3.满意度指标：群众满意度100%.</t>
  </si>
  <si>
    <t>参与前期项目确定会议、决议，间接受益人均500元。</t>
  </si>
  <si>
    <t>2组谢承海家至北斗四号400m*2.5m*0.2m公路硬化</t>
  </si>
  <si>
    <t>1.指标系数：原来村民出行要20分钟，现在只需要15分钟，绩效：0.252.社会效益3，优化了硬件基础设施；可持续性指标，地方资源得到有效利用和开发。3.满意度指标：群众满意度100%.</t>
  </si>
  <si>
    <t>参与前期项目确定会议、决议，间接受益人均200元。</t>
  </si>
  <si>
    <t>裕农</t>
  </si>
  <si>
    <t>五组公路从郑士元之屋旁边到郑为东门口公路硬化长500米，宽3.5米，厚0.2米</t>
  </si>
  <si>
    <t>1、产出指标：时效，5分钟，0.5；成本200元，0.32、效益指标：社会效益，出行方便；可持续影响效益，提高农民生活水平3、群众满意度指标：群众满意度100%</t>
  </si>
  <si>
    <t>参与前期项目确定会议决议，间接受益人均收入500元</t>
  </si>
  <si>
    <t>长福</t>
  </si>
  <si>
    <t>东区橘橙开发</t>
  </si>
  <si>
    <t>产业开发</t>
  </si>
  <si>
    <t>规模种植橘橙460亩</t>
  </si>
  <si>
    <t>1、产出指标：0.5；成本180元，0.5。
2、效益指标：社会效益，增加农产品产出；可持续性指标，增加农民收入。
3、满意度指标：群众满意度100%。</t>
  </si>
  <si>
    <t>立项商议、质量监督，间接受益人均800元。</t>
  </si>
  <si>
    <t>15组沟渠、道路硬化</t>
  </si>
  <si>
    <t>沟渠硬化道路硬化</t>
  </si>
  <si>
    <t>刘传俊家至何仁远家沟渠硬化350米，何仁远家至何仁兵门前道路硬化200米×3×0.2</t>
  </si>
  <si>
    <t>1、产出指标：时效5分钟，0.5；成本50元，0.5。
2、效益指标：社会效益，方便农田灌溉，方便农产品运输；可持续性指标，增加农民收入。
3、满意度指标：群众满意度100%。</t>
  </si>
  <si>
    <t>11组至牛张机埠</t>
  </si>
  <si>
    <t>道路加宽道路硬化</t>
  </si>
  <si>
    <t>龚光海家至李继炎家门前加宽200米×1×0.2，李继炎下坡至牛张机埠道路硬化310米×3×0.2</t>
  </si>
  <si>
    <t>1、产出指标：时效2分钟，0.5；成本50元，0.5。
2、效益指标：社会效益，优化了硬件基础设施，方便农产品运输；可持续性指标，增加农民收入。
3、满意度指标：群众满意度100%。</t>
  </si>
  <si>
    <t>立项商议、质量监督，间接受益人均500元。</t>
  </si>
  <si>
    <t>长福6组至17组</t>
  </si>
  <si>
    <t>宋祥富家至杨坤林门前道路硬化670米×3×0.2</t>
  </si>
  <si>
    <t>1、产出指标：时效6分钟，0.5；成本150元，0.5。
2、效益指标：社会效益，优化了硬件基础设施，方便农产品运输；可持续性指标，增加农民收入。
3、满意度指标：群众满意度100%。</t>
  </si>
  <si>
    <t>谋家堰、麻子堰、庙堰、报庭堰、三合堰、三堰、荡家堰</t>
  </si>
  <si>
    <t>1、产出指标：时效0.25小时，0.3；成本100元，0.452、效益指标：增加蓄水量，提高水土资源的利用效率
3、群众满意度100%</t>
  </si>
  <si>
    <t>贫困户参与前期项目的确定会议、决议，并且参与工程完工后后期管护，间接收益800元</t>
  </si>
  <si>
    <t>杨家垱</t>
  </si>
  <si>
    <t>桔柚发展</t>
  </si>
  <si>
    <t>桔柚产业扩大种植600亩</t>
  </si>
  <si>
    <t>1.产出指标：6000斤每亩，每亩收益4800元（每斤0.8元），600亩收益大约288万元2：效益指标：增加农民收入，改善全村百姓包括38户贫困户的经济条件，富裕全村农民3：满意度指标：群众满意度达100%</t>
  </si>
  <si>
    <t>贫困户参与前期确定会议及决定，并参与种植，后期直接获得收益</t>
  </si>
  <si>
    <t>天坪</t>
  </si>
  <si>
    <t>13组断头路包路基从曾庆东家至李寿奎家止道路硬化长：130米宽：2.8米厚：0.2米</t>
  </si>
  <si>
    <t>11组通组公路从易继武家至唐纯景家止道路硬化长：450米宽2.8米厚0.2米</t>
  </si>
  <si>
    <t>天坪村20组至22组沟渠清淤1240米</t>
  </si>
  <si>
    <t>产出指标：成本降低，指标系数为0.5；满意度指标：群众满意度100%</t>
  </si>
  <si>
    <t>6.17组连片橘橙开发30亩
14组桥板大堰至黄毛岗30亩
10公里公路沿线两边20米橘橙开发</t>
  </si>
  <si>
    <t>1：产出指标：6000斤每亩，每亩收益4800元（每斤0.8元），60及沿线收益大约55万元。2：效益指标：增加农民收入，改善贫困户的经济条件，富裕全村农民3：满意度指标：群众满意度达100%</t>
  </si>
  <si>
    <t>王家厂镇</t>
  </si>
  <si>
    <t>建设街社区</t>
  </si>
  <si>
    <t>渔场公路硬化</t>
  </si>
  <si>
    <t>2018年11月</t>
  </si>
  <si>
    <t>渔场陈清山屋前至王与义屋前公路硬化220米，宽3米，厚20公分。</t>
  </si>
  <si>
    <r>
      <t>产出指标：</t>
    </r>
    <r>
      <rPr>
        <sz val="10"/>
        <rFont val="宋体"/>
        <charset val="134"/>
      </rPr>
      <t>时效：整个公路硬化受益人约61人左右，为百姓节约出行时长0.1H，原出行时长0.15H，降低出行费用900元。</t>
    </r>
    <r>
      <rPr>
        <b/>
        <sz val="10"/>
        <rFont val="宋体"/>
        <charset val="134"/>
      </rPr>
      <t>生态效益：</t>
    </r>
    <r>
      <rPr>
        <sz val="10"/>
        <rFont val="宋体"/>
        <charset val="134"/>
      </rPr>
      <t>项目完工后能间接降低垃圾数量85%。</t>
    </r>
    <r>
      <rPr>
        <b/>
        <sz val="10"/>
        <rFont val="宋体"/>
        <charset val="134"/>
      </rPr>
      <t>可持续影响效益：</t>
    </r>
    <r>
      <rPr>
        <sz val="10"/>
        <rFont val="宋体"/>
        <charset val="134"/>
      </rPr>
      <t>方便群众田地耕种，山林开发，方便群众增产、增收、增效，盘活农产品流通。满意度指标：项目完工后群众满意度达100%。</t>
    </r>
  </si>
  <si>
    <t>项目申报前召开了群众代表大会，商议决议立项内容，得到了广大群众代表的支持。在项目实施过程中，将设专人负责对项目的资金、质量进行监督；整个项目带动贫困户收益达800元</t>
  </si>
  <si>
    <t>10组公路硬化</t>
  </si>
  <si>
    <t>胡良墨至胡良友门口公路硬化，长200米，宽2.7米，厚20公分。</t>
  </si>
  <si>
    <r>
      <t>产出指标：</t>
    </r>
    <r>
      <rPr>
        <sz val="10"/>
        <rFont val="宋体"/>
        <charset val="134"/>
      </rPr>
      <t>时效：整个公路硬化受益人约30人左右，为百姓节约出行时长0.2H，原出行时长0.3H，降低出行费用600元。</t>
    </r>
    <r>
      <rPr>
        <b/>
        <sz val="10"/>
        <rFont val="宋体"/>
        <charset val="134"/>
      </rPr>
      <t>生态效益：</t>
    </r>
    <r>
      <rPr>
        <sz val="10"/>
        <rFont val="宋体"/>
        <charset val="134"/>
      </rPr>
      <t>项目完工后能间接降低垃圾数量90%。</t>
    </r>
    <r>
      <rPr>
        <b/>
        <sz val="10"/>
        <rFont val="宋体"/>
        <charset val="134"/>
      </rPr>
      <t>可持续影响效益：</t>
    </r>
    <r>
      <rPr>
        <sz val="10"/>
        <rFont val="宋体"/>
        <charset val="134"/>
      </rPr>
      <t>方便群众田地耕种，山林开发，方便群众增产、增收、增效，盘活农产品流通。满意度指标：项目完工后群众满意度达100%。</t>
    </r>
  </si>
  <si>
    <t>项目申报前召开了群众代表大会，商议决议立项内容，得到了广大群众代表的支持。在项目实施过程中，将设专人负责对项目的资金、质量进行监督；整个项目带动贫困户收益达600元</t>
  </si>
  <si>
    <t>8组公路硬化</t>
  </si>
  <si>
    <t>2019.10</t>
  </si>
  <si>
    <t>刘绪全至彭世富门口公路硬化，长500米，宽3米，厚20公分。</t>
  </si>
  <si>
    <r>
      <t>产出指标：</t>
    </r>
    <r>
      <rPr>
        <sz val="10"/>
        <rFont val="宋体"/>
        <charset val="134"/>
      </rPr>
      <t>时效：整个公路硬化受益人约42人左右，为百姓节约出行时长0.15H，原出行时长0.3H，降低出行费用750元。</t>
    </r>
    <r>
      <rPr>
        <b/>
        <sz val="10"/>
        <rFont val="宋体"/>
        <charset val="134"/>
      </rPr>
      <t>生态效益：</t>
    </r>
    <r>
      <rPr>
        <sz val="10"/>
        <rFont val="宋体"/>
        <charset val="134"/>
      </rPr>
      <t>项目完工后能间接降低垃圾数量90%。</t>
    </r>
    <r>
      <rPr>
        <b/>
        <sz val="10"/>
        <rFont val="宋体"/>
        <charset val="134"/>
      </rPr>
      <t>可持续影响效益：</t>
    </r>
    <r>
      <rPr>
        <sz val="10"/>
        <rFont val="宋体"/>
        <charset val="134"/>
      </rPr>
      <t>方便群众田地耕种，山林开发，方便群众增产、增收、增效，盘活农产品流通。满意度指标：项目完工后群众满意度达100%。</t>
    </r>
  </si>
  <si>
    <t>项目申报前召开了群众代表大会，商议决议立项内容，得到了广大群众代表的支持。在项目实施过程中，将设专人负责对项目的资金、质量进行监督；整个项目带动贫困户收益达700元</t>
  </si>
  <si>
    <t>双庆村</t>
  </si>
  <si>
    <t>双庆27组公路（长520m、宽2.5m、高0.2m）</t>
  </si>
  <si>
    <r>
      <t>产业指标：</t>
    </r>
    <r>
      <rPr>
        <sz val="10"/>
        <rFont val="宋体"/>
        <charset val="134"/>
      </rPr>
      <t>整个公路硬化项目受益人数达97人，项目完工后质量达100%的标准，为百姓节约出行时长0.5h，原出行1.5h，百姓节省出行成本1000元。效益指标：项目完工后能节省百姓出行时间，提高运输能力，能降低生活垃圾污染70%，推动当地经济发展，盘活地区经济效益。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</si>
  <si>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前期召开群众代表大会，商议立项内容。在项目实施的过程中，设专人负责，对施工的质量和资金进行监督，在项目完工后继续设专人进行后续的维护管养，整个项目带动贫困户收益达1500元。</t>
  </si>
  <si>
    <t>机耕道建设配套</t>
  </si>
  <si>
    <t>涔怀现代农业发展有限公司产业蔬菜大棚机耕道硬化1000米，宽3米</t>
  </si>
  <si>
    <r>
      <t>产业指标：</t>
    </r>
    <r>
      <rPr>
        <sz val="10"/>
        <rFont val="宋体"/>
        <charset val="134"/>
      </rPr>
      <t>整个公路硬化项目受益人数达13人，项目完工后质量达100%的标准，方便蔬菜加工运输，节省出行成本1000元。效益指标：项目完工后能节省附近居住的百姓出行时间，提高蔬菜运输能力，能降低生活垃圾污染70%，推动当地经济发展，盘活地区经济效益。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</si>
  <si>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前期召开群众代表大会，商议立项内容。在项目实施的过程中，设专人负责，对施工的质量和资金进行监督，在项目完工后继续设专人进行后续的维护管养，整个项目带动贫困户收益达1000元。</t>
  </si>
  <si>
    <t>双庆村15组彭家堰至万红公路（长620m，宽2.5m，高0.2m）</t>
  </si>
  <si>
    <r>
      <t>产业指标：</t>
    </r>
    <r>
      <rPr>
        <sz val="10"/>
        <rFont val="宋体"/>
        <charset val="134"/>
      </rPr>
      <t>整个公路硬化项目受益人数达63人，项目完工后质量达100%的标准，为百姓节约出行时长40分钟，原出行1小时20分钟，百姓节省出行成本1300元。效益指标：项目完工后能方便百姓干净出行，提高运输效率，能间接降低环境污染60%，推动当地经济发展，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</si>
  <si>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前期召开群众代表大会，商议立项内容。在项目实施的过程中，设专人负责，对施工的质量和资金进行监督，在项目完工后继续设专人进行后续的维护管养，整个项目带动贫困户收益达1700元。</t>
  </si>
  <si>
    <t>双庆村13组14组至万红水库排水渠出口（长400m，宽2.5m，高0.2m）</t>
  </si>
  <si>
    <r>
      <t>产业指标：</t>
    </r>
    <r>
      <rPr>
        <sz val="10"/>
        <rFont val="宋体"/>
        <charset val="134"/>
      </rPr>
      <t>整个公路硬化项目受益人数达51人，项目完工后质量达100%的标准，为百姓节约出行时长20分钟，原出行43分钟，百姓节省出行成本1600元。效益指标：项目完工后能方便百姓干净出行，提高运输效率，能间接降低环境污染70%，推动当地经济发展，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</si>
  <si>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前期召开群众代表大会，商议立项内容。在项目实施的过程中，设专人负责，对施工的质量和资金进行监督，在项目完工后继续设专人进行后续的维护管养，整个项目带动贫困户收益达1300元。</t>
  </si>
  <si>
    <t>双庆村21组公路硬化</t>
  </si>
  <si>
    <t>双庆石膏矿场坪至戴友生、戴林法家公路建设长285米，宽2.5米，厚0.2米。</t>
  </si>
  <si>
    <r>
      <t>产业指标：</t>
    </r>
    <r>
      <rPr>
        <sz val="10"/>
        <rFont val="宋体"/>
        <charset val="134"/>
      </rPr>
      <t>整个公路硬化项目受益人数达19人，项目完工后质量达100%的标准，为百姓节约出行时长10分钟，原出行40分钟，百姓节省出行成本300元。效益指标：项目完工后能方便百姓干净出行，提高运输效率，能间接降低环境污染70%，推动当地经济发展，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</si>
  <si>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前期召开群众代表大会，商议立项内容。在项目实施的过程中，设专人负责，对施工的质量和资金进行监督，在项目完工后继续设专人进行后续的维护管养，整个项目带动贫困户收益达650元。</t>
  </si>
  <si>
    <t>双庆村4组杨翠金家至范连祥家公路硬化，长545米，宽2.5米，厚0.2公分。</t>
  </si>
  <si>
    <r>
      <t>产业指标：</t>
    </r>
    <r>
      <rPr>
        <sz val="10"/>
        <rFont val="宋体"/>
        <charset val="134"/>
      </rPr>
      <t>整个公路硬化项目受益人数达60人，项目完工后质量达100%的标准，为百姓节约出行时长15分钟，原出行30分钟，百姓节省出行成本700元。效益指标：项目完工后能方便百姓干净出行，提高运输效率，能间接降低环境污染95%，推动当地经济发展，满意度指标，项目完工后社会群众满意度达100%。</t>
    </r>
  </si>
  <si>
    <t>前期召开群众代表大会，商议立项内容。在项目实施的过程中，设专人负责，对施工的质量和资金进行监督，在项目完工后继续设专人进行后续的维护管养，整个项目带动贫困户收益达900元。</t>
  </si>
  <si>
    <t>生产街社区</t>
  </si>
  <si>
    <t>S302线潘运宝至戴述华家0.4公里（宽3米厚0.2米）</t>
  </si>
  <si>
    <t>产出指标：该路面硬化受益21人，项目完工后质量达100％。为老百姓节约出行时间0.2小时，原出行时长0.4小时，为百姓出行节约成本500元。社会效益指标：方便各种农耕设备进出，为机械化现在农业生产提供便利条件，降低能源污染消耗达50％，减轻农民负担，群众满意度达100％。</t>
  </si>
  <si>
    <t>前期召开群众代表大会，商议立项内容，设专人负责，对施工质量和项目资金进行监督。项目竣工后带动贫困户收益1500元。</t>
  </si>
  <si>
    <t>观音庙至滩河0.3公里（宽3米厚0.2米）</t>
  </si>
  <si>
    <t>产出指标：该路面硬化受益25人，项目完工后质量达100％。为老百姓节约出行时间0.2小时，原出行时长0.3小时，为百姓出行节约成本600元。社会效益指标：方便各种农耕设备进出，为机械化现在农业生产提供便利条件，降低能源污染消耗达50％，减轻农民负担，群众满意度达100％。</t>
  </si>
  <si>
    <t>前期召开群众代表大会，商议立项内容，设专人负责，对施工质量和项目资金进行监督。项目竣工后带动贫困户收益1000元。</t>
  </si>
  <si>
    <t>通组路灯</t>
  </si>
  <si>
    <t>生产街社区通组路灯200盏亮化工程</t>
  </si>
  <si>
    <r>
      <t>产出指标：</t>
    </r>
    <r>
      <rPr>
        <sz val="10"/>
        <rFont val="宋体"/>
        <charset val="134"/>
      </rPr>
      <t>该通组路灯受益100户，270人，其中贫困户9户，27人。项目完成后质量达100％，该项目完工后解决了老百姓夜间出行难、生产难等问题，为百姓出行节省成本400元。群众满意度达100％.</t>
    </r>
  </si>
  <si>
    <t>前期召开群众代表大会，商议立项内容，设专人负责，对施工质量和项目资金进行监督。项目竣工后带动贫困户收益500元。</t>
  </si>
  <si>
    <t>S302线王杰至潘宏仪家0.3公里（宽3米厚0.2米）</t>
  </si>
  <si>
    <t>产出指标：该路面硬化受益18户62人，其中贫困户5户19人。项目完工后质量达100％。为老百姓节约出行时间0.3小时，原出行时长0.5小时，为百姓出行节约成本1000元。社会效益指标：方便各种农耕设备进出，为机械化现在农业生产提供便利条件，降低能源污染消耗达50％，减轻农民负担，群众满意度达100％。</t>
  </si>
  <si>
    <t>大团村</t>
  </si>
  <si>
    <t>2018年7月</t>
  </si>
  <si>
    <t>2018年8月</t>
  </si>
  <si>
    <t>四方水库至万红石油桥，长3000米，宽4.5米，（含机耕道过水涵管）</t>
  </si>
  <si>
    <r>
      <t>产出指标：</t>
    </r>
    <r>
      <rPr>
        <sz val="10"/>
        <rFont val="宋体"/>
        <charset val="134"/>
      </rPr>
      <t>整个公路硬化受益人约70人左右，为百姓节约出行时长0.1H，原出行时长0.25H，降低出行费用800元。</t>
    </r>
    <r>
      <rPr>
        <b/>
        <sz val="10"/>
        <rFont val="宋体"/>
        <charset val="134"/>
      </rPr>
      <t>生态效益：</t>
    </r>
    <r>
      <rPr>
        <sz val="10"/>
        <rFont val="宋体"/>
        <charset val="134"/>
      </rPr>
      <t>提高运输能力，降低50%的环境污染。</t>
    </r>
    <r>
      <rPr>
        <b/>
        <sz val="10"/>
        <rFont val="宋体"/>
        <charset val="134"/>
      </rPr>
      <t>可持续影响效益：</t>
    </r>
    <r>
      <rPr>
        <sz val="10"/>
        <rFont val="宋体"/>
        <charset val="134"/>
      </rPr>
      <t>项目完工后能节省百姓出行时间，出行更方便，效率更高，能间接降低环境污染，推动当地经济发展。满意度指标：项目完工后群众满意度达100%。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</si>
  <si>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前期召开群众代表大会，商量决议立项内容，在项目实施的过程中，设专人负责，对施工的质量和资金进行监督。在项目完成后，继续请专人对项目进行后续维护管养，整个项目带动贫困户收益达1000元</t>
  </si>
  <si>
    <t>公路挡土墙排水渠</t>
  </si>
  <si>
    <t>万红片潘宏生屋前公路挡土墙长50米宽1.3米均高2.8米公路旁排水水渠长178米</t>
  </si>
  <si>
    <r>
      <t>产出指标</t>
    </r>
    <r>
      <rPr>
        <sz val="10"/>
        <rFont val="宋体"/>
        <charset val="134"/>
      </rPr>
      <t>：整个挡土墙受益人约24人左右，项目完工后达100%的标准，有效的防止路基边坡滑动、水流对路基的冲刷和侵蚀。</t>
    </r>
    <r>
      <rPr>
        <b/>
        <sz val="10"/>
        <rFont val="宋体"/>
        <charset val="134"/>
      </rPr>
      <t>效益指标：</t>
    </r>
    <r>
      <rPr>
        <sz val="10"/>
        <rFont val="宋体"/>
        <charset val="134"/>
      </rPr>
      <t>项目完工后既保护了临近线路的既有建筑物，也确保了路基稳定。</t>
    </r>
    <r>
      <rPr>
        <b/>
        <sz val="10"/>
        <rFont val="宋体"/>
        <charset val="134"/>
      </rPr>
      <t>满意度指标：</t>
    </r>
    <r>
      <rPr>
        <sz val="10"/>
        <rFont val="宋体"/>
        <charset val="134"/>
      </rPr>
      <t>项目完工后群众满意度指标达100%。</t>
    </r>
  </si>
  <si>
    <t>前期召开群众代表大会，商量决议立项内容，在项目实施的过程中，设专人负责，对施工的质量和资金进行监督。在项目完成后，继续请专人对项目进行后续维护管养。</t>
  </si>
  <si>
    <t>公路桥整修加固</t>
  </si>
  <si>
    <t>万红片1组石油桥加固整修桥宽3米长20米</t>
  </si>
  <si>
    <r>
      <t>产出指标：时效：</t>
    </r>
    <r>
      <rPr>
        <sz val="10"/>
        <rFont val="宋体"/>
        <charset val="134"/>
      </rPr>
      <t>整个公路硬化受益人约60人左右，为百姓节约出行时长0.15H，原出行时长0.3H，节省出行费用900元。</t>
    </r>
    <r>
      <rPr>
        <b/>
        <sz val="10"/>
        <rFont val="宋体"/>
        <charset val="134"/>
      </rPr>
      <t>生态效益：</t>
    </r>
    <r>
      <rPr>
        <sz val="10"/>
        <rFont val="宋体"/>
        <charset val="134"/>
      </rPr>
      <t>项目完工后能间接降低环境污染80%。</t>
    </r>
    <r>
      <rPr>
        <b/>
        <sz val="10"/>
        <rFont val="宋体"/>
        <charset val="134"/>
      </rPr>
      <t>可持续影响效益：</t>
    </r>
    <r>
      <rPr>
        <sz val="10"/>
        <rFont val="宋体"/>
        <charset val="134"/>
      </rPr>
      <t>推动当地经济发展，提高公路运输效率。满意度指标：项目完工后群众满意度达100%。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</si>
  <si>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前期召开群众代表大会，商量决议立项内容，在项目实施的过程中，设专人负责，对施工的质量和资金进行监督。在项目完成后，继续请专人对项目进行后续维护管养，整个项目带动贫困户收益达1000元。</t>
  </si>
  <si>
    <t>大团4组周用国至周泽雨屋前，全长400米，宽2.8米，厚0.2米</t>
  </si>
  <si>
    <r>
      <t>产出指标：</t>
    </r>
    <r>
      <rPr>
        <sz val="10"/>
        <rFont val="宋体"/>
        <charset val="134"/>
      </rPr>
      <t>时效：整个公路硬化受益人约70人左右，为百姓节约出行时长0.15H，原出行时长0.3H，节省出行费用1150元。</t>
    </r>
    <r>
      <rPr>
        <b/>
        <sz val="10"/>
        <rFont val="宋体"/>
        <charset val="134"/>
      </rPr>
      <t>生态效益：</t>
    </r>
    <r>
      <rPr>
        <sz val="10"/>
        <rFont val="宋体"/>
        <charset val="134"/>
      </rPr>
      <t>项目完工后能间接降低环境污染90%。可持续影响效益：改善百姓出门的烂路，提高公路运输效率。满意度指标：项目完工后群众满意度达100%。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</si>
  <si>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前期召开群众代表大会，商量决议立项内容，在项目实施的过程中，设专人负责，对施工的质量和资金进行监督。在项目完成后，继续请专人对项目进行后续维护管养，整个项目带动贫困户收益达1300元</t>
  </si>
  <si>
    <t>长乐村</t>
  </si>
  <si>
    <t>长乐村十组肖大金屋旁至渡槽中提。长475米宽2.5米厚0.2米</t>
  </si>
  <si>
    <t xml:space="preserve">产出指标:整个公路硬化项目，收益人口180人，硬化后节省百姓出行难的问题，提高运输能力，推动当地经济发展，项目完工后社会群众满意度达100％
</t>
  </si>
  <si>
    <t>前期召开群众代表大会商量决议立项内容，在项目实施的过程中，设专人负责，对施工的质量和资金进行监管，在项目完工后，继续设专人进行维护管养，整个项目带动贫困户收益达2000元</t>
  </si>
  <si>
    <t>22组两口堰塘扩容</t>
  </si>
  <si>
    <t xml:space="preserve">产出指标:整个堰塘扩容后，能解决稻田干旱400亩，受益人口达到70人，推动当地的农业发展，项目完工后社会群众满意度达100％
</t>
  </si>
  <si>
    <t>1,2组毛文柏家门口至曹助其家门口全长400米宽3米、厚0.2米</t>
  </si>
  <si>
    <t xml:space="preserve">产出指标:整个公路硬化项目，收益人口25人，硬化后节省百姓出行难的问题，提高运输能力，推动当地经济发展，项目完工后社会群众满意度达100％
</t>
  </si>
  <si>
    <t>前期召开群众代表大会商量决议立项内容，在项目实施的过程中，设专人负责，对施工的质量和资金进行监管，在项目完工后，继续设专人进行维护管养，整个项目带动贫困户收益达1000元</t>
  </si>
  <si>
    <t>南河村</t>
  </si>
  <si>
    <t>南河村柳树片园艺场5组至11组园艺场公路交界处，长400米、宽2.5米、厚0.2米。</t>
  </si>
  <si>
    <t>产出指标：整个公路硬化项目受益人数达30人，项目竣工后质量达100%的标准，方便群众采摘水果，节约采摘运输工日50个，节约成本5000元。效益指标：项目完工后能节省百姓采摘运输工日，提高采摘效率，使百姓增收。受到广大群众的高度好评。</t>
  </si>
  <si>
    <t>项目申报前召开了群众代表大会，商议决议立项内容，得到了广大群众代表的支持。在项目实施过程中，将设专人负责对项目的资金、质量进行监督；整个项目建成后带动群众受益增收达6000元以上。</t>
  </si>
  <si>
    <t>南河村柳树片园艺场11组至张家湾水库，长500米、宽2.5米、厚0.2米。</t>
  </si>
  <si>
    <t>产出指标：整个公路硬化项目受益人数达95人，项目竣工后质量达100%的标准，方便群众采摘水果，节约采摘运输工日150个，节约成本15000元。效益指标：项目完工后能节省百姓采摘运输工日，提高采摘效率，使百姓增收。受到广大群众的高度好评。</t>
  </si>
  <si>
    <t>项目申报前召开了群众代表大会，商议决议立项内容，得到了广大群众代表的支持。在项目实施过程中，将设专人负责对项目的资金、质量进行监督；整个项目建成后带动群众受益增收达20000元以上。</t>
  </si>
  <si>
    <t>南河村岩河片13组王立波老屋至河边，长400米、宽1米、高0.8米。</t>
  </si>
  <si>
    <t>产出指标：整个项目受益人数达70人，项目竣工后质量达100%的标准，方便农户灌溉农田、节约水资源、减少水土流失、节约种植成本、提高种植效率，节约灌溉成本5000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</si>
  <si>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项目申报前召开了群众代表大会，商议决议立项内容，得到了广大群众代表的支持。在项目实施过程中，将设专人负责对项目的资金、质量进行监督；整个项目建成后带动群众受益增收达8000元以上。</t>
  </si>
  <si>
    <t>南河村柳树片5组水库至陈培岩家屋前，长1100米、宽0.5米、高0.5米。</t>
  </si>
  <si>
    <t>产出指标：整个项目受益人数达58人，项目竣工后质量达100%的标准，方便农户灌溉农田、节约水资源、减少水土流失、节约种植成本、提高种植效率，节约灌溉成本15000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</si>
  <si>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项目申报前召开了群众代表大会，商议决议立项内容，得到了广大群众代表的支持。在项目实施过程中，将设专人负责对项目的资金、质量进行监督；整个项目建成后带动群众受益增收达16000元以上。</t>
  </si>
  <si>
    <t>南河村岩河片13组长300米、宽0.5米、高0.5米。</t>
  </si>
  <si>
    <t>产出指标：整个项目受益人数达40人，项目竣工后质量达100%的标准，方便农户灌溉农田、节约水资源、减少水土流失、节约种植成本、提高种植效率，节约灌溉成本3000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</si>
  <si>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项目申报前召开了群众代表大会，商议决议立项内容，得到了广大群众代表的支持。在项目实施过程中，将设专人负责对项目的资金、质量进行监督；整个项目建成后带动群众受益增收达3500元以上。</t>
  </si>
  <si>
    <t>南河村柳树片3组邓有玉家屋前至陈元文家屋前长200米宽1.2米、高1.4米。</t>
  </si>
  <si>
    <t>产出指标：整个项目受益人数达35人，项目竣工后质量达100%的标准，方便农户灌溉农田、节约水资源、减少水土流失、节约种植成本、提高种植效率，节约灌溉成本2500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</si>
  <si>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项目申报前召开了群众代表大会，商议决议立项内容，得到了广大群众代表的支持。在项目实施过程中，将设专人负责对项目的资金、质量进行监督；整个项目建成后带动群众受益增收达3000元以上。</t>
  </si>
  <si>
    <t>南河村柳树片3组陈元文屋前至段家珍屋前，长200米宽1.2米、高1.4米。</t>
  </si>
  <si>
    <t>产出指标：整个项目受益人数达47人，项目竣工后质量达100%的标准，方便农户灌溉农田、节约水资源、减少水土流失、节约种植成本、提高种植效率，节约灌溉成本4000元。效益指标：项目完工后能节约百姓灌溉成本，提高种植效率，使百姓增收增产。受到广大群众的高度好评。</t>
  </si>
  <si>
    <t>项目申报前召开了群众代表大会，商议决议立项内容，得到了广大群众代表的支持。在项目实施过程中，将设专人负责对项目的资金、质量进行监督；整个项目建成后带动群众受益增收达5000元以上。</t>
  </si>
  <si>
    <t>新建沟渠</t>
  </si>
  <si>
    <t>南河村柳树7组沙路湾水库至柳树8组李育湘屋前长900米、宽0.5米、高0.5米。</t>
  </si>
  <si>
    <t>产出指标：整个项目受益人数达31人，项目竣工后质量达100%的标准，方便农户灌溉农田、节约水资源、减少水土流失、节约种植成本、提高种植效率，节约灌溉成本2500元。效益指标：项目完工后能节约百姓灌溉成本，提高种植效率，使百姓增收增产。受到广大群众的高度好评。</t>
  </si>
  <si>
    <t>沟渠扩容</t>
  </si>
  <si>
    <t>新修</t>
  </si>
  <si>
    <t>1、柳树片4组浪堰清淤扩容
2、柳树片11组蔡诗军屋后堰塘清淤扩容3、岩门片5组鸡铺湾堰塘清淤扩容</t>
  </si>
  <si>
    <t>产出指标：整个项目受益人数达52人，项目竣工后质量达100%的标准，方便农户灌溉农田、节约水资源、减少水土流失，能解决稻田干旱400亩，受益人口达到183人，推动当地的农业发展，项目完工后社会群众满意度达100％</t>
  </si>
  <si>
    <t>南河村岩门2组私儿档至黄道友屋前长220米、宽0.5米、高0.5米。</t>
  </si>
  <si>
    <t>柳津村</t>
  </si>
  <si>
    <t>柳津村1组北干渠铁路桥至江西村铁路桥硬化450米，宽3米，厚0.2米。</t>
  </si>
  <si>
    <r>
      <t>产出指标：</t>
    </r>
    <r>
      <rPr>
        <sz val="10"/>
        <rFont val="宋体"/>
        <charset val="134"/>
      </rPr>
      <t xml:space="preserve">整个公路硬化受益145人，项目完工后质量达100%的标准，为百姓节约出行时长0.3H，原出行0.5H，节省出行成本2000元。生态效益：能减少70%的能源和生活物资污染。
</t>
    </r>
    <r>
      <rPr>
        <b/>
        <sz val="10"/>
        <rFont val="宋体"/>
        <charset val="134"/>
      </rPr>
      <t>效益指标</t>
    </r>
    <r>
      <rPr>
        <sz val="10"/>
        <rFont val="宋体"/>
        <charset val="134"/>
      </rPr>
      <t>：项目完工后能节省百姓行时间，提高运输效率，方便百姓干净出行，间接能推动当地经济发展。满意度指标：项目完工后群众满意度达100%。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</si>
  <si>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前期召开群众代表大会，商量决议立项内容，在项目实施的过程中，设专人负责，对施工的质量和资金进行监督。在项目完成后，继续请专人对项目进行后续维护管养，整个项目带动贫困户收益达1800元。</t>
  </si>
  <si>
    <t>柳津村6组郭于勇家至郭邦玉通组公路硬化全长400米，宽3米，厚0.2米。</t>
  </si>
  <si>
    <r>
      <t>产出指标：</t>
    </r>
    <r>
      <rPr>
        <sz val="10"/>
        <rFont val="宋体"/>
        <charset val="134"/>
      </rPr>
      <t xml:space="preserve">整个公路硬化受益85人，项目完工后质量达100%的标准，为百姓节约出行时长0.35H，原出行1H，节省出行成本1800元。生态效益：能减少60%的能源和生活物资污染。
</t>
    </r>
    <r>
      <rPr>
        <b/>
        <sz val="10"/>
        <rFont val="宋体"/>
        <charset val="134"/>
      </rPr>
      <t>效益指标</t>
    </r>
    <r>
      <rPr>
        <sz val="10"/>
        <rFont val="宋体"/>
        <charset val="134"/>
      </rPr>
      <t>：项目完工后能节省百姓行时间，提高运输效率，方便百姓干净出行，间接能推动当地经济发展。满意度指标：项目完工后群众满意度达100%。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</si>
  <si>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前期召开群众代表大会，商量决议立项内容，在项目实施的过程中，设专人负责，对施工的质量和资金进行监督。在项目完成后，继续请专人对项目进行后续维护管养，整个项目带动贫困户收益达2100元。</t>
  </si>
  <si>
    <t>柳津村6组郭邦玉家至郭于国家通组公路硬化全长350米，宽3米，厚0.2米。</t>
  </si>
  <si>
    <r>
      <t>产出指标：</t>
    </r>
    <r>
      <rPr>
        <sz val="10"/>
        <rFont val="宋体"/>
        <charset val="134"/>
      </rPr>
      <t xml:space="preserve">整个公路硬化受益65人，项目完工后质量达100%的标准，为百姓节约出行时长0.35H，原出行1H，节省出行成本1800元。生态效益：能减少60%的能源和生活物资污染。
</t>
    </r>
    <r>
      <rPr>
        <b/>
        <sz val="10"/>
        <rFont val="宋体"/>
        <charset val="134"/>
      </rPr>
      <t>效益指标</t>
    </r>
    <r>
      <rPr>
        <sz val="10"/>
        <rFont val="宋体"/>
        <charset val="134"/>
      </rPr>
      <t>：项目完工后能节省百姓行时间，提高运输效率，方便百姓干净出行，间接能推动当地经济发展。满意度指标：项目完工后群众满意度达100%。</t>
    </r>
  </si>
  <si>
    <t>柳津9组郭绪铜家至9组黄道银家，全长500米，宽3米，厚0.2米</t>
  </si>
  <si>
    <r>
      <t>产出指标：</t>
    </r>
    <r>
      <rPr>
        <sz val="10"/>
        <rFont val="宋体"/>
        <charset val="134"/>
      </rPr>
      <t>整个公路硬化受益人约130人左右，项目完工后质量达100%的标准，为百姓节约出行时长约0.5H，原时长1H，节省出行成本1500元。</t>
    </r>
    <r>
      <rPr>
        <b/>
        <sz val="10"/>
        <rFont val="宋体"/>
        <charset val="134"/>
      </rPr>
      <t>效益指标：</t>
    </r>
    <r>
      <rPr>
        <sz val="10"/>
        <rFont val="宋体"/>
        <charset val="134"/>
      </rPr>
      <t>项目完工后能节省百姓出行时间，提高运输能力，能间接降低环境污染，推动当地经济发展。满意度指标：项目完工后群众满意度达100%。</t>
    </r>
  </si>
  <si>
    <t>前期召开群众代表大会，商量决议立项内容，在项目实施的过程中，设专人负责，对施工的质量和资金进行监督。在项目完成后，继续请专人对项目进行后续维护管养，整个项目带动贫困户收益达2000元。</t>
  </si>
  <si>
    <t>花元片9组黄庆大家至杨家新家公路硬化全长400米，宽3米，厚0.2米。</t>
  </si>
  <si>
    <r>
      <t>产出指标：</t>
    </r>
    <r>
      <rPr>
        <sz val="10"/>
        <rFont val="宋体"/>
        <charset val="134"/>
      </rPr>
      <t>整个公路硬化受益人约90人左右，项目完工后质量达100%的标准，为百姓节约出行时长约0.5H，原时长1H，节省出行成本1500元。</t>
    </r>
    <r>
      <rPr>
        <b/>
        <sz val="10"/>
        <rFont val="宋体"/>
        <charset val="134"/>
      </rPr>
      <t>效益指标：</t>
    </r>
    <r>
      <rPr>
        <sz val="10"/>
        <rFont val="宋体"/>
        <charset val="134"/>
      </rPr>
      <t>项目完工后能节省百姓出行时间，提高运输能力，能间接降低环境污染，推动当地经济发展。满意度指标：项目完工后群众满意度达100%。</t>
    </r>
  </si>
  <si>
    <t>花元片9组杨家新家至黄兵大家公路硬化全长350米，宽3米，厚0.2米。</t>
  </si>
  <si>
    <r>
      <t>产出指标：</t>
    </r>
    <r>
      <rPr>
        <sz val="10"/>
        <rFont val="宋体"/>
        <charset val="134"/>
      </rPr>
      <t>整个公路硬化受益人约80人左右，项目完工后质量达100%的标准，为百姓节约出行时长约0.5H，原时长1H，节省出行成本1500元。</t>
    </r>
    <r>
      <rPr>
        <b/>
        <sz val="10"/>
        <rFont val="宋体"/>
        <charset val="134"/>
      </rPr>
      <t>效益指标：</t>
    </r>
    <r>
      <rPr>
        <sz val="10"/>
        <rFont val="宋体"/>
        <charset val="134"/>
      </rPr>
      <t>项目完工后能节省百姓出行时间，提高运输能力，能间接降低环境污染，推动当地经济发展。满意度指标：项目完工后群众满意度达100%。</t>
    </r>
  </si>
  <si>
    <t>枞杨村</t>
  </si>
  <si>
    <t>果园开发</t>
  </si>
  <si>
    <t>枞杨五白片4组张家岭土地整理80亩</t>
  </si>
  <si>
    <r>
      <t>产出指标：</t>
    </r>
    <r>
      <rPr>
        <sz val="10"/>
        <rFont val="宋体"/>
        <charset val="134"/>
      </rPr>
      <t>整个果园开发项目收益人数达75人，项目竣工后质量达100%的标准，为百姓增加经济收入，增加就业机会，提供产业扶贫的机会，每人年均增收3000元。</t>
    </r>
    <r>
      <rPr>
        <b/>
        <sz val="10"/>
        <rFont val="宋体"/>
        <charset val="134"/>
      </rPr>
      <t>生态效益：</t>
    </r>
    <r>
      <rPr>
        <sz val="10"/>
        <rFont val="宋体"/>
        <charset val="134"/>
      </rPr>
      <t>项目完工后能提高90%土地利用率。</t>
    </r>
    <r>
      <rPr>
        <b/>
        <sz val="10"/>
        <rFont val="宋体"/>
        <charset val="134"/>
      </rPr>
      <t>可持续影响效益指标：</t>
    </r>
    <r>
      <rPr>
        <sz val="10"/>
        <rFont val="宋体"/>
        <charset val="134"/>
      </rPr>
      <t>项目完工后，土地流转，百姓就近就业都能为百姓创收，提高家庭收入，推动当地经济发展。</t>
    </r>
    <r>
      <rPr>
        <b/>
        <sz val="10"/>
        <rFont val="宋体"/>
        <charset val="134"/>
      </rPr>
      <t>满意度指标：</t>
    </r>
    <r>
      <rPr>
        <sz val="10"/>
        <rFont val="宋体"/>
        <charset val="134"/>
      </rPr>
      <t>项目完工后社会群众满意度达100%。</t>
    </r>
  </si>
  <si>
    <t>前期召开群众代表大会，商量决议立项内容，在项目实施的过程中，设专人负责，对施工的质量和资金进行监督；在项目完工后，继续设专人进行后续维护管养。整个项目带动贫困户收益达10000元以上。</t>
  </si>
  <si>
    <t>五白片4组胡忠谋家至山顶果园道路硬化250M、宽3M、厚0.2M</t>
  </si>
  <si>
    <r>
      <t>产出指标：</t>
    </r>
    <r>
      <rPr>
        <sz val="10"/>
        <rFont val="宋体"/>
        <charset val="134"/>
      </rPr>
      <t>整个公路硬化项目收益人数达70人，项目完工后质量达100%的标准，为百姓节约出行时长0.5H，原出行1H，节约比达到0.5，百姓节省出行成本1000元。</t>
    </r>
    <r>
      <rPr>
        <b/>
        <sz val="10"/>
        <rFont val="宋体"/>
        <charset val="134"/>
      </rPr>
      <t>可持续影响效益指标：</t>
    </r>
    <r>
      <rPr>
        <sz val="10"/>
        <rFont val="宋体"/>
        <charset val="134"/>
      </rPr>
      <t>项目完工后能节省百姓出行时间，提高运输能力，能间接降低70%环境污染，推动当地经济发展。</t>
    </r>
    <r>
      <rPr>
        <b/>
        <sz val="10"/>
        <rFont val="宋体"/>
        <charset val="134"/>
      </rPr>
      <t>满意度指标：</t>
    </r>
    <r>
      <rPr>
        <sz val="10"/>
        <rFont val="宋体"/>
        <charset val="134"/>
      </rPr>
      <t>项目完工后社会群众满意度达100%。</t>
    </r>
  </si>
  <si>
    <t>前期召开群众代表大会，商量决议立项内容，在项目实施的过程中，设专人负责，对施工的质量和资金进行监督；在项目完工后，继续设专人进行后续维护管养。整个项目带动贫困户收益达2000元。</t>
  </si>
  <si>
    <t>黄木片2组至五白片7组连接路修建(长500M、宽4.5M)</t>
  </si>
  <si>
    <r>
      <t>产出指标：</t>
    </r>
    <r>
      <rPr>
        <sz val="10"/>
        <rFont val="宋体"/>
        <charset val="134"/>
      </rPr>
      <t>整个公路硬化项目收益人数达95人，项目完工后质量达100%的标准，为百姓节约出行时长0.2H，原出行0.4H，节约比达到0.5，百姓节省出行成本750元。</t>
    </r>
    <r>
      <rPr>
        <b/>
        <sz val="10"/>
        <rFont val="宋体"/>
        <charset val="134"/>
      </rPr>
      <t>效益指标：</t>
    </r>
    <r>
      <rPr>
        <sz val="10"/>
        <rFont val="宋体"/>
        <charset val="134"/>
      </rPr>
      <t>项目完工后能节省百姓出行时间，提高运输能力，能间接降低环境污染60%，推动当地经济发展。</t>
    </r>
    <r>
      <rPr>
        <b/>
        <sz val="10"/>
        <rFont val="宋体"/>
        <charset val="134"/>
      </rPr>
      <t>满意度指标：</t>
    </r>
    <r>
      <rPr>
        <sz val="10"/>
        <rFont val="宋体"/>
        <charset val="134"/>
      </rPr>
      <t>项目完工后社会群众满意度达100%。</t>
    </r>
  </si>
  <si>
    <t>前期召开群众代表大会，商量决议立项内容，在项目实施的过程中，设专人负责，对施工的质量和资金进行监督；在项目完工后，继续设专人进行后续维护管养。整个项目带动贫困户收益达900元。</t>
  </si>
  <si>
    <t>村部广场
硬化</t>
  </si>
  <si>
    <t>村级文化广场场坪硬化工程，面积1050平方米</t>
  </si>
  <si>
    <r>
      <t>产出指标：</t>
    </r>
    <r>
      <rPr>
        <sz val="10"/>
        <rFont val="宋体"/>
        <charset val="134"/>
      </rPr>
      <t>整个项目为村级文化广场场坪硬化工程，面积达1050平方米。能解决原有村部面积过小，百姓办事不方便等问题。整个项目收益人数预计达200人。</t>
    </r>
    <r>
      <rPr>
        <b/>
        <sz val="10"/>
        <rFont val="宋体"/>
        <charset val="134"/>
      </rPr>
      <t>效益指标：</t>
    </r>
    <r>
      <rPr>
        <sz val="10"/>
        <rFont val="宋体"/>
        <charset val="134"/>
      </rPr>
      <t>为百姓提供场地，丰富了附近居民的文化生活。</t>
    </r>
    <r>
      <rPr>
        <b/>
        <sz val="10"/>
        <rFont val="宋体"/>
        <charset val="134"/>
      </rPr>
      <t>满意度指标：</t>
    </r>
    <r>
      <rPr>
        <sz val="10"/>
        <rFont val="宋体"/>
        <charset val="134"/>
      </rPr>
      <t>项目完工后社会群众满意度达100%。</t>
    </r>
  </si>
  <si>
    <t>此项目给村民代表会议商议立项，项目完成后将极大方便百姓到村部办事，为百姓提供了场地，后前对场地将设专人进行维护，整个项目群众满意度达100%。</t>
  </si>
  <si>
    <t>江西村</t>
  </si>
  <si>
    <t>江西3组北干渠主公路至傅家州，长400米，宽3米，高0.2米，</t>
  </si>
  <si>
    <t>此工程项目不大，但方便了整组老百姓100余人，因大多数老百姓承包田地都在北干渠下边，项目实施对农业生产机械化提供了便利，减少了生产成本，群众非常满意</t>
  </si>
  <si>
    <t>经村民代表大会商量立项内容，派专人对施工质量进行监督，整个项目带动贫困户将达2000余元</t>
  </si>
  <si>
    <t>江西13组村主公路至雀儿堰，长400米，宽3米，高0.2米，</t>
  </si>
  <si>
    <t>工程项目受益人达47人，项目工程完工后为老百姓节省出行时间，提高生产生活运载能力，群众满意度达100%</t>
  </si>
  <si>
    <t>前期召开村民代表会议决议立项内容，在实施过程中，设专人负责，对施工质量和资金使用进行监督，后续维护管养，整个项目带动贫困户收益达2000余元</t>
  </si>
  <si>
    <t>水库堤加宽</t>
  </si>
  <si>
    <t xml:space="preserve">2018.10
</t>
  </si>
  <si>
    <t>江西9组雷家湾水库堤加宽及堤面硬化，长100米，宽3米，高4米，</t>
  </si>
  <si>
    <t>项目受益人达150人，竣工后，将灌溉水稻面积扩大到230亩，使老百姓旱涝保收，群众满意度达100%</t>
  </si>
  <si>
    <t xml:space="preserve">此项目经村民代表会议商议决议立
项内容，有专人负责工程质量监督
，完工后，后期有专人维护管养
</t>
  </si>
  <si>
    <t xml:space="preserve">
2018.10
</t>
  </si>
  <si>
    <t>10组朱茂金屋后至朱泽平屋前，长度400米，宽3米，高0.2米</t>
  </si>
  <si>
    <t>此项目惠及全组村民56人，工程完工为老百姓节省出行时间10分钟，能提高生产运输能力，群众满意度达100%</t>
  </si>
  <si>
    <t>此项目经村民代表大会决议立项内容，有专人负责工程质量监督，完工后有专人维护管养。</t>
  </si>
  <si>
    <t>白马庙村</t>
  </si>
  <si>
    <t>水库整修及沟渠配套</t>
  </si>
  <si>
    <t>万家湾水库闸门新建，堤内防渗，溢洪道桨砌、架桥长4米、宽3.5米厚0.2米、桥高1.5米，沟渠配套1000米</t>
  </si>
  <si>
    <r>
      <t>产业指标：</t>
    </r>
    <r>
      <rPr>
        <sz val="10"/>
        <rFont val="宋体"/>
        <charset val="129"/>
      </rPr>
      <t>整个项目受益人数达33人，项目完工后质量达100%的标准，为百姓提供正常灌溉水源，起到蓄洪防灾的作用，为百姓节省用水成本2000元。可持续效益指标：项目完工后能方便百姓灌溉用水，保证水源质量，能涵养水源，蓄洪防灾，间接推动当地经济发展，满意度指标，项目完工后社会群众满意度达100%。</t>
    </r>
  </si>
  <si>
    <t>村民代表提议，村委会实地勘测，召开村民代表大会表决通过，项目实施对质量监督，确保工程质量，资金专管，跟踪管理。项目实施后村民人均纯收入增加1500元</t>
  </si>
  <si>
    <t>白马老村部至6组肖世爱屋公路硬化长300米、宽3米、厚0.2米</t>
  </si>
  <si>
    <r>
      <t>产业指标：</t>
    </r>
    <r>
      <rPr>
        <sz val="10"/>
        <rFont val="宋体"/>
        <charset val="129"/>
      </rPr>
      <t>整个公路硬化项目受益人数达53人，项目完工后质量达100%的标准，为百姓节约出行时长0.1h，原出行0.5h，百姓节省出行成本800元。效益指标：项目完工后能方便百姓干净出行，提高运输效率，能间接降低环境污染80%，推动当地经济发展，满意度指标，项目完工后社会群众满意度达100%。</t>
    </r>
  </si>
  <si>
    <t>村民代表提议，村委会实地勘测，召开村民代表大会表决通过，项目实施对质量监督，确保工程质量，资金专管，跟踪管理。项目实施后村民人均纯收入增加1000元</t>
  </si>
  <si>
    <t>6组肖世爱屋至戴述春屋公路硬化长300米、宽3.5、厚0.2米</t>
  </si>
  <si>
    <r>
      <t>产出指标：</t>
    </r>
    <r>
      <rPr>
        <sz val="10"/>
        <rFont val="宋体"/>
        <charset val="129"/>
      </rPr>
      <t>受益人数48人，工程质量100﹪。节省时间0.1H，总时间0.2H，为百姓节约出行成本1500元。社会效益指标：方便村民出行，解决原白马片与阳鹊湾片不通路局面，便于产业发展，降低80%的生活垃圾污染，为农民节约出行成本，方便生产生活资料运输，增加农民收入。项目竣工后群众满意度100﹪</t>
    </r>
  </si>
  <si>
    <t>小渡口镇</t>
  </si>
  <si>
    <t>出草坡</t>
  </si>
  <si>
    <t>永和片11组，庞申强家至张金龙家，沿线600米,宽2.5米，厚25厘米</t>
  </si>
  <si>
    <t>产出指标：公路硬化前路段耗时10分钟，硬化后路段耗时7分钟，时效：0.3，道路硬化前路段成本20元，硬化后成本14元，成本节约30%；
效益指标：经济效益，在原有的基础上提高农户农产品卖出率10%；可持续影响效益，方便群众出行及节假日回乡探亲，减少事故发生率，带动本村经济发展。
满意度：100%</t>
  </si>
  <si>
    <t>出草坡3组到出草坡21组，2000米，100米一盏太阳能灯。</t>
  </si>
  <si>
    <t>产出指标，数量：20盏，成本2000元一盏。
效益指标：可持续影响效益，减少夜间盗窃事件发生；社会效益，方便群众夜间出行，打造宜居村环境。
满意度：100%</t>
  </si>
  <si>
    <t>参与前期项目确定会议、决议；项目实施过程中对施工质量和资金使用进行监督；实施完成后参与路灯检测维护。
间接受益人均：200</t>
  </si>
  <si>
    <t xml:space="preserve">沟渠清淤                </t>
  </si>
  <si>
    <t>永和片5组陈华卫生室-永和8组宋正美家旁沟渠清淤1000米。</t>
  </si>
  <si>
    <t>产出指标：数量：清淤前沟渠深度为1米，清淤后为1.5米。清淤前平均每亩农用取水耗时30分钟，时效0.5.清淤前每亩农用取水成本40元，清淤后每亩农用取水成本20元，成本节约50%。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</si>
  <si>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甘家湾村</t>
  </si>
  <si>
    <t>九垸中心小学至养路班1000米，50米一盏太阳能路灯，共计20盏。</t>
  </si>
  <si>
    <t>产出指标：数量：20盏，成本：2500元一盏。
效益指标：可持续影响效益，持续增强后续产业发展；社会效益，学生晚上下课回家出行方便；生态效益，亮化环境，生态宜居。
满意度：100%</t>
  </si>
  <si>
    <t>九垸中心小学至甘家
湾村十五组沈启富家，600米，宽3米，厚25厘米</t>
  </si>
  <si>
    <t>产出指标：公路硬化前路段耗时5分钟，硬化后路段耗时2分钟，，道路硬化前路段成本20元，硬化后成本14元，成本节约30%；
效益指标：经济效益，在原有的基础上提高农户农产品卖出率20%；可持续影响效益，方便群众出行及节假日回乡探亲，减少事故发生率，带动本村经济发展。
满意度：100%</t>
  </si>
  <si>
    <t>李先芝家至毛先银家130米，宽3米，厚20厘米</t>
  </si>
  <si>
    <t>产出指标：公路硬化前路段耗时10分钟，硬化后路段耗时7分钟，时效：0.3，道路硬化前路段成本20元，硬化后成本14元，成本节约30%；
效益指标：经济效益，在原有的基础上提高农户农产品卖出率20%；可持续影响效益，方便群众出行及节假日回乡探亲，减少事故发生率，带动本村经济发展。
满意度：101%</t>
  </si>
  <si>
    <t>参与前期项目确定会议、决议；项目实施过程中对施工质量和资金使用进行监督；项目实施后参与道路护肩任务，项目完成后参与后持续维护管理；
间接受益人均：201</t>
  </si>
  <si>
    <t>添围村</t>
  </si>
  <si>
    <t>添围村1组至19组罗安元至叶征元家，约210米，宽3米，厚20厘米</t>
  </si>
  <si>
    <t>产出指标：公路硬化前路段耗时10分钟，硬化后路段耗时8分钟，时效：0.2，道路硬化前路段成本20元，硬化后成本10元，成本节约20%；
效益指标：经济效益，农副产品销售可提价10%，每年增收2万元；可持续影响效益，方便群众出行及节假日回乡探亲，减少事故发生率，带动本村经济发展。
满意度：100%</t>
  </si>
  <si>
    <t>维修</t>
  </si>
  <si>
    <t>添围村16-19组，李凯家至揭德元家，约2500米，其中损毁150米，宽3.5米，厚25厘米</t>
  </si>
  <si>
    <t>产出指标：公路硬化前路段耗时10分钟，硬化后路段耗时8分钟，时效：0.2，道路硬化前路段成本20元，硬化后成本10元，成本节约20%；
效益指标：经济效益，农副产品销售可提价30%，每年增收5万元；可持续影响效益，方便群众出行及节假日回乡探亲，减少事故发生率，带动本村经济发展。
满意度：100%</t>
  </si>
  <si>
    <t>夹堤口村</t>
  </si>
  <si>
    <t>夹堤口村11组周逍家至20组罗刚家，长3800米，宽3.5米，厚25厘米</t>
  </si>
  <si>
    <t>产出指标：公路硬化前路段耗时30分钟，硬化后路段耗时20分钟，时效：0.33，道路硬化前路段成本60元，硬化后成本40元，成本节约33%；
效益指标：经济效益，：农副产品销售可提价10%，每年增收2万元；可持续影响效益，方便群众出行及节假日回乡探亲，减少事故发生率，带动本村经济发展；社会效益，出行方便、农户增产增收。
满意度：100%</t>
  </si>
  <si>
    <t>夹堤口村王惠英家至杨永华家，长3000米，50米一盏太阳灯</t>
  </si>
  <si>
    <t>产出指标：数量60盏，成本2400元一盏
效益指标：经济效益，在原有的基础上提高农户农业生产收入10%；可持续影响效益，持续增强后续产业发展；社会效益，出行方便、农户增产增收；生态效益，亮化环境，生态宜居。
满意度：100%</t>
  </si>
  <si>
    <t>夹堤口村罗成生家-渔池，长1500米，宽12米。</t>
  </si>
  <si>
    <t>产出指标：数量：清淤前沟渠深度为0.8米，清淤后为1.3米。清淤前平均每亩农用取水耗时30分钟，时效0.5.清淤前每亩农用取水成本40元，清淤后每亩农用取水成本20元，成本节约50%。
效益指标：经济效益，节约放水时间，增加沟渠水流，平均每亩灌溉田节约10元；可持续影响效益，持续增强后续产业发展；社会效益，方便灌溉、排渍，农户增产增收；生态效益，清除杂草，清洁水源，亮化周边环境。
满意度：100%</t>
  </si>
  <si>
    <t>毕黄村</t>
  </si>
  <si>
    <t>沙岭片7组严克夏家到王学元家，长700米，宽3米，厚25厘米</t>
  </si>
  <si>
    <t>产出指标：公路硬化前路段耗时15分钟，硬化后路段耗时7分钟，时效：0.53，道路硬化前路段成本30元，硬化后成本14元，成本节约53%；
效益指标：经济效益，在原有的基础上提高农户农产品卖出率15%；可持续影响效益，方便群众出行及节假日回乡探亲，减少事故发生率，带动本村经济发展。可持续影响效益，持续增强后续产业发展；社会效益，出行方便、农户增产增收，方便农户到村部办事；生态效益，亮化环境，生态宜居。
满意度：100%</t>
  </si>
  <si>
    <t>沙岭片2组管习山家到集中片14组，长1200米，宽3米，厚25厘米</t>
  </si>
  <si>
    <t>产出指标：公路硬化前路段耗时20分钟，硬化后路段耗时10分钟，时效：0.5，道路硬化前路段成本40元，硬化后成本20元，成本节约50%；
效益指标：经济效益，在原有的基础上提高农户农产品卖出率15%；可持续影响效益，方便群众出行及节假日回乡探亲，减少事故发生率，带动本村经济发展。可持续影响效益，持续增强后续产业发展；社会效益，出行方便、农户增产增收，方便农户到村部办事；生态效益，亮化环境，生态宜居。
满意度：100%</t>
  </si>
  <si>
    <t>毕陈村</t>
  </si>
  <si>
    <t>余则勇家至陈章兰家，长750米，宽3米，厚20厘米</t>
  </si>
  <si>
    <t>产出指标：公路硬化前路段耗时10分钟，硬化后路段耗时8分钟，时效：0.2，道路硬化前路段成本20元，硬化后成本10元，成本节约20%；
效益指标：经济效益，在原有的基础上提高农户农产品卖出率15%；可持续影响效益，方便群众出行及节假日回乡探亲，减少事故发生率，带动本村经济发展。可持续影响效益，持续增强后续产业发展；社会效益，出行方便、农户增产增收；生态效益，亮化环境，生态宜居。
满意度：100%</t>
  </si>
  <si>
    <t>从黄大庆家到宋祥金家，长1000米，70米一盏；从毕陈加油站到龚德云家，长700米，70米一盏；</t>
  </si>
  <si>
    <t>产出指标：数量60盏，成本1200元一盏。
效益指标：可持续影响效益，减少夜间盗窃事件发生；社会效益，社会效益，出行方便、农户增产增收；生态效益，亮化环境，生态宜居。
满意度：100%</t>
  </si>
  <si>
    <t>仁和村</t>
  </si>
  <si>
    <t>仁和片原7组至9组，严逢金家到郭玉双家，长1000米，宽3米，厚25厘米</t>
  </si>
  <si>
    <t>产出指标：公路硬化前路段耗时15分钟，硬化后路段耗时10分钟，时效：0.33，道路硬化前路段成本20元，硬化后成本14元，成本节约33%；
效益指标：经济效益，：农副产品销售可提价10%，每年增收2万元；可持续影响效益，方便群众出行及节假日回乡探亲，减少事故发生率，带动本村经济发展；社会效益，出行方便、农户增产增收。
满意度：100%</t>
  </si>
  <si>
    <t>机埠新建</t>
  </si>
  <si>
    <t>东港片14组至15组</t>
  </si>
  <si>
    <t>产出指标：现有机埠已经损坏，灌溉全靠人力，机埠新建后可以灌溉14组到15组水田，250亩，节约人力成本。修建前平均每亩农用水成本30元，修建后平均每亩农用水15元，成本节约50%；
效益指标：经济效益，节约放水时间；可持续影响效益，持续增强后续产业发展；社会效益，方便灌溉，农户增产增收；生态效益，清洁水源，亮化周边环境。
满意度：100%</t>
  </si>
  <si>
    <t>土地洲村</t>
  </si>
  <si>
    <t>土地洲村18组，罗兴明至育千家，长700米，宽2.5米，厚20厘米</t>
  </si>
  <si>
    <t>产出指标：公路硬化前路段耗时15分钟，硬化后路段耗时10分钟，时效：0.33，道路硬化前路段成本20元，硬化后成本14元，成本节约33%；
效益指标：经济效益，农副产品销售可提价30%，每年增收5万元；可持续影响效益，方便群众出行及节假日回乡探亲，减少事故发生率，带动本村经济发展。
满意度：100%</t>
  </si>
  <si>
    <t>新装</t>
  </si>
  <si>
    <t>土地洲村村部前，刘正友家至周乃军家，长1500米，50米一盏灯</t>
  </si>
  <si>
    <t>产出指标：数量：30盏，成本2400元一盏
效益指标：可持续影响效益，减少夜间盗窃事件发生；社会效益，方便群众夜间出行，打造宜居村环境。生态效益，亮化环境，生态宜居。
满意度：100%</t>
  </si>
  <si>
    <t>土地洲二组周荣梅家-覃业初家，600米，宽3米，厚0.2米。</t>
  </si>
  <si>
    <t>竹天湖村</t>
  </si>
  <si>
    <t>曾家片3组刘在青家至4组苏用文家，长700米，宽3.5米，厚20厘米</t>
  </si>
  <si>
    <t>产出指标：公路硬化前路段耗时15分钟，硬化后路段耗时10分钟，时效：0.33道路硬化前路段成本20元，硬化后成本14元，成本节约30%；
效益指标：经济效益，在原有的基础上提高农户农业生产收入10%；可持续影响效益，持续增强后续产业发展；社会效益，出行方便、农户增产增收；生态效益，整洁道路，生态宜居。
满意度：100%</t>
  </si>
  <si>
    <t>从S302省道到6组翟丕南家，长3500米，50米一盏灯</t>
  </si>
  <si>
    <t>产出指标：数量70盏，成本1000元一盏
效益指标：经济效益，在原有的基础上提高农户农业生产收入20%；可持续影响效益，持续增强后续产业发展；社会效益，出行方便、农户增产增收；生态效益，亮化环境，生态宜居。
满意度：100%</t>
  </si>
  <si>
    <t>五公村</t>
  </si>
  <si>
    <t>董武公路至董家片10组，从黄道树家到周尚军家，长240米，宽2.5米，厚20厘米</t>
  </si>
  <si>
    <t>产出指标：公路硬化前路段耗时8分钟，硬化后路段耗时6分钟，时效：0.25，道路硬化前路段成本16元，硬化后成本12元，成本节约25%；
效益指标：经济效益，农副产品销售可提价30%，每年增收5万元；可持续影响效益，方便群众出行及节假日回乡探亲，减少事故发生率，带动本村经济发展。
满意度：100%</t>
  </si>
  <si>
    <t>董家片1组至五公片组，从周常海家到刘大军家，长750米</t>
  </si>
  <si>
    <t>许家铺村</t>
  </si>
  <si>
    <t>许家铺1组刘进德家到许家铺墓地，王典平家到刘海清家，长1000米，宽2.8米，厚25厘米</t>
  </si>
  <si>
    <t>产出指标：公路硬化前路段耗时15分钟，硬化后路段耗时10分钟，时效：0.33，道路硬化前路段成本25元，硬化后成本17元，成本节约33%；
效益指标：经济效益，在原有的基础上提高农户农业生产收入20%；可持续影响效益，持续增强后续产业发展；社会效益，方便清明、春节等节假日出行、农户增产增收；生态效益，亮化环境，生态宜居。
满意度：100%</t>
  </si>
  <si>
    <t>谭远生家到王先荣家，长1000米，50米一盏；李寿芝家到周先红家，500米，50米一盏</t>
  </si>
  <si>
    <t>产出指标：数量30盏，成本2600元一盏；
效益指标：经济效益，在原有的基础上提高农户农业生产收入250%；可持续影响效益，持续增强后续产业发展；社会效益，出行方便、农户增产增收；生态效益，亮化环境，生态宜居。
满意度：100%</t>
  </si>
  <si>
    <t>红庙村</t>
  </si>
  <si>
    <t>红庙村19组，排灌机埠</t>
  </si>
  <si>
    <t>产出指标：此处现在没有机埠，人力灌溉不方便，致使部分田已经成为荒地，新建机埠后可以灌溉19组水田100亩，不仅节约人力还能合理利用土地。修建前平均每亩农用水成本加闲置成本50元，修建后平均每亩农用水25元，成本节约50%；
效益指标：经济效益，节约放水时间，粮食年平均增加5万元；可持续影响效益，持续增强后续产业发展；社会效益，方便灌溉，农户增产增收；生态效益，清洁水源，亮化周边环境。
满意度：100%</t>
  </si>
  <si>
    <t>红庙村13组，从王中林屋前至余典云鱼池，约500米，宽3米，厚20厘米</t>
  </si>
  <si>
    <t>产出指标：公路硬化前路段耗时8分钟，硬化后路段耗时5分钟，时效：0.375，道路硬化前路段成本16元，硬化后成本10元，成本节约37.5%；
效益指标：经济效益，农副产品销售可提价10%，每年增收2万元；可持续影响效益，持续增强后续产业发展；社会效益，出行方便、农户增产增收；生态效益，亮化环境，生态宜居。
满意度：100%</t>
  </si>
  <si>
    <t>嘉山村</t>
  </si>
  <si>
    <t>广场韩克明至嘉山老四组猪场，长1200米，每30米一盏太阳能路灯，合计40盏。</t>
  </si>
  <si>
    <t>产出指标：数量:路灯40盏，成本1500元一盏.
效益指标：社会效益：安装路灯后对居民对生活出行安全方面生活质量方面都有所提高，晚上出行安全，减少事故的发生率。可持续影响效益：夜晚出行方便，有利于群众夜间出行，方便群众节假日回家探亲。
满意度：100%</t>
  </si>
  <si>
    <t>参与前期项目确定会议,决议;项目实施过程中对施工质量和资金进行监督;后期安排专人维护管理.间接受益人均:200</t>
  </si>
  <si>
    <t>护坡护池</t>
  </si>
  <si>
    <t>陈永明至皮家岩护坡护池,护彻长1000米,高2米,厚0.1米</t>
  </si>
  <si>
    <t>产出指标:数护彻前沟渠面宽1米,高1.8米,护彻后面宽1.5米,高2.2米,增加35%。
效益指标:保障全路段无险通畅,节约放水时间.便利群众运行抗旱,平均节约15元,可持续影响效益,增强后续产业发展;社会效益:方便群众生产通行,灌溉无障碍,农户增产增收;生态效益:改善周边环境,保证路面无障。
满意度：100%</t>
  </si>
  <si>
    <t>参与前期项目确定会议,决议;项目实施过程中对施工质量和资金进行监督;项目实施后支持挖机进出田池,机械清脚,后期安排专人接受蓄水管理和监督;间接受益人均:300</t>
  </si>
  <si>
    <t>恒公台村</t>
  </si>
  <si>
    <t>抬兴片3-4组通组公路硬化500米，肖汉五家--彭逢金家</t>
  </si>
  <si>
    <t>产出指标：公路硬化前路段耗时10分钟，硬化后路段耗时8分钟，时效：0.2，道路硬化前路段成本20元，硬化后成本16元，成本节约20%；
效益指标：经济效益，在原有的基础上提高农户农业生产收入10%；可持续影响效益，持续增强后续产业发展；社会效益，出行方便、农户增产增收；生态效益，整洁道路，生态宜居。
满意度：100%</t>
  </si>
  <si>
    <t>该项目在规划中就请贫困户代表参加讨论，由贫困户代表与村干部一同进行监工，完工后由村名代表彭逢金同志进行道路的维护与监测。间接受益人均：100</t>
  </si>
  <si>
    <t>恒心片3-4组杨振喜家至周尚德家，抬兴片6-7组，中心沟至鲁炳金家。路灯80盏。</t>
  </si>
  <si>
    <t>产出指标：数量42盏，成本1150元一盏；
效益指标：经济效益，在原有的基础上提高农户农业生产收入20%；可持续影响效益，持续增强后续产业发展；社会效益，出行方便、农户增产增收；生态效益，亮化环境，生态宜居。
满意度：100%</t>
  </si>
  <si>
    <t>路灯安装后恒心片由彭德和同志进行维护，抬兴片由叶汉友进行维护。间接受益人均：100</t>
  </si>
  <si>
    <t>刘夕贵家至谭辉生家600米，12盏路灯。赵从兵家至李思清家1500米30盏。五根电线杆。</t>
  </si>
  <si>
    <t>产出指标：数量80盏，成本2000元一盏；
效益指标：经济效益，在原有的基础上提高农户农业生产收入20%；可持续影响效益，持续增强后续产业发展；社会效益，出行方便、农户增产增收；生态效益，亮化环境，生态宜居。
满意度：101%</t>
  </si>
  <si>
    <t>黄丝村</t>
  </si>
  <si>
    <t>黄丝村8组曹远红至鲁万梅，约250米，宽3米，厚20厘米</t>
  </si>
  <si>
    <t>产出指标：公路硬化前路段耗时9分钟，硬化后路段耗时6分钟，时效：0.33，道路硬化前路段成本18元，硬化后成本12元，成本节约33%；
效益指标：经济效益，在原有的基础上提高农户农业生产收入10%；可持续影响效益，持续增强后续产业发展；社会效益，出行方便、农户增产增收；生态效益，整洁道路，生态宜居。
满意度：100%</t>
  </si>
  <si>
    <t>黄丝村10组苏大陆至刘依菊，约250米，宽3米，厚20厘米</t>
  </si>
  <si>
    <t>产出指标：公路硬化前路段耗时9分钟，硬化后路段耗时6分钟，时效：0.33，道路硬化前路段成本18元，硬化后成本12元，成本节约33%；
效益指标：经济效益，在原有的基础上提高农户农业生产收入15%；可持续影响效益，持续增强后续产业发展；社会效益，出行方便、农户增产增收；生态效益，整洁道路，生态宜居。
满意度：100%</t>
  </si>
  <si>
    <t>参与前期项目确定会议、决议；项目实施过程中对施工质量和资金使用进行监督；项目实施后参与道路护肩任务，项目完成后参与后持续维护管理；
间接受益人均：150</t>
  </si>
  <si>
    <t>永丰村</t>
  </si>
  <si>
    <t>永丰村三眼桥至永丰村三组，从周召满家至孙继玉家，长1100米，50米一盏</t>
  </si>
  <si>
    <t>产出指标：数量：22盏，成本2800元/盏
效益指标：经济效益，在原有的基础上提高农户农业生产收入20%；可持续影响效益，持续增强后续产业发展；社会效益，出行方便、农户增产增收；生态效益，亮化环境，生态宜居。
满意度：100%</t>
  </si>
  <si>
    <t>永丰村新桥至永丰6组，从胡成珍家到黄太泉家，长1100米，宽3.5米，厚20厘米</t>
  </si>
  <si>
    <t>产出指标：公路硬化前路段耗时20分钟，硬化后路段耗时10分钟，时效：0.5h，道路硬化前路段成本40元，硬化后成本20元，成本节约50%；
效益指标：经济效益，在原有的基础上提高农户农业生产收入25%；可持续影响效益，持续增强后续产业发展；社会效益，出行方便、农户增产增收；生态效益，整洁道路，生态宜居。
满意度：100%</t>
  </si>
  <si>
    <t>雁鹅湖</t>
  </si>
  <si>
    <t>S302省道北边十八斗至十七斗至王家港，从王德芳家到张文元家，长800米，宽3.5米，厚25厘米</t>
  </si>
  <si>
    <t>产出指标：公路硬化前路段耗时15分钟，硬化后路段耗时10分钟，时效：0.5，道路硬化前路段成本30元，硬化后成本15元，成本节约50%；
效益指标：经济效益，在原有的基础上提高农户农业生产收入20%；可持续影响效益，持续增强后续产业发展；社会效益，出行方便、农户增产增收；生态效益，亮化环境，生态宜居。
满意度：100%</t>
  </si>
  <si>
    <t>二龙机埠北边至15斗，从二龙机埠到昌隆机场，长1300米，宽3.5米，厚25厘米</t>
  </si>
  <si>
    <t>产出指标：公路硬化前路段耗时30分钟，硬化后路段耗时20分钟，时效：0.3，道路硬化前路段成本30元，硬化后成本20元，成本节约30%；
效益指标：经济效益，在原有的基础上提高农户农业生产收入25%；可持续影响效益，持续增强后续产业发展；社会效益，出行方便、农户增产增收；生态效益，整洁道路，生态宜居。
满意度：100%</t>
  </si>
  <si>
    <t>建新桥南北各400米，20盏路灯。</t>
  </si>
  <si>
    <t>产出指标：数量：20盏，成本：3000元一盏。
效益指标：可持续影响效益，持续增强后续产业发展；社会效益，学生晚上下课回家出行方便；生态效益，亮化环境，生态宜居。
满意度：100%</t>
  </si>
  <si>
    <t>居委会</t>
  </si>
  <si>
    <t>从文化街至江湾支渠741米，从严昌元家到严达昌家，宽3米，厚20厘米</t>
  </si>
  <si>
    <t>产出指标：公路硬化前路段耗时10分钟，硬化后路段耗时8分钟，时效：0.2，道路硬化前路段成本20元，硬化后成本10元，成本节约20%；
效益指标：经济效益，在原有的基础上提高农户农产品卖出率15%；可持续影响效益，方便群众出行及节假日回乡探亲，减少事故发生率，带动本村经济发展。可持续影响效益，持续增强后续产业发展；社会效益，出行方便、农户增产增收，美化小渡口集镇环境；生态效益，亮化环境，生态宜居。
满意度：100%</t>
  </si>
  <si>
    <t>从江湾支渠至一斗渠760米，从王明银家到一斗渠，宽3米，厚20厘米</t>
  </si>
  <si>
    <t>产出指标：公路硬化前路段耗时10分钟，硬化后路段耗时8分钟，时效：0.2，道路硬化前路段成本20元，硬化后成本10元，成本节约20%；
效益指标：经济效益，在原有的基础上提高农户农产品卖出率15%；可持续影响效益，方便群众出行及节假日回乡探亲，减少事故发生率，带动本村经济发展。可持续影响效益，持续增强后续产业发展；社会效益，出行方便、农户增产增收，提升小渡口镇第一印象；生态效益，亮化环境，生态宜居。
满意度：100%</t>
  </si>
  <si>
    <t>毛家岔村</t>
  </si>
  <si>
    <t>刘士永家至叶荣家，长1000米，宽3米，20厘米</t>
  </si>
  <si>
    <t>产出指标：公路硬化前路段耗时20分钟，硬化后路段耗时15分钟，时效：0.25，道路硬化前路段成本40元，硬化后成本30元，成本节约25%；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</si>
  <si>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叶荣家至王先明家，长1200，宽3米，20厘米</t>
  </si>
  <si>
    <t>王先明家至龚道红家，长1200米，宽3米，20厘米</t>
  </si>
  <si>
    <t>洪杰家至南北主干道；300米，宽3米，厚0.2米。</t>
  </si>
  <si>
    <t>302省道至李忠仁家门口；长220米，宽3米，厚度0.2米。</t>
  </si>
  <si>
    <t>产出指标：公路硬化前路段耗时8分钟，硬化后路段耗时5分钟，时效：0.375，道路硬化前路段成本16元，硬化后成本10元，成本节约37.5%；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</si>
  <si>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东风村</t>
  </si>
  <si>
    <t>从东风五组卢兴广家到刘仕军家，500米；村部到六中，600米；村部到红湖，2000米，50米一盏</t>
  </si>
  <si>
    <t>产出指标：数量62盏，成本1600元一盏；包括后续维护
效益指标：经济效益，在原有的基础上提高农户农业生产收入20%；可持续影响效益，持续增强后续产业发展；社会效益，出行方便、农户增产增收；生态效益，亮化环境，生态宜居。
满意度：101%</t>
  </si>
  <si>
    <t>东风片一组危桥改造</t>
  </si>
  <si>
    <t>从严永福家至滕自陆家，全长0.8公里</t>
  </si>
  <si>
    <t>产出指标：危桥改造前路段耗时8分钟，硬化后路段耗时5分钟，时效：0.375，道路硬化前路段成本16元，硬化后成本10元，成本节约37.5%；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</si>
  <si>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盐井镇</t>
  </si>
  <si>
    <t>豹子岭</t>
  </si>
  <si>
    <t>豹子岭1组公路硬化工程</t>
  </si>
  <si>
    <t>龟山寺至盐宝路交接处400米
长3米宽0.2米厚</t>
  </si>
  <si>
    <t>豹子岭6组公路硬化工程</t>
  </si>
  <si>
    <t>六组学塘堰至机耕桥300米长宽3米0.2米厚</t>
  </si>
  <si>
    <t>豹子岭7组公路硬化工程</t>
  </si>
  <si>
    <t>七组于林屋至春唐屋350米长
3米宽0.2米厚</t>
  </si>
  <si>
    <t>蔡家坡</t>
  </si>
  <si>
    <t>蔡家坡周家湾公路硬化工程</t>
  </si>
  <si>
    <t>周泽舫屋前至孟德元屋前300m*3m*0.2m(长*宽*厚）</t>
  </si>
  <si>
    <t>参与前期确定会议决议，间接受益人均收入600元。</t>
  </si>
  <si>
    <t>福新村</t>
  </si>
  <si>
    <t xml:space="preserve"> 福新村大垱垱口整修工程</t>
  </si>
  <si>
    <t>原万福8组大垱垱口维修长60米，宽3米，厚0.2米</t>
  </si>
  <si>
    <t>1、产出指标：质量：蓄水能力提高；成本200元，0.52、效益指标：社会效益：提高抗旱能力，促进农业经济发展；可持续性指标，地方资源得到有效利用和开发。3、满意度指标：群众满意度100﹪</t>
  </si>
  <si>
    <t>项目完成后参与后续运行维护管理，间接受益人均1400元。</t>
  </si>
  <si>
    <t>福新村4组组级公路硬化</t>
  </si>
  <si>
    <t>2018.6.20</t>
  </si>
  <si>
    <t>福新村4组刘训海屋旁至刘杰仿门口长515米，宽2.8米，厚0.2米组级公路硬化</t>
  </si>
  <si>
    <t>1、产出指标：时效0.5h；成本800元，
2、效益指标：社会效益，激活了农村消费的市场；可持续性指标，增强后续产业发展。
3、满意度指标：群众满意度百分之百</t>
  </si>
  <si>
    <t>项目完成后参与后续运行维护管理，间接受益人均1000元。</t>
  </si>
  <si>
    <t>观山凸</t>
  </si>
  <si>
    <t>观山凸4组公路硬化工程</t>
  </si>
  <si>
    <r>
      <t>黄圣权屋至谭本元屋旁长</t>
    </r>
    <r>
      <rPr>
        <sz val="10"/>
        <rFont val="宋体"/>
        <charset val="0"/>
      </rPr>
      <t>240</t>
    </r>
    <r>
      <rPr>
        <sz val="10"/>
        <rFont val="宋体"/>
        <charset val="134"/>
      </rPr>
      <t>米、宽</t>
    </r>
    <r>
      <rPr>
        <sz val="10"/>
        <rFont val="宋体"/>
        <charset val="0"/>
      </rPr>
      <t>3.5</t>
    </r>
    <r>
      <rPr>
        <sz val="10"/>
        <rFont val="宋体"/>
        <charset val="134"/>
      </rPr>
      <t>米、厚</t>
    </r>
    <r>
      <rPr>
        <sz val="10"/>
        <rFont val="宋体"/>
        <charset val="0"/>
      </rPr>
      <t>0.2</t>
    </r>
    <r>
      <rPr>
        <sz val="10"/>
        <rFont val="宋体"/>
        <charset val="134"/>
      </rPr>
      <t>米</t>
    </r>
  </si>
  <si>
    <t>1、产出指标时效5分钟0.52；成本100，0.52、效益指标：社会效益，改善农村生活环境；可持续性指标，促进农业经济发展。3、满意度指标：群众满意度100﹪</t>
  </si>
  <si>
    <t>观山凸2组公路硬化工程</t>
  </si>
  <si>
    <r>
      <t>胡军屋至阳须岗公路长</t>
    </r>
    <r>
      <rPr>
        <sz val="10"/>
        <rFont val="宋体"/>
        <charset val="0"/>
      </rPr>
      <t>290</t>
    </r>
    <r>
      <rPr>
        <sz val="10"/>
        <rFont val="宋体"/>
        <charset val="134"/>
      </rPr>
      <t>米、宽</t>
    </r>
    <r>
      <rPr>
        <sz val="10"/>
        <rFont val="宋体"/>
        <charset val="0"/>
      </rPr>
      <t>3.5</t>
    </r>
    <r>
      <rPr>
        <sz val="10"/>
        <rFont val="宋体"/>
        <charset val="134"/>
      </rPr>
      <t>米、厚</t>
    </r>
    <r>
      <rPr>
        <sz val="10"/>
        <rFont val="宋体"/>
        <charset val="0"/>
      </rPr>
      <t>0.2</t>
    </r>
    <r>
      <rPr>
        <sz val="10"/>
        <rFont val="宋体"/>
        <charset val="134"/>
      </rPr>
      <t>米</t>
    </r>
  </si>
  <si>
    <t>1、产出指标：时效4分钟0.4；成本100，0.452、效益指标：社会效益，激活了农村消费的市场；可持续性指标，增强后续产业发展。3、满意度指标：群众满意度100﹪</t>
  </si>
  <si>
    <t>参与前期项目确定会议决议，项目完成后参与后续运维管护，直接受益800元</t>
  </si>
  <si>
    <t>金马社区</t>
  </si>
  <si>
    <t>金马原樟树4组河堤至田婆坟山路口公路硬化工程</t>
  </si>
  <si>
    <t>原樟树4组河堤至田婆坟山路口公路硬化长200米、宽3米、厚0.2米</t>
  </si>
  <si>
    <t>1、产出指标：实效，5分钟，0.25；成本200元，0.32、效益指标：社会效益，出行方便；可持续影响效益，增强后续产业发展；3、满意度指标：群众满意度100%</t>
  </si>
  <si>
    <t>参与前期确定会议决议，间接受益人均收入700元</t>
  </si>
  <si>
    <t>菊花岭</t>
  </si>
  <si>
    <t>菊花岭四组公路硬化工程</t>
  </si>
  <si>
    <t>菊花岭村四组李顺珍家到黄泽银家280m*3m*0.2m（长*宽*厚）</t>
  </si>
  <si>
    <t>1、产出指标：05h，0.2；成本800，0.2.2、效益指标：效益指标：社会效益，提高农民生活水平；可持续性指标，增加农民收入。3、满意度指标：群众满意度100﹪</t>
  </si>
  <si>
    <t>贫困户参与前期项目的确定会议，并且参与工程完工后后期管护，间接收益1000元。</t>
  </si>
  <si>
    <t>三圣庙</t>
  </si>
  <si>
    <t>三圣庙村四组令云公路硬化工程</t>
  </si>
  <si>
    <t>4组呙令华至呙令云屋长245米，宽3米，厚0.2米</t>
  </si>
  <si>
    <t>1、产出指标：时效，0.6h，0.3；成本1000，0.2.2、效益指标：社会效益，提高农民生活水平；可持续性指标，增加农民收入，方便出行。3、满意度指标：群众满意度100﹪</t>
  </si>
  <si>
    <t>参与前期确定会议决议，项目实施过程中对施工质量和资金使用进行监督；间接受益人均1000元。</t>
  </si>
  <si>
    <t>三圣庙村二组羊护岗公路硬化工程</t>
  </si>
  <si>
    <t>2组5组雷文海屋后至吊伞坝长248米，宽3米，厚0.2米</t>
  </si>
  <si>
    <t>1、产出指标：时效，0.5h，0.25；成本1000，0.2.2、效益指标：社会效益，有利于扩大招商引资，为该地居民创造更多的就业机会；可持续性指标，发展了经济，富裕了农民。3、满意度指标：群众满意度100﹪</t>
  </si>
  <si>
    <t>项目实施过程中对施工质量和资金使用进行监督；项目完成后参与后续运行维护管理，直接受益人均700元。</t>
  </si>
  <si>
    <t>万花村</t>
  </si>
  <si>
    <t>万花村武大春桔山至张业其家公路硬化工程</t>
  </si>
  <si>
    <t>武大春桔山至张业其家公路硬长210米宽3米厚0.2米</t>
  </si>
  <si>
    <t>1、产出指标：时效10分钟，0.4；成本800元，0.52、效益指标：社会效益，促进农村个体经济发展；可持续性指标，增加农民收入，提高公众满意度。3、满意度指标：群众满意度100﹪</t>
  </si>
  <si>
    <t>参与前期确定会议决议，项目实施过程中对施工质量和资金使用进行监督；间接受益人均600元。</t>
  </si>
  <si>
    <t>岩桥</t>
  </si>
  <si>
    <t>岩桥村堰塘清淤扩容工程</t>
  </si>
  <si>
    <t>清淤扩容</t>
  </si>
  <si>
    <t>清淤扩容堰塘每组1口共9口</t>
  </si>
  <si>
    <t>贫困户参与前期
项目的确定会议、决议，并且参与工程完工后后期管护，间接收益1000元</t>
  </si>
  <si>
    <t>盐井村</t>
  </si>
  <si>
    <t>盐井村10组公路整修工程</t>
  </si>
  <si>
    <t>10组澧北干线至邓宏玖屋1000，路基平整、道渣垫底及碎石铺设，有效宽度3.5米，厚度不少于0.06米。</t>
  </si>
  <si>
    <t>1、产出指标：时效，0.1h，0.3；成本100，0.2.2、效益指标：社会效益，优化了硬件基础设施；可持续性指标，地方资源得到有效利用和开发。3、群众满意度100%。</t>
  </si>
  <si>
    <t>项目完成后参与后续运行维护管理，直接受益人均1200元。</t>
  </si>
  <si>
    <t>盐井村1组公路整修工程</t>
  </si>
  <si>
    <t>1组蒋训海屋至胡先梅屋1000米，路基平整、道渣垫底及碎石铺设，有效宽度3.5米，厚度不少于0.06米。</t>
  </si>
  <si>
    <t>1、产出指标：时效，0.2h，0.25；成本200，0.22、效益指标：社会效益，改善农村生活环境；可持续性指标，促进农业经济发展。3、满意度100%。</t>
  </si>
  <si>
    <t>项目实施过程中对施工质量和资金使用进行监督，间接受益人均700元。</t>
  </si>
  <si>
    <t>宜万岭</t>
  </si>
  <si>
    <t>宜万岭村四组李香贵门口公路硬化工程</t>
  </si>
  <si>
    <t>原冬竹村周泽金屋旁至冬竹村四组李香贵门口公路公路硬化长180米，宽3.5米，厚度20cm</t>
  </si>
  <si>
    <t>1、产出指标：时效4分钟，0.4；成本100元，0.52、效益指标：社会效益，改善农村生活环境；可持续性指标，促进农业经济发展。3、满意度指标：群众满意度95﹪</t>
  </si>
  <si>
    <t>参与前期项目确定会议，间接受益人400元。</t>
  </si>
  <si>
    <t>宜万岭村</t>
  </si>
  <si>
    <t>原共和六组刘青华门口至胡诗军门口路段整修工程</t>
  </si>
  <si>
    <t>2018.3.20</t>
  </si>
  <si>
    <t>2018.4.20</t>
  </si>
  <si>
    <t>原共和六组刘青华门口至胡诗军、邓明星门口路段，长1900米、宽4米，厚度20厘米，整修铺砂。</t>
  </si>
  <si>
    <t>1.产出指标:时效0.5小时，0.25。成本200元，0.5。
2.效益指标：社会效益出行方便，可持续性指标，增强后续产业发展。
3.满意度指标：群众满意度百分百。</t>
  </si>
  <si>
    <t>参与前期项目确定会议、决议，间接受益人450元。</t>
  </si>
  <si>
    <t>张家垱</t>
  </si>
  <si>
    <t>张家垱群太公路硬化工程</t>
  </si>
  <si>
    <t>群太公路（廖万松屋门前至卢艳华屋旁）300m*3m*0.2m(长*宽*厚)</t>
  </si>
  <si>
    <t>1、产出指标：时效8分钟，0.5；成本100元，0.52、效益指标：社会效益，激活了农村消费的市场；可持续性指标，增强后续产业发展。3、满意度指标：群众满意度100﹪</t>
  </si>
  <si>
    <t>参与前期项目确定会议，决议；间接收益人均700元。</t>
  </si>
  <si>
    <t>洪杨村</t>
  </si>
  <si>
    <t>洪杨村1组公路硬化工程</t>
  </si>
  <si>
    <t>1组(舒方菊门口至文学仿屋旁）公路硬化长450米、宽3米、厚0.2米</t>
  </si>
  <si>
    <t xml:space="preserve">4
</t>
  </si>
  <si>
    <t>1、产出指标：时效4分钟，0.4；成本100元，0.5
2、效益指标：社会效益，出行方便；可持续性指标，增强后续产业发展。
3、满意度指标：群众满意度百分之百</t>
  </si>
  <si>
    <t>参与前期项目确定会议，决议间接收益人均600元</t>
  </si>
  <si>
    <t>洪杨村13-14组公路硬化工程</t>
  </si>
  <si>
    <t>13-14组（张武门口至张自术屋后）公路硬化长800米、宽3米、厚0.3米</t>
  </si>
  <si>
    <t>1、产出指标：时效6分钟，0.4；成本100元，0.45
2、效益指标：社会效益，方便农产品运输；可持续性指标，增加农民收入。
3、满意度指标：群众满意度百分之百</t>
  </si>
  <si>
    <t>参与前期项目确定会议，项目完成后参与后续运维管护，收益人均600元。</t>
  </si>
  <si>
    <t>伍家岗</t>
  </si>
  <si>
    <t>伍家岗2组公路硬化工程</t>
  </si>
  <si>
    <t>盐关公路至苏振春屋屋旁公路硬化长450米，宽3米，厚0.2米</t>
  </si>
  <si>
    <t>1、产出指标：时效4分钟，0.4；成本100元，0.52、效益指标：社会效益，改善农村生活环境；可持续性指标，促进农业经济发展。3、满意度指标：群众满意度90﹪</t>
  </si>
  <si>
    <t>伍家岗3组公路硬化工程</t>
  </si>
  <si>
    <t>盐关公路至淡乾坤屋旁公路硬化长300米，宽3米，厚0.2米</t>
  </si>
  <si>
    <t>1、产出指标：时效3分钟，0.3；成本100元，0.452、效益指标：社会效益，激活了农村消费的市场；可持续性指标，增强后续产业发展。3、满意度指标：群众满意度95﹪</t>
  </si>
  <si>
    <t>项目实施过程中对施工质量和资金使用进行监督；间接收益人均600元。</t>
  </si>
  <si>
    <t>伍家岗9组公路硬化工程</t>
  </si>
  <si>
    <t>原青龙村环村路至雷明法屋旁公路硬化长400米，宽3米，厚0.2米</t>
  </si>
  <si>
    <t>1、产出指标：时效4分钟，0.4；成本100元，0.52、效益指标：社会效益，优化了硬件基础设施；可持续性指标，地方资源得到有效利用和开发。3、满意度指标：群众满意度95﹪</t>
  </si>
  <si>
    <t>伍家岗社区9组公路硬化工程</t>
  </si>
  <si>
    <t>盐井街道至金叶合作社硬化项目工程：
1.硬化道路长50米、宽5米、厚0.2米
2.硬化道路长30米、宽2.5米、厚0.2米
3.硬化涉农场地675平方米。</t>
  </si>
  <si>
    <t>新华村</t>
  </si>
  <si>
    <t>新华村3组沟渠改造项目工程</t>
  </si>
  <si>
    <t>新华村3组李义屋后至邓宗直屋前1000米，底部宽0.5米，坡面0.8米×2面×0.08米疏通硬化</t>
  </si>
  <si>
    <t>1。产出指标：时效1h,1，成本1000,0.8
2.效益指标：排水抗旱进行梳理配套，提高水土资源的利用效率
3.群众满意度100%</t>
  </si>
  <si>
    <t>参与前期项目确定会议，决议。项目完成后参与后续运维管护，间接受益人均1000元</t>
  </si>
  <si>
    <t>新华村4组村级公路建设项目工程</t>
  </si>
  <si>
    <t>新华村4组C015村道至兰竹场长500米×宽3.5米×厚0.2米</t>
  </si>
  <si>
    <t>1.产出指标：时效4分钟0.4，成本100元0.5：
2.社会效益，出行方便：可持续影响效益，增强后续产业发展;
3。群众满意度100%</t>
  </si>
  <si>
    <t>参与前期项目确定会议，决议。项目实施过程中对施工质量和资金使用进行监督。间接受益人均1000元</t>
  </si>
  <si>
    <t>新华村4组至7组村级公路建设项目工程</t>
  </si>
  <si>
    <t>新华村4组至7组楠竹场北至吴传秀长300米×宽3.5米×厚0.2米</t>
  </si>
  <si>
    <t xml:space="preserve"> 新华村</t>
  </si>
  <si>
    <t>2组公路硬化项目工程</t>
  </si>
  <si>
    <t>2组李宽伍屋旁至邓恢吉门前公路硬化300米*3米*0.2米</t>
  </si>
  <si>
    <t>1、产出指标：时效，3分钟，0.37；成本100元，0.45
2、效益指标：社会效益，有利于扩大招商引资，为该地居民创造更多的就业机会；可持续性指标，发展了经济，富裕了农民。3、满意度指标：群众满意度100%</t>
  </si>
  <si>
    <t>贫困户参与前期项目的确定会议，并且参与工程完工后后期管护，间接收益300元。</t>
  </si>
  <si>
    <t>白马庙村2组公路硬化工程</t>
  </si>
  <si>
    <t>盐宝路分支彭启新屋后长500米，宽3米，厚0.2米</t>
  </si>
  <si>
    <t xml:space="preserve">6
</t>
  </si>
  <si>
    <t>1、产出指标：时效4分钟，0.4；成本100元，0.5
2、效益指标：社会效益，促进农业经济发展；可持续性指标，地方资源得到有效利用和开发。
3、满意度指标：群众满意度百分之百</t>
  </si>
  <si>
    <t>参与前期项目确定会议，决议间接收益人均500元</t>
  </si>
  <si>
    <t>白马庙村6组公路硬化工程</t>
  </si>
  <si>
    <t>李廷松屋前至李远珍屋后长400米，宽3.5米，厚0.2米</t>
  </si>
  <si>
    <t>1、产出指标：时效4分钟，0.4；成本100元，0.5
2、效益指标：社会效益，改善农村生活环境；可持续性指标，促进农业经济发展。
3、满意度指标：群众满意度百分之百</t>
  </si>
  <si>
    <t>参与前期项目确定会议，项目实施过程中对施工质量和资金使用进行监督，收益人均600元。</t>
  </si>
  <si>
    <t>白马庙村7组公路硬化工程</t>
  </si>
  <si>
    <t>合城公路至叶明军屋旁长300米，宽3.5米，厚0.2米</t>
  </si>
  <si>
    <t xml:space="preserve">5
</t>
  </si>
  <si>
    <t>1、产出指标：时效3分钟，0.3；成本100元，0.45
2、效益指标：社会效益，提高农民生活水平；可持续性指标，增加农民收入，方便出行。
3、满意度指标：群众满意度百分之百</t>
  </si>
  <si>
    <t>白马庙村群太公路尾端公路硬化工程</t>
  </si>
  <si>
    <t>庹登连屋至太白村9组长300米，宽3.5米，厚0.2米</t>
  </si>
  <si>
    <t xml:space="preserve">10
</t>
  </si>
  <si>
    <t>1、产出指标：时效3分钟，0.3；成本100元，0.35
2、效益指标：社会效益，促进农业经济发展；可持续性指标，地方资源得到有效利用和开发
3、满意度指标：群众满意度百分之百</t>
  </si>
  <si>
    <t>6组公路硬化</t>
  </si>
  <si>
    <t>胡开俭屋前至李远珍屋后长400米
宽3米，厚0.2米</t>
  </si>
  <si>
    <t>1、产出指标：时效6分钟，0.4；成本100元，0.45
2、效益指标：社会效益，激活了农村消费的市场；可持续性指标，增强后续产业发展。
3、满意度指标：群众满意度百分之百</t>
  </si>
  <si>
    <t>参与前期项目确定会议，项目完成后参与后续运维管护，收益人均500元。</t>
  </si>
  <si>
    <t>监督电话：   村(居)电话：                                            镇（街）电话：                                           县扶贫办电话：  3143090 
公示期限： 从        年    月    日至        年    月    日（十天）</t>
  </si>
  <si>
    <t>备注： 1、此表签章后在村务公开栏（脱贫攻坚公示栏）公示10天以上；保留影像资料，并上报各镇（街）政府
       2、建设性质：新建、改建、扩建、迁建、恢复
       3、项目类别：基础设施、产业发展
       4、时间进度：整个项目预计建设工期（开工时间到完工时间）
       5、受益对象：此表只填户数，具体户名在受益贫困户花名册同步公示
       6、绩效目标：产出指标（数量、质量、时效、成本），效益指标（经济效益、社会效益、生态效益、可持续影响效益），满意度指标（服务对象的满意度）
       7、群众参与和带贫减贫机制：项目实施，群众以何种方式参与，直接或间接所获得的收益
       8、动态调整性质：2018年原入库项目、已实施项目、新增、删除、修改</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</si>
</sst>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quot;年&quot;m&quot;月&quot;;@"/>
    <numFmt numFmtId="177" formatCode="yyyy&quot;/&quot;m"/>
    <numFmt numFmtId="178" formatCode="0.00_ "/>
    <numFmt numFmtId="179" formatCode="yyyy&quot;年&quot;m&quot;月&quot;d&quot;日&quot;;@"/>
    <numFmt numFmtId="180" formatCode="0.00;[Red]0.00"/>
  </numFmts>
  <fonts count="48">
    <font>
      <sz val="11"/>
      <color theme="1"/>
      <name val="宋体"/>
      <charset val="134"/>
      <scheme val="minor"/>
    </font>
    <font>
      <sz val="11"/>
      <name val="宋体"/>
      <charset val="134"/>
      <scheme val="minor"/>
    </font>
    <font>
      <sz val="10"/>
      <name val="宋体"/>
      <charset val="134"/>
      <scheme val="minor"/>
    </font>
    <font>
      <sz val="11"/>
      <name val="宋体"/>
      <charset val="134"/>
    </font>
    <font>
      <b/>
      <sz val="18"/>
      <name val="宋体"/>
      <charset val="134"/>
      <scheme val="minor"/>
    </font>
    <font>
      <b/>
      <sz val="14"/>
      <name val="宋体"/>
      <charset val="134"/>
    </font>
    <font>
      <sz val="11"/>
      <name val="Times New Roman"/>
      <charset val="134"/>
    </font>
    <font>
      <sz val="10"/>
      <name val="宋体"/>
      <charset val="134"/>
    </font>
    <font>
      <sz val="10"/>
      <name val="宋体"/>
      <charset val="0"/>
    </font>
    <font>
      <sz val="9"/>
      <name val="Times New Roman"/>
      <charset val="134"/>
    </font>
    <font>
      <sz val="9"/>
      <name val="宋体"/>
      <charset val="134"/>
    </font>
    <font>
      <sz val="9.5"/>
      <name val="宋体"/>
      <charset val="134"/>
      <scheme val="minor"/>
    </font>
    <font>
      <sz val="9"/>
      <name val="宋体"/>
      <charset val="134"/>
      <scheme val="minor"/>
    </font>
    <font>
      <sz val="8"/>
      <name val="宋体"/>
      <charset val="134"/>
    </font>
    <font>
      <sz val="9"/>
      <name val="宋体"/>
      <charset val="134"/>
      <scheme val="major"/>
    </font>
    <font>
      <sz val="12"/>
      <name val="宋体"/>
      <charset val="134"/>
    </font>
    <font>
      <sz val="12"/>
      <name val="宋体"/>
      <charset val="134"/>
      <scheme val="minor"/>
    </font>
    <font>
      <sz val="12"/>
      <name val="Times New Roman"/>
      <charset val="134"/>
    </font>
    <font>
      <b/>
      <sz val="10"/>
      <name val="宋体"/>
      <charset val="134"/>
    </font>
    <font>
      <sz val="10"/>
      <name val="宋体"/>
      <charset val="129"/>
    </font>
    <font>
      <b/>
      <sz val="10"/>
      <name val="宋体"/>
      <charset val="129"/>
    </font>
    <font>
      <b/>
      <sz val="11"/>
      <name val="宋体"/>
      <charset val="134"/>
    </font>
    <font>
      <b/>
      <sz val="12"/>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indexed="8"/>
      <name val="宋体"/>
      <charset val="134"/>
    </font>
    <font>
      <b/>
      <sz val="11"/>
      <color rgb="FFFA7D00"/>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0"/>
      <name val="Times New Roman"/>
      <charset val="134"/>
    </font>
    <font>
      <sz val="11"/>
      <name val="微软雅黑"/>
      <charset val="134"/>
    </font>
    <font>
      <sz val="9"/>
      <name val="Arial"/>
      <charset val="134"/>
    </font>
    <font>
      <sz val="8"/>
      <name val="Times New Roman"/>
      <charset val="134"/>
    </font>
    <font>
      <sz val="8"/>
      <name val="Arial"/>
      <charset val="134"/>
    </font>
  </fonts>
  <fills count="33">
    <fill>
      <patternFill patternType="none"/>
    </fill>
    <fill>
      <patternFill patternType="gray125"/>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24" fillId="15" borderId="0" applyNumberFormat="0" applyBorder="0" applyAlignment="0" applyProtection="0">
      <alignment vertical="center"/>
    </xf>
    <xf numFmtId="0" fontId="31" fillId="13" borderId="8" applyNumberFormat="0" applyAlignment="0" applyProtection="0">
      <alignment vertical="center"/>
    </xf>
    <xf numFmtId="44" fontId="0" fillId="0" borderId="0" applyFont="0" applyFill="0" applyBorder="0" applyAlignment="0" applyProtection="0">
      <alignment vertical="center"/>
    </xf>
    <xf numFmtId="0" fontId="15" fillId="0" borderId="0"/>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3" fillId="20"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lignment vertical="center"/>
    </xf>
    <xf numFmtId="0" fontId="35" fillId="0" borderId="0" applyNumberFormat="0" applyFill="0" applyBorder="0" applyAlignment="0" applyProtection="0">
      <alignment vertical="center"/>
    </xf>
    <xf numFmtId="0" fontId="15" fillId="0" borderId="0">
      <alignment vertical="center"/>
    </xf>
    <xf numFmtId="0" fontId="0" fillId="24" borderId="10" applyNumberFormat="0" applyFont="0" applyAlignment="0" applyProtection="0">
      <alignment vertical="center"/>
    </xf>
    <xf numFmtId="0" fontId="23" fillId="19" borderId="0" applyNumberFormat="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6" fillId="0" borderId="6" applyNumberFormat="0" applyFill="0" applyAlignment="0" applyProtection="0">
      <alignment vertical="center"/>
    </xf>
    <xf numFmtId="0" fontId="33" fillId="0" borderId="6" applyNumberFormat="0" applyFill="0" applyAlignment="0" applyProtection="0">
      <alignment vertical="center"/>
    </xf>
    <xf numFmtId="0" fontId="23" fillId="28" borderId="0" applyNumberFormat="0" applyBorder="0" applyAlignment="0" applyProtection="0">
      <alignment vertical="center"/>
    </xf>
    <xf numFmtId="0" fontId="25" fillId="0" borderId="5" applyNumberFormat="0" applyFill="0" applyAlignment="0" applyProtection="0">
      <alignment vertical="center"/>
    </xf>
    <xf numFmtId="0" fontId="23" fillId="23" borderId="0" applyNumberFormat="0" applyBorder="0" applyAlignment="0" applyProtection="0">
      <alignment vertical="center"/>
    </xf>
    <xf numFmtId="0" fontId="30" fillId="12" borderId="7" applyNumberFormat="0" applyAlignment="0" applyProtection="0">
      <alignment vertical="center"/>
    </xf>
    <xf numFmtId="0" fontId="38" fillId="12" borderId="8" applyNumberFormat="0" applyAlignment="0" applyProtection="0">
      <alignment vertical="center"/>
    </xf>
    <xf numFmtId="0" fontId="39" fillId="27" borderId="11" applyNumberFormat="0" applyAlignment="0" applyProtection="0">
      <alignment vertical="center"/>
    </xf>
    <xf numFmtId="0" fontId="24" fillId="11" borderId="0" applyNumberFormat="0" applyBorder="0" applyAlignment="0" applyProtection="0">
      <alignment vertical="center"/>
    </xf>
    <xf numFmtId="0" fontId="23" fillId="22" borderId="0" applyNumberFormat="0" applyBorder="0" applyAlignment="0" applyProtection="0">
      <alignment vertical="center"/>
    </xf>
    <xf numFmtId="0" fontId="32" fillId="0" borderId="9" applyNumberFormat="0" applyFill="0" applyAlignment="0" applyProtection="0">
      <alignment vertical="center"/>
    </xf>
    <xf numFmtId="0" fontId="15" fillId="0" borderId="0">
      <alignment vertical="center"/>
    </xf>
    <xf numFmtId="0" fontId="41" fillId="0" borderId="12" applyNumberFormat="0" applyFill="0" applyAlignment="0" applyProtection="0">
      <alignment vertical="center"/>
    </xf>
    <xf numFmtId="0" fontId="28" fillId="8" borderId="0" applyNumberFormat="0" applyBorder="0" applyAlignment="0" applyProtection="0">
      <alignment vertical="center"/>
    </xf>
    <xf numFmtId="0" fontId="29" fillId="10" borderId="0" applyNumberFormat="0" applyBorder="0" applyAlignment="0" applyProtection="0">
      <alignment vertical="center"/>
    </xf>
    <xf numFmtId="0" fontId="24" fillId="26" borderId="0" applyNumberFormat="0" applyBorder="0" applyAlignment="0" applyProtection="0">
      <alignment vertical="center"/>
    </xf>
    <xf numFmtId="0" fontId="23" fillId="14" borderId="0" applyNumberFormat="0" applyBorder="0" applyAlignment="0" applyProtection="0">
      <alignment vertical="center"/>
    </xf>
    <xf numFmtId="0" fontId="24" fillId="25" borderId="0" applyNumberFormat="0" applyBorder="0" applyAlignment="0" applyProtection="0">
      <alignment vertical="center"/>
    </xf>
    <xf numFmtId="0" fontId="24" fillId="32"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23" fillId="31" borderId="0" applyNumberFormat="0" applyBorder="0" applyAlignment="0" applyProtection="0">
      <alignment vertical="center"/>
    </xf>
    <xf numFmtId="0" fontId="23" fillId="21" borderId="0" applyNumberFormat="0" applyBorder="0" applyAlignment="0" applyProtection="0">
      <alignment vertical="center"/>
    </xf>
    <xf numFmtId="0" fontId="24" fillId="6" borderId="0" applyNumberFormat="0" applyBorder="0" applyAlignment="0" applyProtection="0">
      <alignment vertical="center"/>
    </xf>
    <xf numFmtId="0" fontId="24" fillId="18" borderId="0" applyNumberFormat="0" applyBorder="0" applyAlignment="0" applyProtection="0">
      <alignment vertical="center"/>
    </xf>
    <xf numFmtId="0" fontId="23" fillId="30" borderId="0" applyNumberFormat="0" applyBorder="0" applyAlignment="0" applyProtection="0">
      <alignment vertical="center"/>
    </xf>
    <xf numFmtId="0" fontId="24" fillId="17" borderId="0" applyNumberFormat="0" applyBorder="0" applyAlignment="0" applyProtection="0">
      <alignment vertical="center"/>
    </xf>
    <xf numFmtId="0" fontId="23" fillId="3" borderId="0" applyNumberFormat="0" applyBorder="0" applyAlignment="0" applyProtection="0">
      <alignment vertical="center"/>
    </xf>
    <xf numFmtId="0" fontId="23" fillId="2" borderId="0" applyNumberFormat="0" applyBorder="0" applyAlignment="0" applyProtection="0">
      <alignment vertical="center"/>
    </xf>
    <xf numFmtId="0" fontId="24" fillId="29" borderId="0" applyNumberFormat="0" applyBorder="0" applyAlignment="0" applyProtection="0">
      <alignment vertical="center"/>
    </xf>
    <xf numFmtId="0" fontId="15" fillId="0" borderId="0"/>
    <xf numFmtId="0" fontId="23" fillId="1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37" fillId="0" borderId="0">
      <alignment vertical="center"/>
    </xf>
  </cellStyleXfs>
  <cellXfs count="12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lignment vertical="center"/>
    </xf>
    <xf numFmtId="0" fontId="1" fillId="0" borderId="0" xfId="0" applyFont="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vertical="center"/>
    </xf>
    <xf numFmtId="0" fontId="1" fillId="0" borderId="0" xfId="0" applyFont="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1" xfId="54" applyNumberFormat="1" applyFont="1" applyFill="1" applyBorder="1" applyAlignment="1">
      <alignment horizontal="center" vertical="center" wrapText="1"/>
    </xf>
    <xf numFmtId="0" fontId="7" fillId="0" borderId="1" xfId="15" applyFont="1" applyFill="1" applyBorder="1" applyAlignment="1">
      <alignment horizontal="center" vertical="center" wrapText="1" shrinkToFit="1"/>
    </xf>
    <xf numFmtId="0" fontId="7" fillId="0" borderId="1" xfId="0" applyFont="1" applyFill="1" applyBorder="1" applyAlignment="1">
      <alignment horizontal="left" vertical="center" wrapText="1"/>
    </xf>
    <xf numFmtId="0" fontId="7" fillId="0" borderId="1" xfId="11" applyNumberFormat="1" applyFont="1" applyFill="1" applyBorder="1" applyAlignment="1">
      <alignment horizontal="center" vertical="center" wrapText="1"/>
    </xf>
    <xf numFmtId="0" fontId="7" fillId="0" borderId="1" xfId="11"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15" applyFont="1" applyFill="1" applyBorder="1" applyAlignment="1">
      <alignment horizontal="center" vertical="center" wrapText="1" shrinkToFit="1"/>
    </xf>
    <xf numFmtId="49" fontId="6" fillId="0" borderId="1" xfId="0" applyNumberFormat="1" applyFont="1" applyBorder="1" applyAlignment="1">
      <alignment horizontal="center" vertical="center" wrapText="1"/>
    </xf>
    <xf numFmtId="0" fontId="7" fillId="0" borderId="1" xfId="5"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5" applyNumberFormat="1" applyFont="1" applyFill="1" applyBorder="1" applyAlignment="1">
      <alignment horizontal="center" vertical="center" wrapText="1"/>
    </xf>
    <xf numFmtId="0" fontId="3" fillId="0" borderId="1" xfId="5" applyNumberFormat="1" applyFont="1" applyFill="1" applyBorder="1" applyAlignment="1">
      <alignment horizontal="center" vertical="center" wrapText="1"/>
    </xf>
    <xf numFmtId="0" fontId="11" fillId="0" borderId="1" xfId="0" applyFont="1" applyBorder="1" applyAlignment="1">
      <alignment horizontal="left" vertical="center" wrapText="1" shrinkToFi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5" applyNumberFormat="1" applyFont="1" applyFill="1" applyBorder="1" applyAlignment="1">
      <alignment horizontal="left" vertical="center" wrapText="1"/>
    </xf>
    <xf numFmtId="0" fontId="12" fillId="0" borderId="1" xfId="0" applyFont="1" applyBorder="1" applyAlignment="1">
      <alignment horizontal="left" vertical="center" wrapText="1" shrinkToFit="1"/>
    </xf>
    <xf numFmtId="0" fontId="9" fillId="0" borderId="1" xfId="0" applyFont="1" applyBorder="1" applyAlignment="1">
      <alignment vertical="center" wrapText="1"/>
    </xf>
    <xf numFmtId="0" fontId="10" fillId="0" borderId="1" xfId="0" applyFont="1" applyBorder="1" applyAlignment="1">
      <alignment vertical="center" wrapText="1"/>
    </xf>
    <xf numFmtId="9" fontId="3" fillId="0" borderId="1" xfId="12" applyFont="1" applyBorder="1" applyAlignment="1">
      <alignment horizontal="center" vertical="center" wrapText="1"/>
    </xf>
    <xf numFmtId="0" fontId="3" fillId="0" borderId="1" xfId="56" applyNumberFormat="1" applyFont="1" applyFill="1" applyBorder="1" applyAlignment="1">
      <alignment horizontal="center" vertical="center" wrapText="1"/>
    </xf>
    <xf numFmtId="0" fontId="3" fillId="0" borderId="1" xfId="13" applyNumberFormat="1" applyFont="1" applyFill="1" applyBorder="1" applyAlignment="1">
      <alignment horizontal="center" vertical="center" wrapText="1" shrinkToFit="1"/>
    </xf>
    <xf numFmtId="0" fontId="13" fillId="0" borderId="1"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3" fillId="0" borderId="4" xfId="0"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3" fillId="0" borderId="4" xfId="0" applyFont="1" applyBorder="1" applyAlignment="1">
      <alignment vertical="center" wrapText="1"/>
    </xf>
    <xf numFmtId="0" fontId="1" fillId="0" borderId="1" xfId="0" applyFont="1" applyBorder="1" applyAlignment="1">
      <alignment horizontal="center" vertical="center" wrapText="1"/>
    </xf>
    <xf numFmtId="0" fontId="7" fillId="0" borderId="1" xfId="56" applyNumberFormat="1" applyFont="1" applyFill="1" applyBorder="1" applyAlignment="1">
      <alignment horizontal="center" vertical="center" wrapText="1"/>
    </xf>
    <xf numFmtId="0" fontId="7" fillId="0" borderId="1" xfId="55"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6" fillId="0" borderId="1"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7" fillId="0" borderId="1" xfId="0" applyFont="1" applyBorder="1" applyAlignment="1">
      <alignment horizontal="center" vertical="center" wrapText="1"/>
    </xf>
    <xf numFmtId="0" fontId="1" fillId="0" borderId="1" xfId="0" applyFont="1" applyBorder="1">
      <alignment vertical="center"/>
    </xf>
    <xf numFmtId="0" fontId="9" fillId="0" borderId="4" xfId="0" applyFont="1" applyBorder="1" applyAlignment="1">
      <alignment horizontal="left" vertical="center" wrapText="1" shrinkToFit="1"/>
    </xf>
    <xf numFmtId="0" fontId="12" fillId="0" borderId="4" xfId="0" applyFont="1" applyBorder="1" applyAlignment="1">
      <alignment horizontal="center" vertical="center" wrapText="1"/>
    </xf>
    <xf numFmtId="0" fontId="10" fillId="0" borderId="1"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7" fillId="0" borderId="1" xfId="15"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178" fontId="8"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7" fillId="0" borderId="1" xfId="57"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0" fontId="15" fillId="0" borderId="1" xfId="15" applyFont="1" applyFill="1" applyBorder="1" applyAlignment="1">
      <alignment horizontal="center" vertical="center" wrapText="1" shrinkToFit="1"/>
    </xf>
    <xf numFmtId="0" fontId="16"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 xfId="56"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7" fillId="0" borderId="1" xfId="1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readingOrder="1"/>
    </xf>
    <xf numFmtId="0" fontId="1" fillId="0" borderId="1" xfId="15" applyFont="1" applyFill="1" applyBorder="1" applyAlignment="1">
      <alignment horizontal="center" vertical="center" wrapText="1" shrinkToFit="1"/>
    </xf>
    <xf numFmtId="0" fontId="1" fillId="0" borderId="1" xfId="56" applyNumberFormat="1" applyFont="1" applyFill="1" applyBorder="1" applyAlignment="1">
      <alignment horizontal="center" vertical="center" wrapText="1"/>
    </xf>
    <xf numFmtId="0" fontId="7" fillId="0" borderId="1" xfId="33" applyFont="1" applyFill="1" applyBorder="1" applyAlignment="1">
      <alignment horizontal="center" vertical="center" wrapText="1"/>
    </xf>
    <xf numFmtId="0" fontId="1" fillId="0" borderId="1" xfId="15"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0" fontId="7" fillId="0" borderId="1" xfId="46" applyFont="1" applyFill="1" applyBorder="1" applyAlignment="1">
      <alignment horizontal="center" vertical="center" wrapText="1"/>
    </xf>
    <xf numFmtId="0" fontId="7" fillId="0" borderId="1" xfId="52"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0" fontId="7" fillId="0" borderId="1" xfId="46" applyFont="1" applyFill="1" applyBorder="1" applyAlignment="1">
      <alignment horizontal="left" vertical="center" wrapText="1"/>
    </xf>
    <xf numFmtId="0" fontId="7" fillId="0" borderId="1" xfId="58" applyFont="1" applyFill="1" applyBorder="1" applyAlignment="1">
      <alignment horizontal="left" vertical="center" wrapText="1"/>
    </xf>
    <xf numFmtId="0" fontId="19"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33"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1" xfId="15" applyFont="1" applyFill="1" applyBorder="1" applyAlignment="1">
      <alignment horizontal="center" vertical="center" wrapText="1" shrinkToFit="1"/>
    </xf>
    <xf numFmtId="49" fontId="19"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0" fontId="7" fillId="0" borderId="1" xfId="0" applyFont="1" applyFill="1" applyBorder="1" applyAlignment="1" applyProtection="1">
      <alignment horizontal="left" vertical="top" wrapText="1"/>
    </xf>
    <xf numFmtId="0" fontId="21" fillId="0" borderId="0" xfId="0" applyFont="1" applyFill="1" applyAlignment="1">
      <alignment horizontal="center" vertical="center" wrapText="1"/>
    </xf>
    <xf numFmtId="0" fontId="22" fillId="0" borderId="0" xfId="0" applyFont="1" applyFill="1" applyAlignment="1">
      <alignment horizontal="center" vertical="center" wrapText="1"/>
    </xf>
    <xf numFmtId="0" fontId="7" fillId="0" borderId="1" xfId="0"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4 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Sheet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常规 4 21" xfId="52"/>
    <cellStyle name="60% - 强调文字颜色 6" xfId="53" builtinId="52"/>
    <cellStyle name="常规 3" xfId="54"/>
    <cellStyle name="常规 4" xfId="55"/>
    <cellStyle name="常规 2" xfId="56"/>
    <cellStyle name="常规 4 23" xfId="57"/>
    <cellStyle name="常规_Sheet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9"/>
  <sheetViews>
    <sheetView tabSelected="1" workbookViewId="0">
      <selection activeCell="R6" sqref="R6"/>
    </sheetView>
  </sheetViews>
  <sheetFormatPr defaultColWidth="9" defaultRowHeight="13.5"/>
  <cols>
    <col min="1" max="1" width="9" style="1"/>
    <col min="2" max="3" width="10.625" style="1" customWidth="1"/>
    <col min="4" max="4" width="9.125" style="1" customWidth="1"/>
    <col min="5" max="5" width="9.01666666666667" style="1" customWidth="1"/>
    <col min="6" max="6" width="9.5" style="1" customWidth="1"/>
    <col min="7" max="7" width="10.625" style="1" customWidth="1"/>
    <col min="8" max="8" width="7.625" style="1" customWidth="1"/>
    <col min="9" max="9" width="25.4083333333333" style="1" customWidth="1"/>
    <col min="10" max="10" width="10" style="1" customWidth="1"/>
    <col min="11" max="11" width="6.25" style="1" customWidth="1"/>
    <col min="12" max="12" width="6.625" style="1" customWidth="1"/>
    <col min="13" max="13" width="5.5" style="1" customWidth="1"/>
    <col min="14" max="14" width="6.875" style="1" customWidth="1"/>
    <col min="15" max="15" width="33" style="1" customWidth="1"/>
    <col min="16" max="16" width="21.25" style="1" customWidth="1"/>
    <col min="17" max="21" width="9" style="1" customWidth="1"/>
    <col min="22" max="16384" width="9" style="1"/>
  </cols>
  <sheetData>
    <row r="1" s="1" customFormat="1" ht="37" customHeight="1" spans="1:16">
      <c r="A1" s="10" t="s">
        <v>0</v>
      </c>
      <c r="B1" s="10"/>
      <c r="C1" s="10"/>
      <c r="D1" s="10"/>
      <c r="E1" s="10"/>
      <c r="F1" s="10"/>
      <c r="G1" s="10"/>
      <c r="H1" s="10"/>
      <c r="I1" s="10"/>
      <c r="J1" s="10"/>
      <c r="K1" s="10"/>
      <c r="L1" s="10"/>
      <c r="M1" s="10"/>
      <c r="N1" s="10"/>
      <c r="O1" s="10"/>
      <c r="P1" s="10"/>
    </row>
    <row r="2" s="1" customFormat="1" ht="33" customHeight="1" spans="1:16">
      <c r="A2" s="11" t="s">
        <v>1</v>
      </c>
      <c r="B2" s="11"/>
      <c r="C2" s="11"/>
      <c r="D2" s="11"/>
      <c r="E2" s="11"/>
      <c r="F2" s="11"/>
      <c r="G2" s="11"/>
      <c r="H2" s="11"/>
      <c r="I2" s="11"/>
      <c r="J2" s="11"/>
      <c r="K2" s="11"/>
      <c r="L2" s="11"/>
      <c r="M2" s="11"/>
      <c r="N2" s="11"/>
      <c r="O2" s="11"/>
      <c r="P2" s="11"/>
    </row>
    <row r="3" s="1" customFormat="1" ht="31" customHeight="1" spans="1:16">
      <c r="A3" s="12" t="s">
        <v>2</v>
      </c>
      <c r="B3" s="13" t="s">
        <v>3</v>
      </c>
      <c r="C3" s="13" t="s">
        <v>4</v>
      </c>
      <c r="D3" s="13" t="s">
        <v>5</v>
      </c>
      <c r="E3" s="13" t="s">
        <v>6</v>
      </c>
      <c r="F3" s="13" t="s">
        <v>7</v>
      </c>
      <c r="G3" s="14" t="s">
        <v>8</v>
      </c>
      <c r="H3" s="15"/>
      <c r="I3" s="13" t="s">
        <v>9</v>
      </c>
      <c r="J3" s="13" t="s">
        <v>10</v>
      </c>
      <c r="K3" s="16"/>
      <c r="L3" s="16"/>
      <c r="M3" s="16"/>
      <c r="N3" s="13" t="s">
        <v>11</v>
      </c>
      <c r="O3" s="17" t="s">
        <v>12</v>
      </c>
      <c r="P3" s="17" t="s">
        <v>13</v>
      </c>
    </row>
    <row r="4" s="1" customFormat="1" ht="54" customHeight="1" spans="1:16">
      <c r="A4" s="12"/>
      <c r="B4" s="16"/>
      <c r="C4" s="13"/>
      <c r="D4" s="16"/>
      <c r="E4" s="13"/>
      <c r="F4" s="13"/>
      <c r="G4" s="13" t="s">
        <v>14</v>
      </c>
      <c r="H4" s="13" t="s">
        <v>15</v>
      </c>
      <c r="I4" s="16"/>
      <c r="J4" s="13" t="s">
        <v>16</v>
      </c>
      <c r="K4" s="13" t="s">
        <v>17</v>
      </c>
      <c r="L4" s="13" t="s">
        <v>18</v>
      </c>
      <c r="M4" s="13" t="s">
        <v>19</v>
      </c>
      <c r="N4" s="13"/>
      <c r="O4" s="17"/>
      <c r="P4" s="17"/>
    </row>
    <row r="5" s="1" customFormat="1" ht="30" customHeight="1" spans="1:16">
      <c r="A5" s="17" t="s">
        <v>20</v>
      </c>
      <c r="B5" s="17"/>
      <c r="C5" s="17"/>
      <c r="D5" s="17"/>
      <c r="E5" s="17"/>
      <c r="F5" s="17"/>
      <c r="G5" s="17"/>
      <c r="H5" s="17"/>
      <c r="I5" s="17"/>
      <c r="J5" s="17">
        <f>SUM(J6:J836)</f>
        <v>8909.3606</v>
      </c>
      <c r="K5" s="17">
        <f>SUM(K6:K836)</f>
        <v>7502.828</v>
      </c>
      <c r="L5" s="17">
        <f>SUM(L6:L836)</f>
        <v>56</v>
      </c>
      <c r="M5" s="17">
        <f>SUM(M6:M836)</f>
        <v>1350.5326</v>
      </c>
      <c r="N5" s="17">
        <f>SUM(N6:N836)</f>
        <v>16170</v>
      </c>
      <c r="O5" s="17"/>
      <c r="P5" s="17"/>
    </row>
    <row r="6" s="2" customFormat="1" ht="120" spans="1:16">
      <c r="A6" s="18">
        <v>1</v>
      </c>
      <c r="B6" s="17" t="s">
        <v>21</v>
      </c>
      <c r="C6" s="17" t="s">
        <v>22</v>
      </c>
      <c r="D6" s="17" t="s">
        <v>23</v>
      </c>
      <c r="E6" s="17" t="s">
        <v>24</v>
      </c>
      <c r="F6" s="17" t="s">
        <v>25</v>
      </c>
      <c r="G6" s="19">
        <v>2018.09</v>
      </c>
      <c r="H6" s="19">
        <v>2018.11</v>
      </c>
      <c r="I6" s="17" t="s">
        <v>26</v>
      </c>
      <c r="J6" s="17">
        <f t="shared" ref="J6:J69" si="0">K6+L6+M6</f>
        <v>10</v>
      </c>
      <c r="K6" s="17">
        <v>9</v>
      </c>
      <c r="L6" s="17"/>
      <c r="M6" s="17">
        <v>1</v>
      </c>
      <c r="N6" s="17">
        <v>12</v>
      </c>
      <c r="O6" s="21" t="s">
        <v>27</v>
      </c>
      <c r="P6" s="21" t="s">
        <v>28</v>
      </c>
    </row>
    <row r="7" s="2" customFormat="1" ht="132" spans="1:16">
      <c r="A7" s="18">
        <v>2</v>
      </c>
      <c r="B7" s="17" t="s">
        <v>21</v>
      </c>
      <c r="C7" s="17" t="s">
        <v>22</v>
      </c>
      <c r="D7" s="17" t="s">
        <v>29</v>
      </c>
      <c r="E7" s="17" t="s">
        <v>24</v>
      </c>
      <c r="F7" s="17" t="s">
        <v>25</v>
      </c>
      <c r="G7" s="19">
        <v>2018.09</v>
      </c>
      <c r="H7" s="19">
        <v>2018.11</v>
      </c>
      <c r="I7" s="17" t="s">
        <v>30</v>
      </c>
      <c r="J7" s="17">
        <f t="shared" si="0"/>
        <v>6</v>
      </c>
      <c r="K7" s="17">
        <v>5</v>
      </c>
      <c r="L7" s="17"/>
      <c r="M7" s="17">
        <v>1</v>
      </c>
      <c r="N7" s="17">
        <v>6</v>
      </c>
      <c r="O7" s="21" t="s">
        <v>31</v>
      </c>
      <c r="P7" s="21" t="s">
        <v>32</v>
      </c>
    </row>
    <row r="8" s="2" customFormat="1" ht="108" spans="1:16">
      <c r="A8" s="18">
        <v>3</v>
      </c>
      <c r="B8" s="17" t="s">
        <v>21</v>
      </c>
      <c r="C8" s="17" t="s">
        <v>33</v>
      </c>
      <c r="D8" s="17" t="s">
        <v>23</v>
      </c>
      <c r="E8" s="17" t="s">
        <v>24</v>
      </c>
      <c r="F8" s="17" t="s">
        <v>25</v>
      </c>
      <c r="G8" s="19">
        <v>2018.09</v>
      </c>
      <c r="H8" s="19">
        <v>2018.11</v>
      </c>
      <c r="I8" s="17" t="s">
        <v>34</v>
      </c>
      <c r="J8" s="17">
        <f t="shared" si="0"/>
        <v>13</v>
      </c>
      <c r="K8" s="17">
        <v>12</v>
      </c>
      <c r="L8" s="17"/>
      <c r="M8" s="17">
        <v>1</v>
      </c>
      <c r="N8" s="17">
        <v>12</v>
      </c>
      <c r="O8" s="21" t="s">
        <v>35</v>
      </c>
      <c r="P8" s="21" t="s">
        <v>36</v>
      </c>
    </row>
    <row r="9" s="2" customFormat="1" ht="108" spans="1:16">
      <c r="A9" s="18">
        <v>4</v>
      </c>
      <c r="B9" s="17" t="s">
        <v>21</v>
      </c>
      <c r="C9" s="17" t="s">
        <v>33</v>
      </c>
      <c r="D9" s="17" t="s">
        <v>37</v>
      </c>
      <c r="E9" s="17" t="s">
        <v>24</v>
      </c>
      <c r="F9" s="17" t="s">
        <v>38</v>
      </c>
      <c r="G9" s="19">
        <v>2018.08</v>
      </c>
      <c r="H9" s="19">
        <v>2018.11</v>
      </c>
      <c r="I9" s="17" t="s">
        <v>39</v>
      </c>
      <c r="J9" s="17">
        <f t="shared" si="0"/>
        <v>6</v>
      </c>
      <c r="K9" s="17">
        <v>5</v>
      </c>
      <c r="L9" s="17"/>
      <c r="M9" s="17">
        <v>1</v>
      </c>
      <c r="N9" s="17">
        <v>9</v>
      </c>
      <c r="O9" s="21" t="s">
        <v>40</v>
      </c>
      <c r="P9" s="21" t="s">
        <v>41</v>
      </c>
    </row>
    <row r="10" s="2" customFormat="1" ht="120" spans="1:16">
      <c r="A10" s="18">
        <v>5</v>
      </c>
      <c r="B10" s="17" t="s">
        <v>21</v>
      </c>
      <c r="C10" s="17" t="s">
        <v>33</v>
      </c>
      <c r="D10" s="17" t="s">
        <v>23</v>
      </c>
      <c r="E10" s="17" t="s">
        <v>24</v>
      </c>
      <c r="F10" s="17" t="s">
        <v>25</v>
      </c>
      <c r="G10" s="19">
        <v>2018.09</v>
      </c>
      <c r="H10" s="19">
        <v>2018.12</v>
      </c>
      <c r="I10" s="17" t="s">
        <v>42</v>
      </c>
      <c r="J10" s="17">
        <f t="shared" si="0"/>
        <v>13</v>
      </c>
      <c r="K10" s="17">
        <v>12</v>
      </c>
      <c r="L10" s="17"/>
      <c r="M10" s="17">
        <v>1</v>
      </c>
      <c r="N10" s="17">
        <v>11</v>
      </c>
      <c r="O10" s="21" t="s">
        <v>43</v>
      </c>
      <c r="P10" s="21" t="s">
        <v>36</v>
      </c>
    </row>
    <row r="11" s="2" customFormat="1" ht="120" spans="1:16">
      <c r="A11" s="18">
        <v>6</v>
      </c>
      <c r="B11" s="17" t="s">
        <v>21</v>
      </c>
      <c r="C11" s="17" t="s">
        <v>33</v>
      </c>
      <c r="D11" s="17" t="s">
        <v>44</v>
      </c>
      <c r="E11" s="17" t="s">
        <v>24</v>
      </c>
      <c r="F11" s="17" t="s">
        <v>45</v>
      </c>
      <c r="G11" s="19">
        <v>2018.08</v>
      </c>
      <c r="H11" s="19">
        <v>2018.12</v>
      </c>
      <c r="I11" s="17" t="s">
        <v>46</v>
      </c>
      <c r="J11" s="17">
        <f t="shared" si="0"/>
        <v>21</v>
      </c>
      <c r="K11" s="17">
        <v>20</v>
      </c>
      <c r="L11" s="17"/>
      <c r="M11" s="17">
        <v>1</v>
      </c>
      <c r="N11" s="17">
        <v>26</v>
      </c>
      <c r="O11" s="21" t="s">
        <v>47</v>
      </c>
      <c r="P11" s="21" t="s">
        <v>48</v>
      </c>
    </row>
    <row r="12" s="2" customFormat="1" ht="120" spans="1:16">
      <c r="A12" s="18">
        <v>7</v>
      </c>
      <c r="B12" s="17" t="s">
        <v>21</v>
      </c>
      <c r="C12" s="17" t="s">
        <v>49</v>
      </c>
      <c r="D12" s="17" t="s">
        <v>23</v>
      </c>
      <c r="E12" s="17" t="s">
        <v>24</v>
      </c>
      <c r="F12" s="17" t="s">
        <v>25</v>
      </c>
      <c r="G12" s="19">
        <v>2018.09</v>
      </c>
      <c r="H12" s="19">
        <v>2018.11</v>
      </c>
      <c r="I12" s="17" t="s">
        <v>50</v>
      </c>
      <c r="J12" s="17">
        <f t="shared" si="0"/>
        <v>6</v>
      </c>
      <c r="K12" s="17">
        <v>5</v>
      </c>
      <c r="L12" s="17"/>
      <c r="M12" s="17">
        <v>1</v>
      </c>
      <c r="N12" s="17">
        <v>15</v>
      </c>
      <c r="O12" s="21" t="s">
        <v>51</v>
      </c>
      <c r="P12" s="21" t="s">
        <v>28</v>
      </c>
    </row>
    <row r="13" s="2" customFormat="1" ht="120" spans="1:16">
      <c r="A13" s="18">
        <v>8</v>
      </c>
      <c r="B13" s="17" t="s">
        <v>21</v>
      </c>
      <c r="C13" s="17" t="s">
        <v>49</v>
      </c>
      <c r="D13" s="17" t="s">
        <v>23</v>
      </c>
      <c r="E13" s="17" t="s">
        <v>24</v>
      </c>
      <c r="F13" s="17" t="s">
        <v>25</v>
      </c>
      <c r="G13" s="19">
        <v>2018.09</v>
      </c>
      <c r="H13" s="19" t="s">
        <v>52</v>
      </c>
      <c r="I13" s="17" t="s">
        <v>53</v>
      </c>
      <c r="J13" s="17">
        <f t="shared" si="0"/>
        <v>7</v>
      </c>
      <c r="K13" s="17">
        <v>6</v>
      </c>
      <c r="L13" s="17"/>
      <c r="M13" s="17">
        <v>1</v>
      </c>
      <c r="N13" s="17">
        <v>30</v>
      </c>
      <c r="O13" s="21" t="s">
        <v>51</v>
      </c>
      <c r="P13" s="21" t="s">
        <v>28</v>
      </c>
    </row>
    <row r="14" s="2" customFormat="1" ht="144" spans="1:16">
      <c r="A14" s="18">
        <v>9</v>
      </c>
      <c r="B14" s="17" t="s">
        <v>21</v>
      </c>
      <c r="C14" s="17" t="s">
        <v>49</v>
      </c>
      <c r="D14" s="17" t="s">
        <v>37</v>
      </c>
      <c r="E14" s="17" t="s">
        <v>24</v>
      </c>
      <c r="F14" s="17" t="s">
        <v>38</v>
      </c>
      <c r="G14" s="19">
        <v>2018.09</v>
      </c>
      <c r="H14" s="19" t="s">
        <v>54</v>
      </c>
      <c r="I14" s="17" t="s">
        <v>55</v>
      </c>
      <c r="J14" s="17">
        <f t="shared" si="0"/>
        <v>10</v>
      </c>
      <c r="K14" s="17">
        <v>8</v>
      </c>
      <c r="L14" s="17"/>
      <c r="M14" s="17">
        <v>2</v>
      </c>
      <c r="N14" s="17">
        <v>30</v>
      </c>
      <c r="O14" s="21" t="s">
        <v>56</v>
      </c>
      <c r="P14" s="21" t="s">
        <v>57</v>
      </c>
    </row>
    <row r="15" s="2" customFormat="1" ht="120" spans="1:16">
      <c r="A15" s="18">
        <v>10</v>
      </c>
      <c r="B15" s="17" t="s">
        <v>21</v>
      </c>
      <c r="C15" s="17" t="s">
        <v>58</v>
      </c>
      <c r="D15" s="17" t="s">
        <v>23</v>
      </c>
      <c r="E15" s="17" t="s">
        <v>24</v>
      </c>
      <c r="F15" s="17" t="s">
        <v>25</v>
      </c>
      <c r="G15" s="19" t="s">
        <v>59</v>
      </c>
      <c r="H15" s="19" t="s">
        <v>52</v>
      </c>
      <c r="I15" s="17" t="s">
        <v>60</v>
      </c>
      <c r="J15" s="17">
        <f t="shared" si="0"/>
        <v>10</v>
      </c>
      <c r="K15" s="17">
        <v>9</v>
      </c>
      <c r="L15" s="17"/>
      <c r="M15" s="17">
        <v>1</v>
      </c>
      <c r="N15" s="17">
        <v>4</v>
      </c>
      <c r="O15" s="21" t="s">
        <v>61</v>
      </c>
      <c r="P15" s="21" t="s">
        <v>28</v>
      </c>
    </row>
    <row r="16" s="2" customFormat="1" ht="120" spans="1:16">
      <c r="A16" s="18">
        <v>11</v>
      </c>
      <c r="B16" s="17" t="s">
        <v>21</v>
      </c>
      <c r="C16" s="17" t="s">
        <v>58</v>
      </c>
      <c r="D16" s="17" t="s">
        <v>23</v>
      </c>
      <c r="E16" s="17" t="s">
        <v>24</v>
      </c>
      <c r="F16" s="17" t="s">
        <v>25</v>
      </c>
      <c r="G16" s="19" t="s">
        <v>59</v>
      </c>
      <c r="H16" s="19" t="s">
        <v>52</v>
      </c>
      <c r="I16" s="17" t="s">
        <v>62</v>
      </c>
      <c r="J16" s="17">
        <f t="shared" si="0"/>
        <v>7</v>
      </c>
      <c r="K16" s="17">
        <v>6</v>
      </c>
      <c r="L16" s="17"/>
      <c r="M16" s="17">
        <v>1</v>
      </c>
      <c r="N16" s="17">
        <v>18</v>
      </c>
      <c r="O16" s="21" t="s">
        <v>63</v>
      </c>
      <c r="P16" s="21" t="s">
        <v>28</v>
      </c>
    </row>
    <row r="17" s="2" customFormat="1" ht="120" spans="1:16">
      <c r="A17" s="18">
        <v>12</v>
      </c>
      <c r="B17" s="17" t="s">
        <v>21</v>
      </c>
      <c r="C17" s="18" t="s">
        <v>64</v>
      </c>
      <c r="D17" s="18" t="s">
        <v>23</v>
      </c>
      <c r="E17" s="17" t="s">
        <v>24</v>
      </c>
      <c r="F17" s="18" t="s">
        <v>25</v>
      </c>
      <c r="G17" s="19" t="s">
        <v>59</v>
      </c>
      <c r="H17" s="19" t="s">
        <v>65</v>
      </c>
      <c r="I17" s="17" t="s">
        <v>66</v>
      </c>
      <c r="J17" s="17">
        <f t="shared" si="0"/>
        <v>14</v>
      </c>
      <c r="K17" s="18">
        <v>13</v>
      </c>
      <c r="L17" s="18"/>
      <c r="M17" s="18">
        <v>1</v>
      </c>
      <c r="N17" s="17">
        <v>11</v>
      </c>
      <c r="O17" s="21" t="s">
        <v>67</v>
      </c>
      <c r="P17" s="21" t="s">
        <v>36</v>
      </c>
    </row>
    <row r="18" s="2" customFormat="1" ht="120" spans="1:16">
      <c r="A18" s="18">
        <v>13</v>
      </c>
      <c r="B18" s="17" t="s">
        <v>21</v>
      </c>
      <c r="C18" s="18" t="s">
        <v>64</v>
      </c>
      <c r="D18" s="18" t="s">
        <v>23</v>
      </c>
      <c r="E18" s="17" t="s">
        <v>24</v>
      </c>
      <c r="F18" s="18" t="s">
        <v>25</v>
      </c>
      <c r="G18" s="19" t="s">
        <v>59</v>
      </c>
      <c r="H18" s="19" t="s">
        <v>52</v>
      </c>
      <c r="I18" s="17" t="s">
        <v>68</v>
      </c>
      <c r="J18" s="17">
        <f t="shared" si="0"/>
        <v>6</v>
      </c>
      <c r="K18" s="18">
        <v>5</v>
      </c>
      <c r="L18" s="18"/>
      <c r="M18" s="18">
        <v>1</v>
      </c>
      <c r="N18" s="17">
        <v>7</v>
      </c>
      <c r="O18" s="21" t="s">
        <v>69</v>
      </c>
      <c r="P18" s="21" t="s">
        <v>70</v>
      </c>
    </row>
    <row r="19" s="2" customFormat="1" ht="156" spans="1:16">
      <c r="A19" s="18">
        <v>14</v>
      </c>
      <c r="B19" s="17" t="s">
        <v>21</v>
      </c>
      <c r="C19" s="18" t="s">
        <v>64</v>
      </c>
      <c r="D19" s="18" t="s">
        <v>37</v>
      </c>
      <c r="E19" s="17" t="s">
        <v>24</v>
      </c>
      <c r="F19" s="18" t="s">
        <v>38</v>
      </c>
      <c r="G19" s="19" t="s">
        <v>59</v>
      </c>
      <c r="H19" s="19" t="s">
        <v>65</v>
      </c>
      <c r="I19" s="17" t="s">
        <v>71</v>
      </c>
      <c r="J19" s="17">
        <f t="shared" si="0"/>
        <v>6</v>
      </c>
      <c r="K19" s="18">
        <v>5</v>
      </c>
      <c r="L19" s="18"/>
      <c r="M19" s="18">
        <v>1</v>
      </c>
      <c r="N19" s="17">
        <v>8</v>
      </c>
      <c r="O19" s="21" t="s">
        <v>72</v>
      </c>
      <c r="P19" s="21" t="s">
        <v>32</v>
      </c>
    </row>
    <row r="20" s="2" customFormat="1" ht="120" spans="1:16">
      <c r="A20" s="18">
        <v>15</v>
      </c>
      <c r="B20" s="17" t="s">
        <v>21</v>
      </c>
      <c r="C20" s="17" t="s">
        <v>73</v>
      </c>
      <c r="D20" s="17" t="s">
        <v>23</v>
      </c>
      <c r="E20" s="17" t="s">
        <v>24</v>
      </c>
      <c r="F20" s="17" t="s">
        <v>25</v>
      </c>
      <c r="G20" s="19" t="s">
        <v>59</v>
      </c>
      <c r="H20" s="19" t="s">
        <v>52</v>
      </c>
      <c r="I20" s="17" t="s">
        <v>74</v>
      </c>
      <c r="J20" s="17">
        <f t="shared" si="0"/>
        <v>15</v>
      </c>
      <c r="K20" s="17">
        <v>14</v>
      </c>
      <c r="L20" s="17"/>
      <c r="M20" s="17">
        <v>1</v>
      </c>
      <c r="N20" s="17">
        <v>8</v>
      </c>
      <c r="O20" s="21" t="s">
        <v>75</v>
      </c>
      <c r="P20" s="21" t="s">
        <v>36</v>
      </c>
    </row>
    <row r="21" s="2" customFormat="1" ht="132" spans="1:16">
      <c r="A21" s="18">
        <v>16</v>
      </c>
      <c r="B21" s="17" t="s">
        <v>21</v>
      </c>
      <c r="C21" s="17" t="s">
        <v>73</v>
      </c>
      <c r="D21" s="17" t="s">
        <v>76</v>
      </c>
      <c r="E21" s="17" t="s">
        <v>24</v>
      </c>
      <c r="F21" s="17" t="s">
        <v>38</v>
      </c>
      <c r="G21" s="19" t="s">
        <v>59</v>
      </c>
      <c r="H21" s="19" t="s">
        <v>52</v>
      </c>
      <c r="I21" s="17" t="s">
        <v>77</v>
      </c>
      <c r="J21" s="17">
        <f t="shared" si="0"/>
        <v>15</v>
      </c>
      <c r="K21" s="17">
        <v>14</v>
      </c>
      <c r="L21" s="17"/>
      <c r="M21" s="17">
        <v>1</v>
      </c>
      <c r="N21" s="17">
        <v>9</v>
      </c>
      <c r="O21" s="21" t="s">
        <v>78</v>
      </c>
      <c r="P21" s="21" t="s">
        <v>57</v>
      </c>
    </row>
    <row r="22" s="2" customFormat="1" ht="120" spans="1:16">
      <c r="A22" s="18">
        <v>17</v>
      </c>
      <c r="B22" s="17" t="s">
        <v>21</v>
      </c>
      <c r="C22" s="17" t="s">
        <v>73</v>
      </c>
      <c r="D22" s="17" t="s">
        <v>23</v>
      </c>
      <c r="E22" s="17" t="s">
        <v>24</v>
      </c>
      <c r="F22" s="17" t="s">
        <v>25</v>
      </c>
      <c r="G22" s="19" t="s">
        <v>59</v>
      </c>
      <c r="H22" s="19" t="s">
        <v>65</v>
      </c>
      <c r="I22" s="17" t="s">
        <v>79</v>
      </c>
      <c r="J22" s="17">
        <f t="shared" si="0"/>
        <v>8</v>
      </c>
      <c r="K22" s="17">
        <v>7</v>
      </c>
      <c r="L22" s="17"/>
      <c r="M22" s="17">
        <v>1</v>
      </c>
      <c r="N22" s="17">
        <v>8</v>
      </c>
      <c r="O22" s="21" t="s">
        <v>80</v>
      </c>
      <c r="P22" s="21" t="s">
        <v>28</v>
      </c>
    </row>
    <row r="23" s="2" customFormat="1" ht="120" spans="1:16">
      <c r="A23" s="18">
        <v>18</v>
      </c>
      <c r="B23" s="17" t="s">
        <v>21</v>
      </c>
      <c r="C23" s="17" t="s">
        <v>73</v>
      </c>
      <c r="D23" s="17" t="s">
        <v>23</v>
      </c>
      <c r="E23" s="17" t="s">
        <v>24</v>
      </c>
      <c r="F23" s="17" t="s">
        <v>25</v>
      </c>
      <c r="G23" s="19" t="s">
        <v>59</v>
      </c>
      <c r="H23" s="19" t="s">
        <v>52</v>
      </c>
      <c r="I23" s="17" t="s">
        <v>81</v>
      </c>
      <c r="J23" s="17">
        <f t="shared" si="0"/>
        <v>6</v>
      </c>
      <c r="K23" s="17">
        <v>5</v>
      </c>
      <c r="L23" s="17"/>
      <c r="M23" s="17">
        <v>1</v>
      </c>
      <c r="N23" s="17">
        <v>7</v>
      </c>
      <c r="O23" s="21" t="s">
        <v>82</v>
      </c>
      <c r="P23" s="21" t="s">
        <v>28</v>
      </c>
    </row>
    <row r="24" s="2" customFormat="1" ht="120" spans="1:16">
      <c r="A24" s="18">
        <v>19</v>
      </c>
      <c r="B24" s="17" t="s">
        <v>21</v>
      </c>
      <c r="C24" s="17" t="s">
        <v>83</v>
      </c>
      <c r="D24" s="17" t="s">
        <v>23</v>
      </c>
      <c r="E24" s="17" t="s">
        <v>24</v>
      </c>
      <c r="F24" s="17" t="s">
        <v>25</v>
      </c>
      <c r="G24" s="19" t="s">
        <v>59</v>
      </c>
      <c r="H24" s="19" t="s">
        <v>65</v>
      </c>
      <c r="I24" s="17" t="s">
        <v>84</v>
      </c>
      <c r="J24" s="17">
        <f t="shared" si="0"/>
        <v>6</v>
      </c>
      <c r="K24" s="17">
        <v>5</v>
      </c>
      <c r="L24" s="17"/>
      <c r="M24" s="17">
        <v>1</v>
      </c>
      <c r="N24" s="17">
        <v>10</v>
      </c>
      <c r="O24" s="21" t="s">
        <v>85</v>
      </c>
      <c r="P24" s="21" t="s">
        <v>28</v>
      </c>
    </row>
    <row r="25" s="2" customFormat="1" ht="120" spans="1:16">
      <c r="A25" s="18">
        <v>20</v>
      </c>
      <c r="B25" s="17" t="s">
        <v>21</v>
      </c>
      <c r="C25" s="17" t="s">
        <v>83</v>
      </c>
      <c r="D25" s="17" t="s">
        <v>23</v>
      </c>
      <c r="E25" s="17" t="s">
        <v>24</v>
      </c>
      <c r="F25" s="17" t="s">
        <v>25</v>
      </c>
      <c r="G25" s="19" t="s">
        <v>59</v>
      </c>
      <c r="H25" s="19" t="s">
        <v>52</v>
      </c>
      <c r="I25" s="17" t="s">
        <v>86</v>
      </c>
      <c r="J25" s="17">
        <f t="shared" si="0"/>
        <v>14</v>
      </c>
      <c r="K25" s="17">
        <v>13</v>
      </c>
      <c r="L25" s="17"/>
      <c r="M25" s="17">
        <v>1</v>
      </c>
      <c r="N25" s="17">
        <v>6</v>
      </c>
      <c r="O25" s="21" t="s">
        <v>85</v>
      </c>
      <c r="P25" s="21" t="s">
        <v>36</v>
      </c>
    </row>
    <row r="26" s="2" customFormat="1" ht="120" spans="1:16">
      <c r="A26" s="18">
        <v>21</v>
      </c>
      <c r="B26" s="17" t="s">
        <v>21</v>
      </c>
      <c r="C26" s="17" t="s">
        <v>83</v>
      </c>
      <c r="D26" s="17" t="s">
        <v>23</v>
      </c>
      <c r="E26" s="17" t="s">
        <v>24</v>
      </c>
      <c r="F26" s="17" t="s">
        <v>25</v>
      </c>
      <c r="G26" s="19" t="s">
        <v>59</v>
      </c>
      <c r="H26" s="19" t="s">
        <v>65</v>
      </c>
      <c r="I26" s="17" t="s">
        <v>87</v>
      </c>
      <c r="J26" s="17">
        <f t="shared" si="0"/>
        <v>10</v>
      </c>
      <c r="K26" s="17">
        <v>8</v>
      </c>
      <c r="L26" s="17"/>
      <c r="M26" s="17">
        <v>2</v>
      </c>
      <c r="N26" s="17">
        <v>7</v>
      </c>
      <c r="O26" s="21" t="s">
        <v>85</v>
      </c>
      <c r="P26" s="21" t="s">
        <v>36</v>
      </c>
    </row>
    <row r="27" s="2" customFormat="1" ht="120" spans="1:16">
      <c r="A27" s="18">
        <v>22</v>
      </c>
      <c r="B27" s="17" t="s">
        <v>21</v>
      </c>
      <c r="C27" s="17" t="s">
        <v>83</v>
      </c>
      <c r="D27" s="17" t="s">
        <v>23</v>
      </c>
      <c r="E27" s="17" t="s">
        <v>24</v>
      </c>
      <c r="F27" s="17" t="s">
        <v>25</v>
      </c>
      <c r="G27" s="19" t="s">
        <v>59</v>
      </c>
      <c r="H27" s="19" t="s">
        <v>65</v>
      </c>
      <c r="I27" s="17" t="s">
        <v>88</v>
      </c>
      <c r="J27" s="17">
        <f t="shared" si="0"/>
        <v>14</v>
      </c>
      <c r="K27" s="17">
        <v>13</v>
      </c>
      <c r="L27" s="17"/>
      <c r="M27" s="17">
        <v>1</v>
      </c>
      <c r="N27" s="17">
        <v>7</v>
      </c>
      <c r="O27" s="21" t="s">
        <v>85</v>
      </c>
      <c r="P27" s="21" t="s">
        <v>36</v>
      </c>
    </row>
    <row r="28" s="2" customFormat="1" ht="120" spans="1:16">
      <c r="A28" s="18">
        <v>23</v>
      </c>
      <c r="B28" s="17" t="s">
        <v>21</v>
      </c>
      <c r="C28" s="17" t="s">
        <v>89</v>
      </c>
      <c r="D28" s="17" t="s">
        <v>23</v>
      </c>
      <c r="E28" s="17" t="s">
        <v>24</v>
      </c>
      <c r="F28" s="17" t="s">
        <v>25</v>
      </c>
      <c r="G28" s="19" t="s">
        <v>59</v>
      </c>
      <c r="H28" s="19" t="s">
        <v>52</v>
      </c>
      <c r="I28" s="17" t="s">
        <v>90</v>
      </c>
      <c r="J28" s="17">
        <f t="shared" si="0"/>
        <v>21</v>
      </c>
      <c r="K28" s="17">
        <v>20</v>
      </c>
      <c r="L28" s="17"/>
      <c r="M28" s="17">
        <v>1</v>
      </c>
      <c r="N28" s="17">
        <v>8</v>
      </c>
      <c r="O28" s="21" t="s">
        <v>91</v>
      </c>
      <c r="P28" s="21" t="s">
        <v>70</v>
      </c>
    </row>
    <row r="29" s="2" customFormat="1" ht="120" spans="1:16">
      <c r="A29" s="18">
        <v>24</v>
      </c>
      <c r="B29" s="17" t="s">
        <v>21</v>
      </c>
      <c r="C29" s="17" t="s">
        <v>89</v>
      </c>
      <c r="D29" s="17" t="s">
        <v>23</v>
      </c>
      <c r="E29" s="17" t="s">
        <v>24</v>
      </c>
      <c r="F29" s="17" t="s">
        <v>25</v>
      </c>
      <c r="G29" s="19" t="s">
        <v>59</v>
      </c>
      <c r="H29" s="19" t="s">
        <v>52</v>
      </c>
      <c r="I29" s="17" t="s">
        <v>92</v>
      </c>
      <c r="J29" s="17">
        <f t="shared" si="0"/>
        <v>25</v>
      </c>
      <c r="K29" s="17">
        <v>24</v>
      </c>
      <c r="L29" s="17"/>
      <c r="M29" s="17">
        <v>1</v>
      </c>
      <c r="N29" s="17">
        <v>12</v>
      </c>
      <c r="O29" s="21" t="s">
        <v>91</v>
      </c>
      <c r="P29" s="21" t="s">
        <v>93</v>
      </c>
    </row>
    <row r="30" s="2" customFormat="1" ht="120" spans="1:16">
      <c r="A30" s="18">
        <v>25</v>
      </c>
      <c r="B30" s="17" t="s">
        <v>21</v>
      </c>
      <c r="C30" s="17" t="s">
        <v>89</v>
      </c>
      <c r="D30" s="17" t="s">
        <v>23</v>
      </c>
      <c r="E30" s="17" t="s">
        <v>24</v>
      </c>
      <c r="F30" s="17" t="s">
        <v>25</v>
      </c>
      <c r="G30" s="19" t="s">
        <v>59</v>
      </c>
      <c r="H30" s="19" t="s">
        <v>65</v>
      </c>
      <c r="I30" s="17" t="s">
        <v>94</v>
      </c>
      <c r="J30" s="17">
        <f t="shared" si="0"/>
        <v>21</v>
      </c>
      <c r="K30" s="17">
        <v>20</v>
      </c>
      <c r="L30" s="17"/>
      <c r="M30" s="17">
        <v>1</v>
      </c>
      <c r="N30" s="17">
        <v>8</v>
      </c>
      <c r="O30" s="21" t="s">
        <v>95</v>
      </c>
      <c r="P30" s="21" t="s">
        <v>70</v>
      </c>
    </row>
    <row r="31" s="2" customFormat="1" ht="120" spans="1:16">
      <c r="A31" s="18">
        <v>26</v>
      </c>
      <c r="B31" s="17" t="s">
        <v>21</v>
      </c>
      <c r="C31" s="17" t="s">
        <v>89</v>
      </c>
      <c r="D31" s="17" t="s">
        <v>23</v>
      </c>
      <c r="E31" s="17" t="s">
        <v>24</v>
      </c>
      <c r="F31" s="17" t="s">
        <v>25</v>
      </c>
      <c r="G31" s="19" t="s">
        <v>59</v>
      </c>
      <c r="H31" s="19" t="s">
        <v>65</v>
      </c>
      <c r="I31" s="17" t="s">
        <v>96</v>
      </c>
      <c r="J31" s="17">
        <f t="shared" si="0"/>
        <v>21</v>
      </c>
      <c r="K31" s="17">
        <v>20</v>
      </c>
      <c r="L31" s="17"/>
      <c r="M31" s="17">
        <v>1</v>
      </c>
      <c r="N31" s="17">
        <v>6</v>
      </c>
      <c r="O31" s="21" t="s">
        <v>95</v>
      </c>
      <c r="P31" s="21" t="s">
        <v>70</v>
      </c>
    </row>
    <row r="32" s="2" customFormat="1" ht="120" spans="1:16">
      <c r="A32" s="18">
        <v>27</v>
      </c>
      <c r="B32" s="17" t="s">
        <v>21</v>
      </c>
      <c r="C32" s="17" t="s">
        <v>97</v>
      </c>
      <c r="D32" s="17" t="s">
        <v>23</v>
      </c>
      <c r="E32" s="17" t="s">
        <v>24</v>
      </c>
      <c r="F32" s="17" t="s">
        <v>25</v>
      </c>
      <c r="G32" s="19" t="s">
        <v>59</v>
      </c>
      <c r="H32" s="19" t="s">
        <v>65</v>
      </c>
      <c r="I32" s="17" t="s">
        <v>98</v>
      </c>
      <c r="J32" s="17">
        <f t="shared" si="0"/>
        <v>6</v>
      </c>
      <c r="K32" s="17">
        <v>5</v>
      </c>
      <c r="L32" s="17"/>
      <c r="M32" s="17">
        <v>1</v>
      </c>
      <c r="N32" s="17">
        <v>4</v>
      </c>
      <c r="O32" s="21" t="s">
        <v>99</v>
      </c>
      <c r="P32" s="21" t="s">
        <v>28</v>
      </c>
    </row>
    <row r="33" s="2" customFormat="1" ht="132" spans="1:16">
      <c r="A33" s="18">
        <v>28</v>
      </c>
      <c r="B33" s="17" t="s">
        <v>21</v>
      </c>
      <c r="C33" s="17" t="s">
        <v>97</v>
      </c>
      <c r="D33" s="17" t="s">
        <v>76</v>
      </c>
      <c r="E33" s="17" t="s">
        <v>24</v>
      </c>
      <c r="F33" s="17" t="s">
        <v>38</v>
      </c>
      <c r="G33" s="19" t="s">
        <v>59</v>
      </c>
      <c r="H33" s="19" t="s">
        <v>52</v>
      </c>
      <c r="I33" s="17" t="s">
        <v>100</v>
      </c>
      <c r="J33" s="17">
        <f t="shared" si="0"/>
        <v>20</v>
      </c>
      <c r="K33" s="17">
        <v>19</v>
      </c>
      <c r="L33" s="17"/>
      <c r="M33" s="17">
        <v>1</v>
      </c>
      <c r="N33" s="17">
        <v>7</v>
      </c>
      <c r="O33" s="21" t="s">
        <v>101</v>
      </c>
      <c r="P33" s="21" t="s">
        <v>57</v>
      </c>
    </row>
    <row r="34" s="2" customFormat="1" ht="156" spans="1:16">
      <c r="A34" s="18">
        <v>29</v>
      </c>
      <c r="B34" s="17" t="s">
        <v>21</v>
      </c>
      <c r="C34" s="17" t="s">
        <v>102</v>
      </c>
      <c r="D34" s="17" t="s">
        <v>103</v>
      </c>
      <c r="E34" s="17" t="s">
        <v>24</v>
      </c>
      <c r="F34" s="17" t="s">
        <v>25</v>
      </c>
      <c r="G34" s="19" t="s">
        <v>59</v>
      </c>
      <c r="H34" s="19" t="s">
        <v>65</v>
      </c>
      <c r="I34" s="17" t="s">
        <v>104</v>
      </c>
      <c r="J34" s="17">
        <f t="shared" si="0"/>
        <v>6</v>
      </c>
      <c r="K34" s="17">
        <v>5</v>
      </c>
      <c r="L34" s="17"/>
      <c r="M34" s="17">
        <v>1</v>
      </c>
      <c r="N34" s="17">
        <v>8</v>
      </c>
      <c r="O34" s="21" t="s">
        <v>105</v>
      </c>
      <c r="P34" s="21" t="s">
        <v>32</v>
      </c>
    </row>
    <row r="35" s="2" customFormat="1" ht="156" spans="1:16">
      <c r="A35" s="18">
        <v>30</v>
      </c>
      <c r="B35" s="17" t="s">
        <v>21</v>
      </c>
      <c r="C35" s="17" t="s">
        <v>102</v>
      </c>
      <c r="D35" s="17" t="s">
        <v>103</v>
      </c>
      <c r="E35" s="17" t="s">
        <v>24</v>
      </c>
      <c r="F35" s="17" t="s">
        <v>25</v>
      </c>
      <c r="G35" s="19" t="s">
        <v>59</v>
      </c>
      <c r="H35" s="19" t="s">
        <v>65</v>
      </c>
      <c r="I35" s="17" t="s">
        <v>106</v>
      </c>
      <c r="J35" s="17">
        <f t="shared" si="0"/>
        <v>6</v>
      </c>
      <c r="K35" s="17">
        <v>5</v>
      </c>
      <c r="L35" s="17"/>
      <c r="M35" s="17">
        <v>1</v>
      </c>
      <c r="N35" s="17">
        <v>7</v>
      </c>
      <c r="O35" s="21" t="s">
        <v>105</v>
      </c>
      <c r="P35" s="21" t="s">
        <v>107</v>
      </c>
    </row>
    <row r="36" s="2" customFormat="1" ht="156" spans="1:16">
      <c r="A36" s="18">
        <v>31</v>
      </c>
      <c r="B36" s="17" t="s">
        <v>21</v>
      </c>
      <c r="C36" s="17" t="s">
        <v>108</v>
      </c>
      <c r="D36" s="17" t="s">
        <v>103</v>
      </c>
      <c r="E36" s="17" t="s">
        <v>24</v>
      </c>
      <c r="F36" s="18" t="s">
        <v>25</v>
      </c>
      <c r="G36" s="19" t="s">
        <v>59</v>
      </c>
      <c r="H36" s="19" t="s">
        <v>65</v>
      </c>
      <c r="I36" s="17" t="s">
        <v>109</v>
      </c>
      <c r="J36" s="17">
        <f t="shared" si="0"/>
        <v>17</v>
      </c>
      <c r="K36" s="17">
        <v>12</v>
      </c>
      <c r="L36" s="17"/>
      <c r="M36" s="17">
        <v>5</v>
      </c>
      <c r="N36" s="17">
        <v>11</v>
      </c>
      <c r="O36" s="21" t="s">
        <v>110</v>
      </c>
      <c r="P36" s="21" t="s">
        <v>57</v>
      </c>
    </row>
    <row r="37" s="2" customFormat="1" ht="156" spans="1:16">
      <c r="A37" s="18">
        <v>32</v>
      </c>
      <c r="B37" s="17" t="s">
        <v>21</v>
      </c>
      <c r="C37" s="17" t="s">
        <v>108</v>
      </c>
      <c r="D37" s="17" t="s">
        <v>103</v>
      </c>
      <c r="E37" s="17" t="s">
        <v>24</v>
      </c>
      <c r="F37" s="18" t="s">
        <v>25</v>
      </c>
      <c r="G37" s="19" t="s">
        <v>59</v>
      </c>
      <c r="H37" s="19" t="s">
        <v>52</v>
      </c>
      <c r="I37" s="17" t="s">
        <v>111</v>
      </c>
      <c r="J37" s="17">
        <f t="shared" si="0"/>
        <v>20</v>
      </c>
      <c r="K37" s="17">
        <v>18</v>
      </c>
      <c r="L37" s="17"/>
      <c r="M37" s="17">
        <v>2</v>
      </c>
      <c r="N37" s="17">
        <v>15</v>
      </c>
      <c r="O37" s="21" t="s">
        <v>110</v>
      </c>
      <c r="P37" s="21" t="s">
        <v>57</v>
      </c>
    </row>
    <row r="38" s="2" customFormat="1" ht="156" spans="1:16">
      <c r="A38" s="18">
        <v>33</v>
      </c>
      <c r="B38" s="17" t="s">
        <v>21</v>
      </c>
      <c r="C38" s="17" t="s">
        <v>108</v>
      </c>
      <c r="D38" s="17" t="s">
        <v>103</v>
      </c>
      <c r="E38" s="17" t="s">
        <v>24</v>
      </c>
      <c r="F38" s="18" t="s">
        <v>25</v>
      </c>
      <c r="G38" s="19" t="s">
        <v>59</v>
      </c>
      <c r="H38" s="19" t="s">
        <v>65</v>
      </c>
      <c r="I38" s="17" t="s">
        <v>112</v>
      </c>
      <c r="J38" s="17">
        <f t="shared" si="0"/>
        <v>18</v>
      </c>
      <c r="K38" s="17">
        <v>15</v>
      </c>
      <c r="L38" s="17"/>
      <c r="M38" s="17">
        <v>3</v>
      </c>
      <c r="N38" s="17">
        <v>15</v>
      </c>
      <c r="O38" s="21" t="s">
        <v>110</v>
      </c>
      <c r="P38" s="21" t="s">
        <v>32</v>
      </c>
    </row>
    <row r="39" s="2" customFormat="1" ht="132" spans="1:16">
      <c r="A39" s="18">
        <v>34</v>
      </c>
      <c r="B39" s="17" t="s">
        <v>21</v>
      </c>
      <c r="C39" s="17" t="s">
        <v>108</v>
      </c>
      <c r="D39" s="17" t="s">
        <v>76</v>
      </c>
      <c r="E39" s="17" t="s">
        <v>24</v>
      </c>
      <c r="F39" s="18" t="s">
        <v>38</v>
      </c>
      <c r="G39" s="19" t="s">
        <v>59</v>
      </c>
      <c r="H39" s="19" t="s">
        <v>65</v>
      </c>
      <c r="I39" s="17" t="s">
        <v>113</v>
      </c>
      <c r="J39" s="17">
        <f t="shared" si="0"/>
        <v>6</v>
      </c>
      <c r="K39" s="17">
        <v>5</v>
      </c>
      <c r="L39" s="17"/>
      <c r="M39" s="17">
        <v>1</v>
      </c>
      <c r="N39" s="17">
        <v>5</v>
      </c>
      <c r="O39" s="21" t="s">
        <v>114</v>
      </c>
      <c r="P39" s="21" t="s">
        <v>107</v>
      </c>
    </row>
    <row r="40" s="2" customFormat="1" ht="132" spans="1:16">
      <c r="A40" s="18">
        <v>35</v>
      </c>
      <c r="B40" s="17" t="s">
        <v>21</v>
      </c>
      <c r="C40" s="17" t="s">
        <v>108</v>
      </c>
      <c r="D40" s="17" t="s">
        <v>76</v>
      </c>
      <c r="E40" s="17" t="s">
        <v>24</v>
      </c>
      <c r="F40" s="18" t="s">
        <v>38</v>
      </c>
      <c r="G40" s="19" t="s">
        <v>59</v>
      </c>
      <c r="H40" s="19" t="s">
        <v>52</v>
      </c>
      <c r="I40" s="17" t="s">
        <v>115</v>
      </c>
      <c r="J40" s="17">
        <f t="shared" si="0"/>
        <v>6</v>
      </c>
      <c r="K40" s="17">
        <v>5</v>
      </c>
      <c r="L40" s="17"/>
      <c r="M40" s="17">
        <v>1</v>
      </c>
      <c r="N40" s="17">
        <v>7</v>
      </c>
      <c r="O40" s="21" t="s">
        <v>116</v>
      </c>
      <c r="P40" s="21" t="s">
        <v>57</v>
      </c>
    </row>
    <row r="41" s="2" customFormat="1" ht="144" spans="1:16">
      <c r="A41" s="18">
        <v>36</v>
      </c>
      <c r="B41" s="17" t="s">
        <v>21</v>
      </c>
      <c r="C41" s="17" t="s">
        <v>117</v>
      </c>
      <c r="D41" s="17" t="s">
        <v>103</v>
      </c>
      <c r="E41" s="17" t="s">
        <v>24</v>
      </c>
      <c r="F41" s="17" t="s">
        <v>25</v>
      </c>
      <c r="G41" s="19" t="s">
        <v>118</v>
      </c>
      <c r="H41" s="19" t="s">
        <v>54</v>
      </c>
      <c r="I41" s="17" t="s">
        <v>119</v>
      </c>
      <c r="J41" s="17">
        <f t="shared" si="0"/>
        <v>6</v>
      </c>
      <c r="K41" s="17">
        <v>5</v>
      </c>
      <c r="L41" s="17"/>
      <c r="M41" s="17">
        <v>1</v>
      </c>
      <c r="N41" s="18">
        <v>8</v>
      </c>
      <c r="O41" s="21" t="s">
        <v>120</v>
      </c>
      <c r="P41" s="21" t="s">
        <v>121</v>
      </c>
    </row>
    <row r="42" s="2" customFormat="1" ht="120" spans="1:16">
      <c r="A42" s="18">
        <v>37</v>
      </c>
      <c r="B42" s="17" t="s">
        <v>21</v>
      </c>
      <c r="C42" s="17" t="s">
        <v>83</v>
      </c>
      <c r="D42" s="17" t="s">
        <v>122</v>
      </c>
      <c r="E42" s="17" t="s">
        <v>24</v>
      </c>
      <c r="F42" s="17" t="s">
        <v>25</v>
      </c>
      <c r="G42" s="19" t="s">
        <v>52</v>
      </c>
      <c r="H42" s="19" t="s">
        <v>54</v>
      </c>
      <c r="I42" s="17" t="s">
        <v>123</v>
      </c>
      <c r="J42" s="17">
        <f t="shared" si="0"/>
        <v>6</v>
      </c>
      <c r="K42" s="17">
        <v>5</v>
      </c>
      <c r="L42" s="17"/>
      <c r="M42" s="17">
        <v>1</v>
      </c>
      <c r="N42" s="18">
        <v>20</v>
      </c>
      <c r="O42" s="21" t="s">
        <v>124</v>
      </c>
      <c r="P42" s="21" t="s">
        <v>28</v>
      </c>
    </row>
    <row r="43" s="2" customFormat="1" ht="120" spans="1:16">
      <c r="A43" s="18">
        <v>38</v>
      </c>
      <c r="B43" s="17" t="s">
        <v>21</v>
      </c>
      <c r="C43" s="17" t="s">
        <v>33</v>
      </c>
      <c r="D43" s="17" t="s">
        <v>125</v>
      </c>
      <c r="E43" s="17" t="s">
        <v>24</v>
      </c>
      <c r="F43" s="17" t="s">
        <v>126</v>
      </c>
      <c r="G43" s="19" t="s">
        <v>65</v>
      </c>
      <c r="H43" s="19" t="s">
        <v>52</v>
      </c>
      <c r="I43" s="17" t="s">
        <v>127</v>
      </c>
      <c r="J43" s="17">
        <f t="shared" si="0"/>
        <v>6</v>
      </c>
      <c r="K43" s="17">
        <v>5</v>
      </c>
      <c r="L43" s="17"/>
      <c r="M43" s="17">
        <v>1</v>
      </c>
      <c r="N43" s="18">
        <v>15</v>
      </c>
      <c r="O43" s="21" t="s">
        <v>128</v>
      </c>
      <c r="P43" s="21" t="s">
        <v>28</v>
      </c>
    </row>
    <row r="44" s="2" customFormat="1" ht="120" spans="1:16">
      <c r="A44" s="18">
        <v>39</v>
      </c>
      <c r="B44" s="17" t="s">
        <v>21</v>
      </c>
      <c r="C44" s="17" t="s">
        <v>129</v>
      </c>
      <c r="D44" s="17" t="s">
        <v>44</v>
      </c>
      <c r="E44" s="17" t="s">
        <v>130</v>
      </c>
      <c r="F44" s="17" t="s">
        <v>45</v>
      </c>
      <c r="G44" s="19" t="s">
        <v>52</v>
      </c>
      <c r="H44" s="19" t="s">
        <v>54</v>
      </c>
      <c r="I44" s="17" t="s">
        <v>131</v>
      </c>
      <c r="J44" s="17">
        <f t="shared" si="0"/>
        <v>7</v>
      </c>
      <c r="K44" s="17">
        <v>5</v>
      </c>
      <c r="L44" s="17"/>
      <c r="M44" s="17">
        <v>2</v>
      </c>
      <c r="N44" s="18">
        <v>5</v>
      </c>
      <c r="O44" s="21" t="s">
        <v>132</v>
      </c>
      <c r="P44" s="21" t="s">
        <v>36</v>
      </c>
    </row>
    <row r="45" s="2" customFormat="1" ht="156" spans="1:16">
      <c r="A45" s="18">
        <v>40</v>
      </c>
      <c r="B45" s="17" t="s">
        <v>21</v>
      </c>
      <c r="C45" s="17" t="s">
        <v>133</v>
      </c>
      <c r="D45" s="17" t="s">
        <v>37</v>
      </c>
      <c r="E45" s="17" t="s">
        <v>24</v>
      </c>
      <c r="F45" s="17" t="s">
        <v>38</v>
      </c>
      <c r="G45" s="19" t="s">
        <v>52</v>
      </c>
      <c r="H45" s="19" t="s">
        <v>54</v>
      </c>
      <c r="I45" s="22" t="s">
        <v>134</v>
      </c>
      <c r="J45" s="17">
        <f t="shared" si="0"/>
        <v>7</v>
      </c>
      <c r="K45" s="17">
        <v>5</v>
      </c>
      <c r="L45" s="17"/>
      <c r="M45" s="17">
        <v>2</v>
      </c>
      <c r="N45" s="17">
        <v>4</v>
      </c>
      <c r="O45" s="21" t="s">
        <v>135</v>
      </c>
      <c r="P45" s="21" t="s">
        <v>32</v>
      </c>
    </row>
    <row r="46" s="2" customFormat="1" ht="120" spans="1:16">
      <c r="A46" s="18">
        <v>41</v>
      </c>
      <c r="B46" s="17" t="s">
        <v>21</v>
      </c>
      <c r="C46" s="17" t="s">
        <v>64</v>
      </c>
      <c r="D46" s="17" t="s">
        <v>122</v>
      </c>
      <c r="E46" s="17" t="s">
        <v>130</v>
      </c>
      <c r="F46" s="17" t="s">
        <v>25</v>
      </c>
      <c r="G46" s="19" t="s">
        <v>52</v>
      </c>
      <c r="H46" s="19" t="s">
        <v>54</v>
      </c>
      <c r="I46" s="17" t="s">
        <v>136</v>
      </c>
      <c r="J46" s="17">
        <f t="shared" si="0"/>
        <v>8</v>
      </c>
      <c r="K46" s="17">
        <v>6</v>
      </c>
      <c r="L46" s="17"/>
      <c r="M46" s="17">
        <v>2</v>
      </c>
      <c r="N46" s="18">
        <v>7</v>
      </c>
      <c r="O46" s="21" t="s">
        <v>137</v>
      </c>
      <c r="P46" s="21" t="s">
        <v>36</v>
      </c>
    </row>
    <row r="47" s="2" customFormat="1" ht="120" spans="1:16">
      <c r="A47" s="18">
        <v>42</v>
      </c>
      <c r="B47" s="17" t="s">
        <v>21</v>
      </c>
      <c r="C47" s="17" t="s">
        <v>73</v>
      </c>
      <c r="D47" s="17" t="s">
        <v>44</v>
      </c>
      <c r="E47" s="17" t="s">
        <v>130</v>
      </c>
      <c r="F47" s="17" t="s">
        <v>45</v>
      </c>
      <c r="G47" s="19" t="s">
        <v>52</v>
      </c>
      <c r="H47" s="19" t="s">
        <v>54</v>
      </c>
      <c r="I47" s="17" t="s">
        <v>138</v>
      </c>
      <c r="J47" s="17">
        <f t="shared" si="0"/>
        <v>13</v>
      </c>
      <c r="K47" s="17">
        <v>5</v>
      </c>
      <c r="L47" s="17"/>
      <c r="M47" s="17">
        <v>8</v>
      </c>
      <c r="N47" s="18">
        <v>7</v>
      </c>
      <c r="O47" s="21" t="s">
        <v>139</v>
      </c>
      <c r="P47" s="21" t="s">
        <v>28</v>
      </c>
    </row>
    <row r="48" s="2" customFormat="1" ht="96" spans="1:16">
      <c r="A48" s="18">
        <v>43</v>
      </c>
      <c r="B48" s="17" t="s">
        <v>21</v>
      </c>
      <c r="C48" s="17" t="s">
        <v>89</v>
      </c>
      <c r="D48" s="17" t="s">
        <v>140</v>
      </c>
      <c r="E48" s="17" t="s">
        <v>130</v>
      </c>
      <c r="F48" s="17" t="s">
        <v>25</v>
      </c>
      <c r="G48" s="19" t="s">
        <v>52</v>
      </c>
      <c r="H48" s="19" t="s">
        <v>54</v>
      </c>
      <c r="I48" s="23" t="s">
        <v>141</v>
      </c>
      <c r="J48" s="17">
        <f t="shared" si="0"/>
        <v>11</v>
      </c>
      <c r="K48" s="17">
        <v>10</v>
      </c>
      <c r="L48" s="17"/>
      <c r="M48" s="17">
        <v>1</v>
      </c>
      <c r="N48" s="18">
        <v>16</v>
      </c>
      <c r="O48" s="24" t="s">
        <v>142</v>
      </c>
      <c r="P48" s="21" t="s">
        <v>70</v>
      </c>
    </row>
    <row r="49" s="2" customFormat="1" ht="156" spans="1:16">
      <c r="A49" s="18">
        <v>44</v>
      </c>
      <c r="B49" s="17" t="s">
        <v>21</v>
      </c>
      <c r="C49" s="17" t="s">
        <v>143</v>
      </c>
      <c r="D49" s="17" t="s">
        <v>144</v>
      </c>
      <c r="E49" s="17" t="s">
        <v>24</v>
      </c>
      <c r="F49" s="17" t="s">
        <v>145</v>
      </c>
      <c r="G49" s="19" t="s">
        <v>52</v>
      </c>
      <c r="H49" s="19" t="s">
        <v>52</v>
      </c>
      <c r="I49" s="17" t="s">
        <v>146</v>
      </c>
      <c r="J49" s="17">
        <f t="shared" si="0"/>
        <v>6</v>
      </c>
      <c r="K49" s="17">
        <v>5</v>
      </c>
      <c r="L49" s="17"/>
      <c r="M49" s="17">
        <v>1</v>
      </c>
      <c r="N49" s="18">
        <v>22</v>
      </c>
      <c r="O49" s="24" t="s">
        <v>147</v>
      </c>
      <c r="P49" s="21" t="s">
        <v>121</v>
      </c>
    </row>
    <row r="50" s="2" customFormat="1" ht="120" spans="1:16">
      <c r="A50" s="18">
        <v>45</v>
      </c>
      <c r="B50" s="17" t="s">
        <v>21</v>
      </c>
      <c r="C50" s="17" t="s">
        <v>102</v>
      </c>
      <c r="D50" s="17" t="s">
        <v>44</v>
      </c>
      <c r="E50" s="17" t="s">
        <v>130</v>
      </c>
      <c r="F50" s="17" t="s">
        <v>25</v>
      </c>
      <c r="G50" s="19" t="s">
        <v>52</v>
      </c>
      <c r="H50" s="19" t="s">
        <v>54</v>
      </c>
      <c r="I50" s="17" t="s">
        <v>148</v>
      </c>
      <c r="J50" s="17">
        <f t="shared" si="0"/>
        <v>6</v>
      </c>
      <c r="K50" s="17">
        <v>5</v>
      </c>
      <c r="L50" s="17"/>
      <c r="M50" s="17">
        <v>1</v>
      </c>
      <c r="N50" s="18">
        <v>8</v>
      </c>
      <c r="O50" s="21" t="s">
        <v>149</v>
      </c>
      <c r="P50" s="21" t="s">
        <v>36</v>
      </c>
    </row>
    <row r="51" s="2" customFormat="1" ht="132" spans="1:16">
      <c r="A51" s="18">
        <v>46</v>
      </c>
      <c r="B51" s="17" t="s">
        <v>21</v>
      </c>
      <c r="C51" s="17" t="s">
        <v>108</v>
      </c>
      <c r="D51" s="17" t="s">
        <v>76</v>
      </c>
      <c r="E51" s="17" t="s">
        <v>24</v>
      </c>
      <c r="F51" s="17" t="s">
        <v>38</v>
      </c>
      <c r="G51" s="19" t="s">
        <v>52</v>
      </c>
      <c r="H51" s="19" t="s">
        <v>54</v>
      </c>
      <c r="I51" s="17" t="s">
        <v>150</v>
      </c>
      <c r="J51" s="17">
        <f t="shared" si="0"/>
        <v>6</v>
      </c>
      <c r="K51" s="17">
        <v>5</v>
      </c>
      <c r="L51" s="17"/>
      <c r="M51" s="17">
        <v>1</v>
      </c>
      <c r="N51" s="18">
        <v>8</v>
      </c>
      <c r="O51" s="21" t="s">
        <v>151</v>
      </c>
      <c r="P51" s="21" t="s">
        <v>32</v>
      </c>
    </row>
    <row r="52" s="2" customFormat="1" ht="132" spans="1:16">
      <c r="A52" s="18">
        <v>47</v>
      </c>
      <c r="B52" s="17" t="s">
        <v>152</v>
      </c>
      <c r="C52" s="17" t="s">
        <v>153</v>
      </c>
      <c r="D52" s="17" t="s">
        <v>154</v>
      </c>
      <c r="E52" s="17" t="s">
        <v>130</v>
      </c>
      <c r="F52" s="17" t="s">
        <v>25</v>
      </c>
      <c r="G52" s="20">
        <v>43374</v>
      </c>
      <c r="H52" s="20">
        <v>43435</v>
      </c>
      <c r="I52" s="17" t="s">
        <v>155</v>
      </c>
      <c r="J52" s="17">
        <f t="shared" si="0"/>
        <v>7</v>
      </c>
      <c r="K52" s="17">
        <v>6</v>
      </c>
      <c r="L52" s="17"/>
      <c r="M52" s="17">
        <v>1</v>
      </c>
      <c r="N52" s="25">
        <v>7</v>
      </c>
      <c r="O52" s="26" t="s">
        <v>156</v>
      </c>
      <c r="P52" s="24" t="s">
        <v>157</v>
      </c>
    </row>
    <row r="53" s="2" customFormat="1" ht="132" spans="1:16">
      <c r="A53" s="18">
        <v>48</v>
      </c>
      <c r="B53" s="17" t="s">
        <v>152</v>
      </c>
      <c r="C53" s="17" t="s">
        <v>153</v>
      </c>
      <c r="D53" s="17" t="s">
        <v>154</v>
      </c>
      <c r="E53" s="17" t="s">
        <v>130</v>
      </c>
      <c r="F53" s="17" t="s">
        <v>25</v>
      </c>
      <c r="G53" s="20">
        <v>43405</v>
      </c>
      <c r="H53" s="20">
        <v>43466</v>
      </c>
      <c r="I53" s="17" t="s">
        <v>158</v>
      </c>
      <c r="J53" s="17">
        <f t="shared" si="0"/>
        <v>7</v>
      </c>
      <c r="K53" s="17">
        <v>6</v>
      </c>
      <c r="L53" s="17"/>
      <c r="M53" s="17">
        <v>1</v>
      </c>
      <c r="N53" s="25">
        <v>6</v>
      </c>
      <c r="O53" s="26" t="s">
        <v>156</v>
      </c>
      <c r="P53" s="24" t="s">
        <v>157</v>
      </c>
    </row>
    <row r="54" s="2" customFormat="1" ht="120" spans="1:16">
      <c r="A54" s="18">
        <v>49</v>
      </c>
      <c r="B54" s="17" t="s">
        <v>152</v>
      </c>
      <c r="C54" s="17" t="s">
        <v>159</v>
      </c>
      <c r="D54" s="17" t="s">
        <v>23</v>
      </c>
      <c r="E54" s="17" t="s">
        <v>160</v>
      </c>
      <c r="F54" s="17" t="s">
        <v>25</v>
      </c>
      <c r="G54" s="20">
        <v>43405</v>
      </c>
      <c r="H54" s="20">
        <v>43466</v>
      </c>
      <c r="I54" s="17" t="s">
        <v>161</v>
      </c>
      <c r="J54" s="17">
        <f t="shared" si="0"/>
        <v>6</v>
      </c>
      <c r="K54" s="17">
        <v>5</v>
      </c>
      <c r="L54" s="17"/>
      <c r="M54" s="17">
        <v>1</v>
      </c>
      <c r="N54" s="25">
        <v>12</v>
      </c>
      <c r="O54" s="26" t="s">
        <v>162</v>
      </c>
      <c r="P54" s="24" t="s">
        <v>163</v>
      </c>
    </row>
    <row r="55" s="2" customFormat="1" ht="120" spans="1:16">
      <c r="A55" s="18">
        <v>50</v>
      </c>
      <c r="B55" s="17" t="s">
        <v>152</v>
      </c>
      <c r="C55" s="17" t="s">
        <v>164</v>
      </c>
      <c r="D55" s="17" t="s">
        <v>23</v>
      </c>
      <c r="E55" s="17" t="s">
        <v>130</v>
      </c>
      <c r="F55" s="17" t="s">
        <v>45</v>
      </c>
      <c r="G55" s="20">
        <v>43344</v>
      </c>
      <c r="H55" s="20">
        <v>43405</v>
      </c>
      <c r="I55" s="17" t="s">
        <v>165</v>
      </c>
      <c r="J55" s="17">
        <f t="shared" si="0"/>
        <v>11</v>
      </c>
      <c r="K55" s="17">
        <v>10</v>
      </c>
      <c r="L55" s="17"/>
      <c r="M55" s="17">
        <v>1</v>
      </c>
      <c r="N55" s="25">
        <v>54</v>
      </c>
      <c r="O55" s="26" t="s">
        <v>166</v>
      </c>
      <c r="P55" s="24" t="s">
        <v>167</v>
      </c>
    </row>
    <row r="56" s="2" customFormat="1" ht="132" spans="1:16">
      <c r="A56" s="18">
        <v>51</v>
      </c>
      <c r="B56" s="17" t="s">
        <v>152</v>
      </c>
      <c r="C56" s="17" t="s">
        <v>164</v>
      </c>
      <c r="D56" s="17" t="s">
        <v>168</v>
      </c>
      <c r="E56" s="17" t="s">
        <v>130</v>
      </c>
      <c r="F56" s="17" t="s">
        <v>25</v>
      </c>
      <c r="G56" s="20">
        <v>43405</v>
      </c>
      <c r="H56" s="20">
        <v>43435</v>
      </c>
      <c r="I56" s="17" t="s">
        <v>169</v>
      </c>
      <c r="J56" s="17">
        <f t="shared" si="0"/>
        <v>11</v>
      </c>
      <c r="K56" s="17">
        <v>10</v>
      </c>
      <c r="L56" s="17"/>
      <c r="M56" s="17">
        <v>1</v>
      </c>
      <c r="N56" s="25">
        <v>5</v>
      </c>
      <c r="O56" s="26" t="s">
        <v>170</v>
      </c>
      <c r="P56" s="24" t="s">
        <v>171</v>
      </c>
    </row>
    <row r="57" s="2" customFormat="1" ht="120" spans="1:16">
      <c r="A57" s="18">
        <v>52</v>
      </c>
      <c r="B57" s="17" t="s">
        <v>152</v>
      </c>
      <c r="C57" s="17" t="s">
        <v>172</v>
      </c>
      <c r="D57" s="17" t="s">
        <v>44</v>
      </c>
      <c r="E57" s="17" t="s">
        <v>24</v>
      </c>
      <c r="F57" s="17" t="s">
        <v>45</v>
      </c>
      <c r="G57" s="20">
        <v>43313</v>
      </c>
      <c r="H57" s="20">
        <v>43374</v>
      </c>
      <c r="I57" s="17" t="s">
        <v>173</v>
      </c>
      <c r="J57" s="17">
        <f t="shared" si="0"/>
        <v>7.5</v>
      </c>
      <c r="K57" s="17">
        <v>6</v>
      </c>
      <c r="L57" s="17"/>
      <c r="M57" s="17">
        <v>1.5</v>
      </c>
      <c r="N57" s="25">
        <v>4</v>
      </c>
      <c r="O57" s="26" t="s">
        <v>174</v>
      </c>
      <c r="P57" s="24" t="s">
        <v>175</v>
      </c>
    </row>
    <row r="58" s="2" customFormat="1" ht="120" spans="1:16">
      <c r="A58" s="18">
        <v>53</v>
      </c>
      <c r="B58" s="17" t="s">
        <v>152</v>
      </c>
      <c r="C58" s="17" t="s">
        <v>172</v>
      </c>
      <c r="D58" s="17" t="s">
        <v>44</v>
      </c>
      <c r="E58" s="17" t="s">
        <v>24</v>
      </c>
      <c r="F58" s="17" t="s">
        <v>45</v>
      </c>
      <c r="G58" s="20">
        <v>43344</v>
      </c>
      <c r="H58" s="20">
        <v>43405</v>
      </c>
      <c r="I58" s="17" t="s">
        <v>176</v>
      </c>
      <c r="J58" s="17">
        <f t="shared" si="0"/>
        <v>7.8</v>
      </c>
      <c r="K58" s="17">
        <v>6</v>
      </c>
      <c r="L58" s="17"/>
      <c r="M58" s="17">
        <v>1.8</v>
      </c>
      <c r="N58" s="25">
        <v>5</v>
      </c>
      <c r="O58" s="26" t="s">
        <v>177</v>
      </c>
      <c r="P58" s="24" t="s">
        <v>175</v>
      </c>
    </row>
    <row r="59" s="2" customFormat="1" ht="120" spans="1:16">
      <c r="A59" s="18">
        <v>54</v>
      </c>
      <c r="B59" s="17" t="s">
        <v>152</v>
      </c>
      <c r="C59" s="17" t="s">
        <v>178</v>
      </c>
      <c r="D59" s="17" t="s">
        <v>179</v>
      </c>
      <c r="E59" s="17" t="s">
        <v>24</v>
      </c>
      <c r="F59" s="17" t="s">
        <v>25</v>
      </c>
      <c r="G59" s="20">
        <v>43313</v>
      </c>
      <c r="H59" s="20">
        <v>43374</v>
      </c>
      <c r="I59" s="17" t="s">
        <v>180</v>
      </c>
      <c r="J59" s="17">
        <f t="shared" si="0"/>
        <v>9</v>
      </c>
      <c r="K59" s="17">
        <v>8</v>
      </c>
      <c r="L59" s="17"/>
      <c r="M59" s="17">
        <v>1</v>
      </c>
      <c r="N59" s="25">
        <v>3</v>
      </c>
      <c r="O59" s="26" t="s">
        <v>181</v>
      </c>
      <c r="P59" s="24" t="s">
        <v>182</v>
      </c>
    </row>
    <row r="60" s="2" customFormat="1" ht="120" spans="1:16">
      <c r="A60" s="18">
        <v>55</v>
      </c>
      <c r="B60" s="17" t="s">
        <v>152</v>
      </c>
      <c r="C60" s="17" t="s">
        <v>178</v>
      </c>
      <c r="D60" s="17" t="s">
        <v>179</v>
      </c>
      <c r="E60" s="17" t="s">
        <v>24</v>
      </c>
      <c r="F60" s="17" t="s">
        <v>25</v>
      </c>
      <c r="G60" s="20">
        <v>43313</v>
      </c>
      <c r="H60" s="20">
        <v>43344</v>
      </c>
      <c r="I60" s="17" t="s">
        <v>183</v>
      </c>
      <c r="J60" s="17">
        <f t="shared" si="0"/>
        <v>9</v>
      </c>
      <c r="K60" s="17">
        <v>7</v>
      </c>
      <c r="L60" s="17"/>
      <c r="M60" s="17">
        <v>2</v>
      </c>
      <c r="N60" s="25">
        <v>4</v>
      </c>
      <c r="O60" s="26" t="s">
        <v>181</v>
      </c>
      <c r="P60" s="24" t="s">
        <v>184</v>
      </c>
    </row>
    <row r="61" s="2" customFormat="1" ht="72" spans="1:16">
      <c r="A61" s="18">
        <v>56</v>
      </c>
      <c r="B61" s="17" t="s">
        <v>152</v>
      </c>
      <c r="C61" s="17" t="s">
        <v>178</v>
      </c>
      <c r="D61" s="17" t="s">
        <v>185</v>
      </c>
      <c r="E61" s="17" t="s">
        <v>130</v>
      </c>
      <c r="F61" s="17" t="s">
        <v>25</v>
      </c>
      <c r="G61" s="20">
        <v>43678</v>
      </c>
      <c r="H61" s="20">
        <v>43739</v>
      </c>
      <c r="I61" s="17" t="s">
        <v>186</v>
      </c>
      <c r="J61" s="17">
        <f t="shared" si="0"/>
        <v>11</v>
      </c>
      <c r="K61" s="17">
        <v>10</v>
      </c>
      <c r="L61" s="17"/>
      <c r="M61" s="17">
        <v>1</v>
      </c>
      <c r="N61" s="25">
        <v>7</v>
      </c>
      <c r="O61" s="24" t="s">
        <v>187</v>
      </c>
      <c r="P61" s="24" t="s">
        <v>188</v>
      </c>
    </row>
    <row r="62" s="2" customFormat="1" ht="132" spans="1:16">
      <c r="A62" s="18">
        <v>57</v>
      </c>
      <c r="B62" s="17" t="s">
        <v>152</v>
      </c>
      <c r="C62" s="17" t="s">
        <v>189</v>
      </c>
      <c r="D62" s="17" t="s">
        <v>190</v>
      </c>
      <c r="E62" s="17" t="s">
        <v>130</v>
      </c>
      <c r="F62" s="17" t="s">
        <v>45</v>
      </c>
      <c r="G62" s="20">
        <v>43252</v>
      </c>
      <c r="H62" s="20">
        <v>43282</v>
      </c>
      <c r="I62" s="17" t="s">
        <v>191</v>
      </c>
      <c r="J62" s="17">
        <f t="shared" si="0"/>
        <v>8.3</v>
      </c>
      <c r="K62" s="17">
        <v>8</v>
      </c>
      <c r="L62" s="17"/>
      <c r="M62" s="17">
        <v>0.3</v>
      </c>
      <c r="N62" s="25">
        <v>9</v>
      </c>
      <c r="O62" s="26" t="s">
        <v>192</v>
      </c>
      <c r="P62" s="24" t="s">
        <v>193</v>
      </c>
    </row>
    <row r="63" s="2" customFormat="1" ht="120" spans="1:16">
      <c r="A63" s="18">
        <v>58</v>
      </c>
      <c r="B63" s="17" t="s">
        <v>152</v>
      </c>
      <c r="C63" s="19" t="s">
        <v>194</v>
      </c>
      <c r="D63" s="19" t="s">
        <v>23</v>
      </c>
      <c r="E63" s="19" t="s">
        <v>130</v>
      </c>
      <c r="F63" s="19" t="s">
        <v>25</v>
      </c>
      <c r="G63" s="20">
        <v>43282</v>
      </c>
      <c r="H63" s="20">
        <v>43313</v>
      </c>
      <c r="I63" s="19" t="s">
        <v>195</v>
      </c>
      <c r="J63" s="17">
        <f t="shared" si="0"/>
        <v>4.8</v>
      </c>
      <c r="K63" s="27">
        <v>3.8</v>
      </c>
      <c r="L63" s="27"/>
      <c r="M63" s="27">
        <v>1</v>
      </c>
      <c r="N63" s="25">
        <v>7</v>
      </c>
      <c r="O63" s="26" t="s">
        <v>196</v>
      </c>
      <c r="P63" s="28" t="s">
        <v>197</v>
      </c>
    </row>
    <row r="64" s="2" customFormat="1" ht="120" spans="1:16">
      <c r="A64" s="18">
        <v>59</v>
      </c>
      <c r="B64" s="17" t="s">
        <v>152</v>
      </c>
      <c r="C64" s="17" t="s">
        <v>198</v>
      </c>
      <c r="D64" s="17" t="s">
        <v>199</v>
      </c>
      <c r="E64" s="17" t="s">
        <v>130</v>
      </c>
      <c r="F64" s="17" t="s">
        <v>126</v>
      </c>
      <c r="G64" s="20">
        <v>43344</v>
      </c>
      <c r="H64" s="20">
        <v>43374</v>
      </c>
      <c r="I64" s="17" t="s">
        <v>200</v>
      </c>
      <c r="J64" s="17">
        <f t="shared" si="0"/>
        <v>7</v>
      </c>
      <c r="K64" s="17">
        <v>6</v>
      </c>
      <c r="L64" s="17"/>
      <c r="M64" s="17">
        <v>1</v>
      </c>
      <c r="N64" s="25">
        <v>18</v>
      </c>
      <c r="O64" s="26" t="s">
        <v>201</v>
      </c>
      <c r="P64" s="24" t="s">
        <v>202</v>
      </c>
    </row>
    <row r="65" s="2" customFormat="1" ht="120" spans="1:16">
      <c r="A65" s="18">
        <v>60</v>
      </c>
      <c r="B65" s="17" t="s">
        <v>152</v>
      </c>
      <c r="C65" s="17" t="s">
        <v>198</v>
      </c>
      <c r="D65" s="17" t="s">
        <v>199</v>
      </c>
      <c r="E65" s="17" t="s">
        <v>130</v>
      </c>
      <c r="F65" s="17" t="s">
        <v>126</v>
      </c>
      <c r="G65" s="20">
        <v>43344</v>
      </c>
      <c r="H65" s="20">
        <v>43374</v>
      </c>
      <c r="I65" s="17" t="s">
        <v>203</v>
      </c>
      <c r="J65" s="17">
        <f t="shared" si="0"/>
        <v>5</v>
      </c>
      <c r="K65" s="17">
        <v>4.5</v>
      </c>
      <c r="L65" s="17"/>
      <c r="M65" s="17">
        <v>0.5</v>
      </c>
      <c r="N65" s="25">
        <v>18</v>
      </c>
      <c r="O65" s="26" t="s">
        <v>204</v>
      </c>
      <c r="P65" s="24" t="s">
        <v>202</v>
      </c>
    </row>
    <row r="66" s="2" customFormat="1" ht="120" spans="1:16">
      <c r="A66" s="18">
        <v>61</v>
      </c>
      <c r="B66" s="17" t="s">
        <v>152</v>
      </c>
      <c r="C66" s="17" t="s">
        <v>205</v>
      </c>
      <c r="D66" s="17" t="s">
        <v>206</v>
      </c>
      <c r="E66" s="17" t="s">
        <v>130</v>
      </c>
      <c r="F66" s="17" t="s">
        <v>45</v>
      </c>
      <c r="G66" s="20">
        <v>43405</v>
      </c>
      <c r="H66" s="20">
        <v>43435</v>
      </c>
      <c r="I66" s="17" t="s">
        <v>207</v>
      </c>
      <c r="J66" s="17">
        <f t="shared" si="0"/>
        <v>10</v>
      </c>
      <c r="K66" s="17">
        <v>8</v>
      </c>
      <c r="L66" s="17"/>
      <c r="M66" s="17">
        <v>2</v>
      </c>
      <c r="N66" s="25">
        <v>12</v>
      </c>
      <c r="O66" s="26" t="s">
        <v>208</v>
      </c>
      <c r="P66" s="24" t="s">
        <v>209</v>
      </c>
    </row>
    <row r="67" s="2" customFormat="1" ht="120" spans="1:16">
      <c r="A67" s="18">
        <v>62</v>
      </c>
      <c r="B67" s="17" t="s">
        <v>152</v>
      </c>
      <c r="C67" s="17" t="s">
        <v>205</v>
      </c>
      <c r="D67" s="17" t="s">
        <v>206</v>
      </c>
      <c r="E67" s="17" t="s">
        <v>130</v>
      </c>
      <c r="F67" s="17" t="s">
        <v>45</v>
      </c>
      <c r="G67" s="20">
        <v>43405</v>
      </c>
      <c r="H67" s="20">
        <v>43435</v>
      </c>
      <c r="I67" s="17" t="s">
        <v>210</v>
      </c>
      <c r="J67" s="17">
        <f t="shared" si="0"/>
        <v>9</v>
      </c>
      <c r="K67" s="17">
        <v>7</v>
      </c>
      <c r="L67" s="17"/>
      <c r="M67" s="17">
        <v>2</v>
      </c>
      <c r="N67" s="25">
        <v>12</v>
      </c>
      <c r="O67" s="26" t="s">
        <v>211</v>
      </c>
      <c r="P67" s="24" t="s">
        <v>209</v>
      </c>
    </row>
    <row r="68" s="2" customFormat="1" ht="120" spans="1:16">
      <c r="A68" s="18">
        <v>63</v>
      </c>
      <c r="B68" s="17" t="s">
        <v>152</v>
      </c>
      <c r="C68" s="17" t="s">
        <v>205</v>
      </c>
      <c r="D68" s="17" t="s">
        <v>23</v>
      </c>
      <c r="E68" s="17" t="s">
        <v>130</v>
      </c>
      <c r="F68" s="17" t="s">
        <v>45</v>
      </c>
      <c r="G68" s="20">
        <v>43405</v>
      </c>
      <c r="H68" s="20">
        <v>43435</v>
      </c>
      <c r="I68" s="17" t="s">
        <v>212</v>
      </c>
      <c r="J68" s="17">
        <f t="shared" si="0"/>
        <v>5.1</v>
      </c>
      <c r="K68" s="17">
        <v>5</v>
      </c>
      <c r="L68" s="17"/>
      <c r="M68" s="17">
        <v>0.1</v>
      </c>
      <c r="N68" s="25">
        <v>33</v>
      </c>
      <c r="O68" s="26" t="s">
        <v>213</v>
      </c>
      <c r="P68" s="24" t="s">
        <v>209</v>
      </c>
    </row>
    <row r="69" s="2" customFormat="1" ht="120" spans="1:16">
      <c r="A69" s="18">
        <v>64</v>
      </c>
      <c r="B69" s="17" t="s">
        <v>152</v>
      </c>
      <c r="C69" s="17" t="s">
        <v>214</v>
      </c>
      <c r="D69" s="17" t="s">
        <v>23</v>
      </c>
      <c r="E69" s="17" t="s">
        <v>130</v>
      </c>
      <c r="F69" s="17" t="s">
        <v>25</v>
      </c>
      <c r="G69" s="20">
        <v>43374</v>
      </c>
      <c r="H69" s="20">
        <v>43405</v>
      </c>
      <c r="I69" s="17" t="s">
        <v>215</v>
      </c>
      <c r="J69" s="17">
        <f t="shared" si="0"/>
        <v>9.633</v>
      </c>
      <c r="K69" s="17">
        <v>8</v>
      </c>
      <c r="L69" s="17"/>
      <c r="M69" s="17">
        <v>1.633</v>
      </c>
      <c r="N69" s="25">
        <v>3</v>
      </c>
      <c r="O69" s="26" t="s">
        <v>162</v>
      </c>
      <c r="P69" s="24" t="s">
        <v>209</v>
      </c>
    </row>
    <row r="70" s="2" customFormat="1" ht="120" spans="1:16">
      <c r="A70" s="18">
        <v>65</v>
      </c>
      <c r="B70" s="17" t="s">
        <v>152</v>
      </c>
      <c r="C70" s="17" t="s">
        <v>216</v>
      </c>
      <c r="D70" s="17" t="s">
        <v>217</v>
      </c>
      <c r="E70" s="17" t="s">
        <v>130</v>
      </c>
      <c r="F70" s="17" t="s">
        <v>25</v>
      </c>
      <c r="G70" s="20">
        <v>43374</v>
      </c>
      <c r="H70" s="20">
        <v>43405</v>
      </c>
      <c r="I70" s="17" t="s">
        <v>218</v>
      </c>
      <c r="J70" s="17">
        <f t="shared" ref="J70:J133" si="1">K70+L70+M70</f>
        <v>7.5</v>
      </c>
      <c r="K70" s="17">
        <v>6.5</v>
      </c>
      <c r="L70" s="17"/>
      <c r="M70" s="17">
        <v>1</v>
      </c>
      <c r="N70" s="25">
        <v>5</v>
      </c>
      <c r="O70" s="26" t="s">
        <v>219</v>
      </c>
      <c r="P70" s="24" t="s">
        <v>220</v>
      </c>
    </row>
    <row r="71" s="2" customFormat="1" ht="132" spans="1:16">
      <c r="A71" s="18">
        <v>66</v>
      </c>
      <c r="B71" s="17" t="s">
        <v>152</v>
      </c>
      <c r="C71" s="17" t="s">
        <v>216</v>
      </c>
      <c r="D71" s="17" t="s">
        <v>217</v>
      </c>
      <c r="E71" s="17" t="s">
        <v>130</v>
      </c>
      <c r="F71" s="17" t="s">
        <v>25</v>
      </c>
      <c r="G71" s="20">
        <v>43405</v>
      </c>
      <c r="H71" s="20">
        <v>43435</v>
      </c>
      <c r="I71" s="17" t="s">
        <v>221</v>
      </c>
      <c r="J71" s="17">
        <f t="shared" si="1"/>
        <v>8.4</v>
      </c>
      <c r="K71" s="17">
        <v>7.4</v>
      </c>
      <c r="L71" s="17"/>
      <c r="M71" s="17">
        <v>1</v>
      </c>
      <c r="N71" s="25">
        <v>4</v>
      </c>
      <c r="O71" s="26" t="s">
        <v>222</v>
      </c>
      <c r="P71" s="24" t="s">
        <v>220</v>
      </c>
    </row>
    <row r="72" s="2" customFormat="1" ht="120" spans="1:16">
      <c r="A72" s="18">
        <v>67</v>
      </c>
      <c r="B72" s="17" t="s">
        <v>152</v>
      </c>
      <c r="C72" s="17" t="s">
        <v>223</v>
      </c>
      <c r="D72" s="17" t="s">
        <v>224</v>
      </c>
      <c r="E72" s="17" t="s">
        <v>130</v>
      </c>
      <c r="F72" s="17" t="s">
        <v>45</v>
      </c>
      <c r="G72" s="20">
        <v>43282</v>
      </c>
      <c r="H72" s="20">
        <v>43313</v>
      </c>
      <c r="I72" s="17" t="s">
        <v>225</v>
      </c>
      <c r="J72" s="17">
        <f t="shared" si="1"/>
        <v>10</v>
      </c>
      <c r="K72" s="17">
        <v>9.5</v>
      </c>
      <c r="L72" s="17"/>
      <c r="M72" s="17">
        <v>0.5</v>
      </c>
      <c r="N72" s="25">
        <v>8</v>
      </c>
      <c r="O72" s="26" t="s">
        <v>226</v>
      </c>
      <c r="P72" s="24" t="s">
        <v>227</v>
      </c>
    </row>
    <row r="73" s="2" customFormat="1" ht="120" spans="1:16">
      <c r="A73" s="18">
        <v>68</v>
      </c>
      <c r="B73" s="17" t="s">
        <v>152</v>
      </c>
      <c r="C73" s="17" t="s">
        <v>223</v>
      </c>
      <c r="D73" s="17" t="s">
        <v>224</v>
      </c>
      <c r="E73" s="17" t="s">
        <v>130</v>
      </c>
      <c r="F73" s="17" t="s">
        <v>45</v>
      </c>
      <c r="G73" s="20">
        <v>43405</v>
      </c>
      <c r="H73" s="20">
        <v>43435</v>
      </c>
      <c r="I73" s="17" t="s">
        <v>228</v>
      </c>
      <c r="J73" s="17">
        <f t="shared" si="1"/>
        <v>9.8</v>
      </c>
      <c r="K73" s="17">
        <v>9.3</v>
      </c>
      <c r="L73" s="17"/>
      <c r="M73" s="17">
        <v>0.5</v>
      </c>
      <c r="N73" s="25">
        <v>8</v>
      </c>
      <c r="O73" s="26" t="s">
        <v>229</v>
      </c>
      <c r="P73" s="24" t="s">
        <v>230</v>
      </c>
    </row>
    <row r="74" s="2" customFormat="1" ht="120" spans="1:16">
      <c r="A74" s="18">
        <v>69</v>
      </c>
      <c r="B74" s="17" t="s">
        <v>152</v>
      </c>
      <c r="C74" s="17" t="s">
        <v>231</v>
      </c>
      <c r="D74" s="17" t="s">
        <v>232</v>
      </c>
      <c r="E74" s="17" t="s">
        <v>130</v>
      </c>
      <c r="F74" s="17" t="s">
        <v>126</v>
      </c>
      <c r="G74" s="20">
        <v>43282</v>
      </c>
      <c r="H74" s="20">
        <v>43313</v>
      </c>
      <c r="I74" s="17" t="s">
        <v>233</v>
      </c>
      <c r="J74" s="17">
        <f t="shared" si="1"/>
        <v>9</v>
      </c>
      <c r="K74" s="17">
        <v>8</v>
      </c>
      <c r="L74" s="17"/>
      <c r="M74" s="17">
        <v>1</v>
      </c>
      <c r="N74" s="25">
        <v>10</v>
      </c>
      <c r="O74" s="26" t="s">
        <v>234</v>
      </c>
      <c r="P74" s="24" t="s">
        <v>209</v>
      </c>
    </row>
    <row r="75" s="2" customFormat="1" ht="120" spans="1:16">
      <c r="A75" s="18">
        <v>70</v>
      </c>
      <c r="B75" s="17" t="s">
        <v>152</v>
      </c>
      <c r="C75" s="17" t="s">
        <v>231</v>
      </c>
      <c r="D75" s="17" t="s">
        <v>232</v>
      </c>
      <c r="E75" s="17" t="s">
        <v>130</v>
      </c>
      <c r="F75" s="17" t="s">
        <v>126</v>
      </c>
      <c r="G75" s="20">
        <v>43282</v>
      </c>
      <c r="H75" s="20">
        <v>43344</v>
      </c>
      <c r="I75" s="17" t="s">
        <v>235</v>
      </c>
      <c r="J75" s="17">
        <f t="shared" si="1"/>
        <v>8.1</v>
      </c>
      <c r="K75" s="17">
        <v>7.1</v>
      </c>
      <c r="L75" s="17"/>
      <c r="M75" s="17">
        <v>1</v>
      </c>
      <c r="N75" s="25">
        <v>7</v>
      </c>
      <c r="O75" s="26" t="s">
        <v>236</v>
      </c>
      <c r="P75" s="24" t="s">
        <v>209</v>
      </c>
    </row>
    <row r="76" s="2" customFormat="1" ht="120" spans="1:16">
      <c r="A76" s="18">
        <v>71</v>
      </c>
      <c r="B76" s="17" t="s">
        <v>152</v>
      </c>
      <c r="C76" s="17" t="s">
        <v>237</v>
      </c>
      <c r="D76" s="17" t="s">
        <v>199</v>
      </c>
      <c r="E76" s="17" t="s">
        <v>130</v>
      </c>
      <c r="F76" s="17" t="s">
        <v>126</v>
      </c>
      <c r="G76" s="20">
        <v>43344</v>
      </c>
      <c r="H76" s="20">
        <v>43435</v>
      </c>
      <c r="I76" s="17" t="s">
        <v>238</v>
      </c>
      <c r="J76" s="17">
        <f t="shared" si="1"/>
        <v>8.5</v>
      </c>
      <c r="K76" s="17">
        <v>7.5</v>
      </c>
      <c r="L76" s="17"/>
      <c r="M76" s="17">
        <v>1</v>
      </c>
      <c r="N76" s="25">
        <v>6</v>
      </c>
      <c r="O76" s="26" t="s">
        <v>239</v>
      </c>
      <c r="P76" s="24" t="s">
        <v>240</v>
      </c>
    </row>
    <row r="77" s="2" customFormat="1" ht="120" spans="1:16">
      <c r="A77" s="18">
        <v>72</v>
      </c>
      <c r="B77" s="17" t="s">
        <v>152</v>
      </c>
      <c r="C77" s="17" t="s">
        <v>237</v>
      </c>
      <c r="D77" s="17" t="s">
        <v>199</v>
      </c>
      <c r="E77" s="17" t="s">
        <v>130</v>
      </c>
      <c r="F77" s="17" t="s">
        <v>126</v>
      </c>
      <c r="G77" s="20">
        <v>43405</v>
      </c>
      <c r="H77" s="20">
        <v>43466</v>
      </c>
      <c r="I77" s="17" t="s">
        <v>241</v>
      </c>
      <c r="J77" s="17">
        <f t="shared" si="1"/>
        <v>6</v>
      </c>
      <c r="K77" s="17">
        <v>5</v>
      </c>
      <c r="L77" s="17"/>
      <c r="M77" s="17">
        <v>1</v>
      </c>
      <c r="N77" s="25">
        <v>6</v>
      </c>
      <c r="O77" s="26" t="s">
        <v>242</v>
      </c>
      <c r="P77" s="24" t="s">
        <v>240</v>
      </c>
    </row>
    <row r="78" s="2" customFormat="1" ht="120" spans="1:16">
      <c r="A78" s="18">
        <v>73</v>
      </c>
      <c r="B78" s="17" t="s">
        <v>152</v>
      </c>
      <c r="C78" s="17" t="s">
        <v>243</v>
      </c>
      <c r="D78" s="17" t="s">
        <v>23</v>
      </c>
      <c r="E78" s="17" t="s">
        <v>130</v>
      </c>
      <c r="F78" s="17" t="s">
        <v>126</v>
      </c>
      <c r="G78" s="20">
        <v>43344</v>
      </c>
      <c r="H78" s="20">
        <v>43405</v>
      </c>
      <c r="I78" s="17" t="s">
        <v>244</v>
      </c>
      <c r="J78" s="17">
        <f t="shared" si="1"/>
        <v>8</v>
      </c>
      <c r="K78" s="17">
        <v>6</v>
      </c>
      <c r="L78" s="17"/>
      <c r="M78" s="17">
        <v>2</v>
      </c>
      <c r="N78" s="25">
        <v>7</v>
      </c>
      <c r="O78" s="26" t="s">
        <v>245</v>
      </c>
      <c r="P78" s="24" t="s">
        <v>209</v>
      </c>
    </row>
    <row r="79" s="2" customFormat="1" ht="120" spans="1:16">
      <c r="A79" s="18">
        <v>74</v>
      </c>
      <c r="B79" s="17" t="s">
        <v>152</v>
      </c>
      <c r="C79" s="17" t="s">
        <v>243</v>
      </c>
      <c r="D79" s="17" t="s">
        <v>23</v>
      </c>
      <c r="E79" s="17" t="s">
        <v>130</v>
      </c>
      <c r="F79" s="17" t="s">
        <v>126</v>
      </c>
      <c r="G79" s="20">
        <v>43374</v>
      </c>
      <c r="H79" s="20">
        <v>43435</v>
      </c>
      <c r="I79" s="17" t="s">
        <v>246</v>
      </c>
      <c r="J79" s="17">
        <f t="shared" si="1"/>
        <v>8</v>
      </c>
      <c r="K79" s="17">
        <v>5</v>
      </c>
      <c r="L79" s="17"/>
      <c r="M79" s="17">
        <v>3</v>
      </c>
      <c r="N79" s="25">
        <v>8</v>
      </c>
      <c r="O79" s="26" t="s">
        <v>247</v>
      </c>
      <c r="P79" s="24" t="s">
        <v>248</v>
      </c>
    </row>
    <row r="80" s="2" customFormat="1" ht="120" spans="1:16">
      <c r="A80" s="18">
        <v>75</v>
      </c>
      <c r="B80" s="17" t="s">
        <v>152</v>
      </c>
      <c r="C80" s="17" t="s">
        <v>249</v>
      </c>
      <c r="D80" s="17" t="s">
        <v>23</v>
      </c>
      <c r="E80" s="18" t="s">
        <v>130</v>
      </c>
      <c r="F80" s="17" t="s">
        <v>25</v>
      </c>
      <c r="G80" s="20">
        <v>43282</v>
      </c>
      <c r="H80" s="20">
        <v>43344</v>
      </c>
      <c r="I80" s="17" t="s">
        <v>250</v>
      </c>
      <c r="J80" s="17">
        <f t="shared" si="1"/>
        <v>8</v>
      </c>
      <c r="K80" s="17">
        <v>7.5</v>
      </c>
      <c r="L80" s="17"/>
      <c r="M80" s="17">
        <v>0.5</v>
      </c>
      <c r="N80" s="25">
        <v>2</v>
      </c>
      <c r="O80" s="26" t="s">
        <v>251</v>
      </c>
      <c r="P80" s="24" t="s">
        <v>209</v>
      </c>
    </row>
    <row r="81" s="2" customFormat="1" ht="120" spans="1:16">
      <c r="A81" s="18">
        <v>76</v>
      </c>
      <c r="B81" s="17" t="s">
        <v>152</v>
      </c>
      <c r="C81" s="17" t="s">
        <v>249</v>
      </c>
      <c r="D81" s="17" t="s">
        <v>23</v>
      </c>
      <c r="E81" s="17" t="s">
        <v>130</v>
      </c>
      <c r="F81" s="17" t="s">
        <v>25</v>
      </c>
      <c r="G81" s="20">
        <v>43344</v>
      </c>
      <c r="H81" s="20">
        <v>43405</v>
      </c>
      <c r="I81" s="17" t="s">
        <v>252</v>
      </c>
      <c r="J81" s="17">
        <f t="shared" si="1"/>
        <v>8</v>
      </c>
      <c r="K81" s="17">
        <v>7.5</v>
      </c>
      <c r="L81" s="17"/>
      <c r="M81" s="17">
        <v>0.5</v>
      </c>
      <c r="N81" s="25">
        <v>2</v>
      </c>
      <c r="O81" s="26" t="s">
        <v>251</v>
      </c>
      <c r="P81" s="24" t="s">
        <v>209</v>
      </c>
    </row>
    <row r="82" s="2" customFormat="1" ht="120" spans="1:16">
      <c r="A82" s="18">
        <v>77</v>
      </c>
      <c r="B82" s="17" t="s">
        <v>152</v>
      </c>
      <c r="C82" s="17" t="s">
        <v>253</v>
      </c>
      <c r="D82" s="17" t="s">
        <v>168</v>
      </c>
      <c r="E82" s="17" t="s">
        <v>130</v>
      </c>
      <c r="F82" s="17" t="s">
        <v>25</v>
      </c>
      <c r="G82" s="20">
        <v>43313</v>
      </c>
      <c r="H82" s="20">
        <v>43344</v>
      </c>
      <c r="I82" s="17" t="s">
        <v>254</v>
      </c>
      <c r="J82" s="17">
        <f t="shared" si="1"/>
        <v>6</v>
      </c>
      <c r="K82" s="17">
        <v>5</v>
      </c>
      <c r="L82" s="17"/>
      <c r="M82" s="17">
        <v>1</v>
      </c>
      <c r="N82" s="25">
        <v>5</v>
      </c>
      <c r="O82" s="26" t="s">
        <v>255</v>
      </c>
      <c r="P82" s="24" t="s">
        <v>256</v>
      </c>
    </row>
    <row r="83" s="2" customFormat="1" ht="120" spans="1:16">
      <c r="A83" s="18">
        <v>78</v>
      </c>
      <c r="B83" s="17" t="s">
        <v>152</v>
      </c>
      <c r="C83" s="17" t="s">
        <v>253</v>
      </c>
      <c r="D83" s="17" t="s">
        <v>168</v>
      </c>
      <c r="E83" s="17" t="s">
        <v>130</v>
      </c>
      <c r="F83" s="17" t="s">
        <v>25</v>
      </c>
      <c r="G83" s="20">
        <v>43344</v>
      </c>
      <c r="H83" s="20">
        <v>43374</v>
      </c>
      <c r="I83" s="17" t="s">
        <v>257</v>
      </c>
      <c r="J83" s="17">
        <f t="shared" si="1"/>
        <v>5</v>
      </c>
      <c r="K83" s="17">
        <v>4</v>
      </c>
      <c r="L83" s="17"/>
      <c r="M83" s="17">
        <v>1</v>
      </c>
      <c r="N83" s="25">
        <v>5</v>
      </c>
      <c r="O83" s="26" t="s">
        <v>258</v>
      </c>
      <c r="P83" s="24" t="s">
        <v>256</v>
      </c>
    </row>
    <row r="84" s="2" customFormat="1" ht="108" spans="1:16">
      <c r="A84" s="18">
        <v>79</v>
      </c>
      <c r="B84" s="17" t="s">
        <v>152</v>
      </c>
      <c r="C84" s="17" t="s">
        <v>253</v>
      </c>
      <c r="D84" s="17" t="s">
        <v>259</v>
      </c>
      <c r="E84" s="17" t="s">
        <v>260</v>
      </c>
      <c r="F84" s="17" t="s">
        <v>25</v>
      </c>
      <c r="G84" s="20">
        <v>43374</v>
      </c>
      <c r="H84" s="20">
        <v>43435</v>
      </c>
      <c r="I84" s="17" t="s">
        <v>261</v>
      </c>
      <c r="J84" s="17">
        <f t="shared" si="1"/>
        <v>16</v>
      </c>
      <c r="K84" s="17">
        <v>10</v>
      </c>
      <c r="L84" s="17">
        <v>6</v>
      </c>
      <c r="M84" s="17"/>
      <c r="N84" s="25">
        <v>59</v>
      </c>
      <c r="O84" s="26" t="s">
        <v>262</v>
      </c>
      <c r="P84" s="24" t="s">
        <v>263</v>
      </c>
    </row>
    <row r="85" s="2" customFormat="1" ht="120" spans="1:16">
      <c r="A85" s="18">
        <v>80</v>
      </c>
      <c r="B85" s="17" t="s">
        <v>152</v>
      </c>
      <c r="C85" s="17" t="s">
        <v>264</v>
      </c>
      <c r="D85" s="17" t="s">
        <v>23</v>
      </c>
      <c r="E85" s="17" t="s">
        <v>130</v>
      </c>
      <c r="F85" s="17" t="s">
        <v>25</v>
      </c>
      <c r="G85" s="20">
        <v>43252</v>
      </c>
      <c r="H85" s="20">
        <v>43374</v>
      </c>
      <c r="I85" s="17" t="s">
        <v>265</v>
      </c>
      <c r="J85" s="17">
        <f t="shared" si="1"/>
        <v>6</v>
      </c>
      <c r="K85" s="17">
        <v>5</v>
      </c>
      <c r="L85" s="17"/>
      <c r="M85" s="17">
        <v>1</v>
      </c>
      <c r="N85" s="25">
        <v>5</v>
      </c>
      <c r="O85" s="26" t="s">
        <v>266</v>
      </c>
      <c r="P85" s="24" t="s">
        <v>209</v>
      </c>
    </row>
    <row r="86" s="2" customFormat="1" ht="120" spans="1:16">
      <c r="A86" s="18">
        <v>81</v>
      </c>
      <c r="B86" s="17" t="s">
        <v>152</v>
      </c>
      <c r="C86" s="17" t="s">
        <v>264</v>
      </c>
      <c r="D86" s="17" t="s">
        <v>168</v>
      </c>
      <c r="E86" s="17" t="s">
        <v>130</v>
      </c>
      <c r="F86" s="17" t="s">
        <v>25</v>
      </c>
      <c r="G86" s="20">
        <v>43374</v>
      </c>
      <c r="H86" s="20">
        <v>43435</v>
      </c>
      <c r="I86" s="17" t="s">
        <v>267</v>
      </c>
      <c r="J86" s="17">
        <f t="shared" si="1"/>
        <v>5.3</v>
      </c>
      <c r="K86" s="17">
        <v>5</v>
      </c>
      <c r="L86" s="17"/>
      <c r="M86" s="17">
        <v>0.3</v>
      </c>
      <c r="N86" s="25">
        <v>6</v>
      </c>
      <c r="O86" s="26" t="s">
        <v>268</v>
      </c>
      <c r="P86" s="24" t="s">
        <v>256</v>
      </c>
    </row>
    <row r="87" s="2" customFormat="1" ht="120" spans="1:16">
      <c r="A87" s="18">
        <v>82</v>
      </c>
      <c r="B87" s="17" t="s">
        <v>152</v>
      </c>
      <c r="C87" s="17" t="s">
        <v>264</v>
      </c>
      <c r="D87" s="17" t="s">
        <v>168</v>
      </c>
      <c r="E87" s="17" t="s">
        <v>130</v>
      </c>
      <c r="F87" s="17" t="s">
        <v>25</v>
      </c>
      <c r="G87" s="20">
        <v>43374</v>
      </c>
      <c r="H87" s="20">
        <v>43435</v>
      </c>
      <c r="I87" s="17" t="s">
        <v>269</v>
      </c>
      <c r="J87" s="17">
        <f t="shared" si="1"/>
        <v>7.8</v>
      </c>
      <c r="K87" s="17">
        <v>7.5</v>
      </c>
      <c r="L87" s="17"/>
      <c r="M87" s="17">
        <v>0.3</v>
      </c>
      <c r="N87" s="25">
        <v>6</v>
      </c>
      <c r="O87" s="26" t="s">
        <v>270</v>
      </c>
      <c r="P87" s="24" t="s">
        <v>256</v>
      </c>
    </row>
    <row r="88" s="2" customFormat="1" ht="72" spans="1:16">
      <c r="A88" s="18">
        <v>83</v>
      </c>
      <c r="B88" s="17" t="s">
        <v>152</v>
      </c>
      <c r="C88" s="17" t="s">
        <v>264</v>
      </c>
      <c r="D88" s="17" t="s">
        <v>185</v>
      </c>
      <c r="E88" s="17" t="s">
        <v>130</v>
      </c>
      <c r="F88" s="17" t="s">
        <v>25</v>
      </c>
      <c r="G88" s="20">
        <v>43374</v>
      </c>
      <c r="H88" s="20">
        <v>43435</v>
      </c>
      <c r="I88" s="17" t="s">
        <v>271</v>
      </c>
      <c r="J88" s="17">
        <f t="shared" si="1"/>
        <v>11.44</v>
      </c>
      <c r="K88" s="17">
        <v>10</v>
      </c>
      <c r="L88" s="17"/>
      <c r="M88" s="17">
        <v>1.44</v>
      </c>
      <c r="N88" s="25">
        <v>5</v>
      </c>
      <c r="O88" s="24" t="s">
        <v>272</v>
      </c>
      <c r="P88" s="24" t="s">
        <v>188</v>
      </c>
    </row>
    <row r="89" s="2" customFormat="1" ht="120" spans="1:16">
      <c r="A89" s="18">
        <v>84</v>
      </c>
      <c r="B89" s="17" t="s">
        <v>152</v>
      </c>
      <c r="C89" s="17" t="s">
        <v>273</v>
      </c>
      <c r="D89" s="17" t="s">
        <v>23</v>
      </c>
      <c r="E89" s="17" t="s">
        <v>130</v>
      </c>
      <c r="F89" s="17" t="s">
        <v>126</v>
      </c>
      <c r="G89" s="20" t="s">
        <v>274</v>
      </c>
      <c r="H89" s="20" t="s">
        <v>275</v>
      </c>
      <c r="I89" s="27" t="s">
        <v>276</v>
      </c>
      <c r="J89" s="17">
        <f t="shared" si="1"/>
        <v>5.6</v>
      </c>
      <c r="K89" s="17">
        <v>5</v>
      </c>
      <c r="L89" s="17"/>
      <c r="M89" s="17">
        <v>0.6</v>
      </c>
      <c r="N89" s="25">
        <v>8</v>
      </c>
      <c r="O89" s="26" t="s">
        <v>266</v>
      </c>
      <c r="P89" s="24" t="s">
        <v>209</v>
      </c>
    </row>
    <row r="90" s="2" customFormat="1" ht="120" spans="1:16">
      <c r="A90" s="18">
        <v>85</v>
      </c>
      <c r="B90" s="17" t="s">
        <v>152</v>
      </c>
      <c r="C90" s="17" t="s">
        <v>273</v>
      </c>
      <c r="D90" s="17" t="s">
        <v>277</v>
      </c>
      <c r="E90" s="17" t="s">
        <v>130</v>
      </c>
      <c r="F90" s="17" t="s">
        <v>126</v>
      </c>
      <c r="G90" s="20" t="s">
        <v>274</v>
      </c>
      <c r="H90" s="20" t="s">
        <v>275</v>
      </c>
      <c r="I90" s="27" t="s">
        <v>278</v>
      </c>
      <c r="J90" s="17">
        <f t="shared" si="1"/>
        <v>5</v>
      </c>
      <c r="K90" s="17">
        <v>4.5</v>
      </c>
      <c r="L90" s="17"/>
      <c r="M90" s="17">
        <v>0.5</v>
      </c>
      <c r="N90" s="25">
        <v>4</v>
      </c>
      <c r="O90" s="26" t="s">
        <v>279</v>
      </c>
      <c r="P90" s="24" t="s">
        <v>256</v>
      </c>
    </row>
    <row r="91" s="2" customFormat="1" ht="72" spans="1:16">
      <c r="A91" s="18">
        <v>86</v>
      </c>
      <c r="B91" s="17" t="s">
        <v>280</v>
      </c>
      <c r="C91" s="17" t="s">
        <v>281</v>
      </c>
      <c r="D91" s="17" t="s">
        <v>140</v>
      </c>
      <c r="E91" s="17" t="s">
        <v>130</v>
      </c>
      <c r="F91" s="17" t="s">
        <v>25</v>
      </c>
      <c r="G91" s="17">
        <v>2018.11</v>
      </c>
      <c r="H91" s="17">
        <v>2018.12</v>
      </c>
      <c r="I91" s="17" t="s">
        <v>282</v>
      </c>
      <c r="J91" s="17">
        <f t="shared" si="1"/>
        <v>10.8</v>
      </c>
      <c r="K91" s="17">
        <v>8</v>
      </c>
      <c r="L91" s="17"/>
      <c r="M91" s="17">
        <v>2.8</v>
      </c>
      <c r="N91" s="17">
        <v>5</v>
      </c>
      <c r="O91" s="24" t="s">
        <v>283</v>
      </c>
      <c r="P91" s="24" t="s">
        <v>284</v>
      </c>
    </row>
    <row r="92" s="2" customFormat="1" ht="96" spans="1:16">
      <c r="A92" s="18">
        <v>87</v>
      </c>
      <c r="B92" s="17" t="s">
        <v>280</v>
      </c>
      <c r="C92" s="17" t="s">
        <v>281</v>
      </c>
      <c r="D92" s="17" t="s">
        <v>76</v>
      </c>
      <c r="E92" s="17" t="s">
        <v>130</v>
      </c>
      <c r="F92" s="17" t="s">
        <v>25</v>
      </c>
      <c r="G92" s="17">
        <v>2018.11</v>
      </c>
      <c r="H92" s="17">
        <v>2018.12</v>
      </c>
      <c r="I92" s="17" t="s">
        <v>285</v>
      </c>
      <c r="J92" s="17">
        <f t="shared" si="1"/>
        <v>9</v>
      </c>
      <c r="K92" s="17">
        <v>8</v>
      </c>
      <c r="L92" s="17"/>
      <c r="M92" s="17">
        <v>1</v>
      </c>
      <c r="N92" s="17">
        <v>10</v>
      </c>
      <c r="O92" s="24" t="s">
        <v>286</v>
      </c>
      <c r="P92" s="24" t="s">
        <v>287</v>
      </c>
    </row>
    <row r="93" s="2" customFormat="1" ht="60" spans="1:16">
      <c r="A93" s="18">
        <v>88</v>
      </c>
      <c r="B93" s="17" t="s">
        <v>280</v>
      </c>
      <c r="C93" s="17" t="s">
        <v>288</v>
      </c>
      <c r="D93" s="17" t="s">
        <v>289</v>
      </c>
      <c r="E93" s="17" t="s">
        <v>130</v>
      </c>
      <c r="F93" s="17" t="s">
        <v>25</v>
      </c>
      <c r="G93" s="19" t="s">
        <v>290</v>
      </c>
      <c r="H93" s="19" t="s">
        <v>291</v>
      </c>
      <c r="I93" s="17" t="s">
        <v>292</v>
      </c>
      <c r="J93" s="17">
        <f t="shared" si="1"/>
        <v>8.5</v>
      </c>
      <c r="K93" s="17">
        <v>6.5</v>
      </c>
      <c r="L93" s="17"/>
      <c r="M93" s="17">
        <v>2</v>
      </c>
      <c r="N93" s="17">
        <v>4</v>
      </c>
      <c r="O93" s="24" t="s">
        <v>293</v>
      </c>
      <c r="P93" s="24" t="s">
        <v>294</v>
      </c>
    </row>
    <row r="94" s="2" customFormat="1" ht="60" spans="1:16">
      <c r="A94" s="18">
        <v>89</v>
      </c>
      <c r="B94" s="17" t="s">
        <v>280</v>
      </c>
      <c r="C94" s="17" t="s">
        <v>288</v>
      </c>
      <c r="D94" s="17" t="s">
        <v>295</v>
      </c>
      <c r="E94" s="17" t="s">
        <v>130</v>
      </c>
      <c r="F94" s="17" t="s">
        <v>25</v>
      </c>
      <c r="G94" s="19" t="s">
        <v>296</v>
      </c>
      <c r="H94" s="19" t="s">
        <v>297</v>
      </c>
      <c r="I94" s="17" t="s">
        <v>298</v>
      </c>
      <c r="J94" s="17">
        <f t="shared" si="1"/>
        <v>7.5</v>
      </c>
      <c r="K94" s="17">
        <v>5.5</v>
      </c>
      <c r="L94" s="17"/>
      <c r="M94" s="17">
        <v>2</v>
      </c>
      <c r="N94" s="17">
        <v>2</v>
      </c>
      <c r="O94" s="24" t="s">
        <v>299</v>
      </c>
      <c r="P94" s="24" t="s">
        <v>300</v>
      </c>
    </row>
    <row r="95" s="2" customFormat="1" ht="60" spans="1:16">
      <c r="A95" s="18">
        <v>90</v>
      </c>
      <c r="B95" s="17" t="s">
        <v>280</v>
      </c>
      <c r="C95" s="17" t="s">
        <v>301</v>
      </c>
      <c r="D95" s="17" t="s">
        <v>140</v>
      </c>
      <c r="E95" s="17" t="s">
        <v>130</v>
      </c>
      <c r="F95" s="17" t="s">
        <v>25</v>
      </c>
      <c r="G95" s="17">
        <v>2018.11</v>
      </c>
      <c r="H95" s="17" t="s">
        <v>302</v>
      </c>
      <c r="I95" s="17" t="s">
        <v>303</v>
      </c>
      <c r="J95" s="17">
        <f t="shared" si="1"/>
        <v>12</v>
      </c>
      <c r="K95" s="17">
        <v>10</v>
      </c>
      <c r="L95" s="17"/>
      <c r="M95" s="17">
        <v>2</v>
      </c>
      <c r="N95" s="17">
        <v>25</v>
      </c>
      <c r="O95" s="24" t="s">
        <v>304</v>
      </c>
      <c r="P95" s="24" t="s">
        <v>305</v>
      </c>
    </row>
    <row r="96" s="2" customFormat="1" ht="84" spans="1:16">
      <c r="A96" s="18">
        <v>91</v>
      </c>
      <c r="B96" s="17" t="s">
        <v>280</v>
      </c>
      <c r="C96" s="17" t="s">
        <v>301</v>
      </c>
      <c r="D96" s="17" t="s">
        <v>306</v>
      </c>
      <c r="E96" s="17" t="s">
        <v>130</v>
      </c>
      <c r="F96" s="17" t="s">
        <v>45</v>
      </c>
      <c r="G96" s="17" t="s">
        <v>307</v>
      </c>
      <c r="H96" s="17" t="s">
        <v>308</v>
      </c>
      <c r="I96" s="17" t="s">
        <v>309</v>
      </c>
      <c r="J96" s="17">
        <f t="shared" si="1"/>
        <v>8</v>
      </c>
      <c r="K96" s="17">
        <v>7</v>
      </c>
      <c r="L96" s="17"/>
      <c r="M96" s="17">
        <v>1</v>
      </c>
      <c r="N96" s="17">
        <v>20</v>
      </c>
      <c r="O96" s="24" t="s">
        <v>310</v>
      </c>
      <c r="P96" s="24" t="s">
        <v>287</v>
      </c>
    </row>
    <row r="97" s="2" customFormat="1" ht="84" spans="1:16">
      <c r="A97" s="18">
        <v>92</v>
      </c>
      <c r="B97" s="17" t="s">
        <v>280</v>
      </c>
      <c r="C97" s="17" t="s">
        <v>311</v>
      </c>
      <c r="D97" s="17" t="s">
        <v>295</v>
      </c>
      <c r="E97" s="17" t="s">
        <v>130</v>
      </c>
      <c r="F97" s="17" t="s">
        <v>25</v>
      </c>
      <c r="G97" s="17" t="s">
        <v>312</v>
      </c>
      <c r="H97" s="17" t="s">
        <v>313</v>
      </c>
      <c r="I97" s="17" t="s">
        <v>314</v>
      </c>
      <c r="J97" s="17">
        <f t="shared" si="1"/>
        <v>11</v>
      </c>
      <c r="K97" s="17">
        <v>10</v>
      </c>
      <c r="L97" s="17"/>
      <c r="M97" s="17">
        <v>1</v>
      </c>
      <c r="N97" s="17">
        <v>15</v>
      </c>
      <c r="O97" s="24" t="s">
        <v>315</v>
      </c>
      <c r="P97" s="24" t="s">
        <v>36</v>
      </c>
    </row>
    <row r="98" s="2" customFormat="1" ht="84" spans="1:16">
      <c r="A98" s="18">
        <v>93</v>
      </c>
      <c r="B98" s="17" t="s">
        <v>280</v>
      </c>
      <c r="C98" s="17" t="s">
        <v>311</v>
      </c>
      <c r="D98" s="17" t="s">
        <v>295</v>
      </c>
      <c r="E98" s="17" t="s">
        <v>130</v>
      </c>
      <c r="F98" s="17" t="s">
        <v>25</v>
      </c>
      <c r="G98" s="17">
        <v>2018.11</v>
      </c>
      <c r="H98" s="17">
        <v>2018.12</v>
      </c>
      <c r="I98" s="17" t="s">
        <v>316</v>
      </c>
      <c r="J98" s="17">
        <f t="shared" si="1"/>
        <v>12</v>
      </c>
      <c r="K98" s="17">
        <v>10</v>
      </c>
      <c r="L98" s="17"/>
      <c r="M98" s="17">
        <v>2</v>
      </c>
      <c r="N98" s="17">
        <v>12</v>
      </c>
      <c r="O98" s="24" t="s">
        <v>317</v>
      </c>
      <c r="P98" s="24" t="s">
        <v>28</v>
      </c>
    </row>
    <row r="99" s="2" customFormat="1" ht="84" spans="1:16">
      <c r="A99" s="18">
        <v>94</v>
      </c>
      <c r="B99" s="17" t="s">
        <v>280</v>
      </c>
      <c r="C99" s="17" t="s">
        <v>318</v>
      </c>
      <c r="D99" s="17" t="s">
        <v>168</v>
      </c>
      <c r="E99" s="17" t="s">
        <v>130</v>
      </c>
      <c r="F99" s="17" t="s">
        <v>319</v>
      </c>
      <c r="G99" s="17" t="s">
        <v>320</v>
      </c>
      <c r="H99" s="17" t="s">
        <v>321</v>
      </c>
      <c r="I99" s="17" t="s">
        <v>322</v>
      </c>
      <c r="J99" s="17">
        <f t="shared" si="1"/>
        <v>8</v>
      </c>
      <c r="K99" s="17">
        <v>6.5</v>
      </c>
      <c r="L99" s="17"/>
      <c r="M99" s="17">
        <v>1.5</v>
      </c>
      <c r="N99" s="17">
        <v>8</v>
      </c>
      <c r="O99" s="24" t="s">
        <v>323</v>
      </c>
      <c r="P99" s="24" t="s">
        <v>324</v>
      </c>
    </row>
    <row r="100" s="2" customFormat="1" ht="60" spans="1:16">
      <c r="A100" s="18">
        <v>95</v>
      </c>
      <c r="B100" s="17" t="s">
        <v>280</v>
      </c>
      <c r="C100" s="17" t="s">
        <v>318</v>
      </c>
      <c r="D100" s="17" t="s">
        <v>140</v>
      </c>
      <c r="E100" s="17" t="s">
        <v>130</v>
      </c>
      <c r="F100" s="17" t="s">
        <v>25</v>
      </c>
      <c r="G100" s="17" t="s">
        <v>325</v>
      </c>
      <c r="H100" s="17" t="s">
        <v>308</v>
      </c>
      <c r="I100" s="17" t="s">
        <v>326</v>
      </c>
      <c r="J100" s="17">
        <f t="shared" si="1"/>
        <v>5</v>
      </c>
      <c r="K100" s="17">
        <v>4</v>
      </c>
      <c r="L100" s="17"/>
      <c r="M100" s="17">
        <v>1</v>
      </c>
      <c r="N100" s="17">
        <v>6</v>
      </c>
      <c r="O100" s="24" t="s">
        <v>327</v>
      </c>
      <c r="P100" s="24" t="s">
        <v>328</v>
      </c>
    </row>
    <row r="101" s="2" customFormat="1" ht="84" spans="1:16">
      <c r="A101" s="18">
        <v>96</v>
      </c>
      <c r="B101" s="17" t="s">
        <v>280</v>
      </c>
      <c r="C101" s="17" t="s">
        <v>329</v>
      </c>
      <c r="D101" s="17" t="s">
        <v>168</v>
      </c>
      <c r="E101" s="17" t="s">
        <v>130</v>
      </c>
      <c r="F101" s="17" t="s">
        <v>25</v>
      </c>
      <c r="G101" s="17">
        <v>2018.11</v>
      </c>
      <c r="H101" s="17">
        <v>2018.12</v>
      </c>
      <c r="I101" s="17" t="s">
        <v>330</v>
      </c>
      <c r="J101" s="17">
        <f t="shared" si="1"/>
        <v>11</v>
      </c>
      <c r="K101" s="17">
        <v>10</v>
      </c>
      <c r="L101" s="17"/>
      <c r="M101" s="17">
        <v>1</v>
      </c>
      <c r="N101" s="17">
        <v>14</v>
      </c>
      <c r="O101" s="24" t="s">
        <v>331</v>
      </c>
      <c r="P101" s="24" t="s">
        <v>294</v>
      </c>
    </row>
    <row r="102" s="2" customFormat="1" ht="84" spans="1:16">
      <c r="A102" s="18">
        <v>97</v>
      </c>
      <c r="B102" s="17" t="s">
        <v>280</v>
      </c>
      <c r="C102" s="17" t="s">
        <v>329</v>
      </c>
      <c r="D102" s="17" t="s">
        <v>332</v>
      </c>
      <c r="E102" s="17" t="s">
        <v>130</v>
      </c>
      <c r="F102" s="17" t="s">
        <v>25</v>
      </c>
      <c r="G102" s="17">
        <v>2018.8</v>
      </c>
      <c r="H102" s="17">
        <v>2018.9</v>
      </c>
      <c r="I102" s="17" t="s">
        <v>333</v>
      </c>
      <c r="J102" s="17">
        <f t="shared" si="1"/>
        <v>7.5</v>
      </c>
      <c r="K102" s="17">
        <v>6.5</v>
      </c>
      <c r="L102" s="17"/>
      <c r="M102" s="17">
        <v>1</v>
      </c>
      <c r="N102" s="17">
        <v>12</v>
      </c>
      <c r="O102" s="24" t="s">
        <v>334</v>
      </c>
      <c r="P102" s="24" t="s">
        <v>335</v>
      </c>
    </row>
    <row r="103" s="2" customFormat="1" ht="84" spans="1:16">
      <c r="A103" s="18">
        <v>98</v>
      </c>
      <c r="B103" s="17" t="s">
        <v>280</v>
      </c>
      <c r="C103" s="17" t="s">
        <v>336</v>
      </c>
      <c r="D103" s="17" t="s">
        <v>232</v>
      </c>
      <c r="E103" s="17" t="s">
        <v>130</v>
      </c>
      <c r="F103" s="17" t="s">
        <v>126</v>
      </c>
      <c r="G103" s="17">
        <v>2018.11</v>
      </c>
      <c r="H103" s="17">
        <v>2018.12</v>
      </c>
      <c r="I103" s="17" t="s">
        <v>337</v>
      </c>
      <c r="J103" s="17">
        <f t="shared" si="1"/>
        <v>8</v>
      </c>
      <c r="K103" s="17">
        <v>7</v>
      </c>
      <c r="L103" s="17"/>
      <c r="M103" s="17">
        <v>1</v>
      </c>
      <c r="N103" s="17">
        <v>11</v>
      </c>
      <c r="O103" s="24" t="s">
        <v>338</v>
      </c>
      <c r="P103" s="24" t="s">
        <v>339</v>
      </c>
    </row>
    <row r="104" s="2" customFormat="1" ht="84" spans="1:16">
      <c r="A104" s="18">
        <v>99</v>
      </c>
      <c r="B104" s="17" t="s">
        <v>280</v>
      </c>
      <c r="C104" s="17" t="s">
        <v>340</v>
      </c>
      <c r="D104" s="17" t="s">
        <v>341</v>
      </c>
      <c r="E104" s="17" t="s">
        <v>130</v>
      </c>
      <c r="F104" s="17" t="s">
        <v>25</v>
      </c>
      <c r="G104" s="17" t="s">
        <v>342</v>
      </c>
      <c r="H104" s="17" t="s">
        <v>343</v>
      </c>
      <c r="I104" s="17" t="s">
        <v>344</v>
      </c>
      <c r="J104" s="17">
        <f t="shared" si="1"/>
        <v>8</v>
      </c>
      <c r="K104" s="17">
        <v>6</v>
      </c>
      <c r="L104" s="17"/>
      <c r="M104" s="17">
        <v>2</v>
      </c>
      <c r="N104" s="17">
        <v>10</v>
      </c>
      <c r="O104" s="24" t="s">
        <v>345</v>
      </c>
      <c r="P104" s="24" t="s">
        <v>346</v>
      </c>
    </row>
    <row r="105" s="2" customFormat="1" ht="84" spans="1:16">
      <c r="A105" s="18">
        <v>100</v>
      </c>
      <c r="B105" s="17" t="s">
        <v>280</v>
      </c>
      <c r="C105" s="17" t="s">
        <v>347</v>
      </c>
      <c r="D105" s="17" t="s">
        <v>23</v>
      </c>
      <c r="E105" s="17" t="s">
        <v>130</v>
      </c>
      <c r="F105" s="17" t="s">
        <v>25</v>
      </c>
      <c r="G105" s="17" t="s">
        <v>348</v>
      </c>
      <c r="H105" s="17" t="s">
        <v>349</v>
      </c>
      <c r="I105" s="17" t="s">
        <v>350</v>
      </c>
      <c r="J105" s="17">
        <f t="shared" si="1"/>
        <v>7</v>
      </c>
      <c r="K105" s="17">
        <v>5</v>
      </c>
      <c r="L105" s="17"/>
      <c r="M105" s="17">
        <v>2</v>
      </c>
      <c r="N105" s="17">
        <v>16</v>
      </c>
      <c r="O105" s="24" t="s">
        <v>351</v>
      </c>
      <c r="P105" s="24" t="s">
        <v>352</v>
      </c>
    </row>
    <row r="106" s="2" customFormat="1" ht="84" spans="1:16">
      <c r="A106" s="18">
        <v>101</v>
      </c>
      <c r="B106" s="17" t="s">
        <v>280</v>
      </c>
      <c r="C106" s="17" t="s">
        <v>353</v>
      </c>
      <c r="D106" s="17" t="s">
        <v>140</v>
      </c>
      <c r="E106" s="17" t="s">
        <v>130</v>
      </c>
      <c r="F106" s="17" t="s">
        <v>319</v>
      </c>
      <c r="G106" s="17" t="s">
        <v>65</v>
      </c>
      <c r="H106" s="17">
        <v>2019.01</v>
      </c>
      <c r="I106" s="17" t="s">
        <v>354</v>
      </c>
      <c r="J106" s="17">
        <f t="shared" si="1"/>
        <v>9</v>
      </c>
      <c r="K106" s="17">
        <v>8</v>
      </c>
      <c r="L106" s="17"/>
      <c r="M106" s="17">
        <v>1</v>
      </c>
      <c r="N106" s="17">
        <v>10</v>
      </c>
      <c r="O106" s="24" t="s">
        <v>355</v>
      </c>
      <c r="P106" s="24" t="s">
        <v>352</v>
      </c>
    </row>
    <row r="107" s="2" customFormat="1" ht="84" spans="1:16">
      <c r="A107" s="18">
        <v>102</v>
      </c>
      <c r="B107" s="17" t="s">
        <v>280</v>
      </c>
      <c r="C107" s="17" t="s">
        <v>353</v>
      </c>
      <c r="D107" s="17" t="s">
        <v>140</v>
      </c>
      <c r="E107" s="17" t="s">
        <v>130</v>
      </c>
      <c r="F107" s="17" t="s">
        <v>25</v>
      </c>
      <c r="G107" s="17">
        <v>2019.02</v>
      </c>
      <c r="H107" s="17">
        <v>2019.12</v>
      </c>
      <c r="I107" s="17" t="s">
        <v>356</v>
      </c>
      <c r="J107" s="17">
        <f t="shared" si="1"/>
        <v>10</v>
      </c>
      <c r="K107" s="17">
        <v>8</v>
      </c>
      <c r="L107" s="17"/>
      <c r="M107" s="17">
        <v>2</v>
      </c>
      <c r="N107" s="17">
        <v>11</v>
      </c>
      <c r="O107" s="24" t="s">
        <v>357</v>
      </c>
      <c r="P107" s="24" t="s">
        <v>358</v>
      </c>
    </row>
    <row r="108" s="2" customFormat="1" ht="96" spans="1:16">
      <c r="A108" s="18">
        <v>103</v>
      </c>
      <c r="B108" s="17" t="s">
        <v>280</v>
      </c>
      <c r="C108" s="17" t="s">
        <v>359</v>
      </c>
      <c r="D108" s="17" t="s">
        <v>76</v>
      </c>
      <c r="E108" s="17" t="s">
        <v>130</v>
      </c>
      <c r="F108" s="17" t="s">
        <v>45</v>
      </c>
      <c r="G108" s="17" t="s">
        <v>360</v>
      </c>
      <c r="H108" s="17" t="s">
        <v>361</v>
      </c>
      <c r="I108" s="17" t="s">
        <v>362</v>
      </c>
      <c r="J108" s="17">
        <f t="shared" si="1"/>
        <v>5</v>
      </c>
      <c r="K108" s="17">
        <v>4</v>
      </c>
      <c r="L108" s="17"/>
      <c r="M108" s="17">
        <v>1</v>
      </c>
      <c r="N108" s="17">
        <v>23</v>
      </c>
      <c r="O108" s="24" t="s">
        <v>363</v>
      </c>
      <c r="P108" s="24" t="s">
        <v>364</v>
      </c>
    </row>
    <row r="109" s="2" customFormat="1" ht="84" spans="1:16">
      <c r="A109" s="18">
        <v>104</v>
      </c>
      <c r="B109" s="17" t="s">
        <v>280</v>
      </c>
      <c r="C109" s="17" t="s">
        <v>365</v>
      </c>
      <c r="D109" s="17" t="s">
        <v>366</v>
      </c>
      <c r="E109" s="17" t="s">
        <v>130</v>
      </c>
      <c r="F109" s="17" t="s">
        <v>126</v>
      </c>
      <c r="G109" s="17">
        <v>2018.11</v>
      </c>
      <c r="H109" s="17">
        <v>2018.12</v>
      </c>
      <c r="I109" s="17" t="s">
        <v>367</v>
      </c>
      <c r="J109" s="17">
        <f t="shared" si="1"/>
        <v>15</v>
      </c>
      <c r="K109" s="17">
        <v>12</v>
      </c>
      <c r="L109" s="17"/>
      <c r="M109" s="17">
        <v>3</v>
      </c>
      <c r="N109" s="17">
        <v>16</v>
      </c>
      <c r="O109" s="24" t="s">
        <v>368</v>
      </c>
      <c r="P109" s="24" t="s">
        <v>335</v>
      </c>
    </row>
    <row r="110" s="2" customFormat="1" ht="96" spans="1:16">
      <c r="A110" s="18">
        <v>105</v>
      </c>
      <c r="B110" s="17" t="s">
        <v>280</v>
      </c>
      <c r="C110" s="17" t="s">
        <v>365</v>
      </c>
      <c r="D110" s="17" t="s">
        <v>369</v>
      </c>
      <c r="E110" s="17" t="s">
        <v>130</v>
      </c>
      <c r="F110" s="17" t="s">
        <v>126</v>
      </c>
      <c r="G110" s="17">
        <v>2018.9</v>
      </c>
      <c r="H110" s="17">
        <v>2018.12</v>
      </c>
      <c r="I110" s="17" t="s">
        <v>370</v>
      </c>
      <c r="J110" s="17">
        <f t="shared" si="1"/>
        <v>9</v>
      </c>
      <c r="K110" s="17">
        <v>8</v>
      </c>
      <c r="L110" s="17"/>
      <c r="M110" s="17">
        <v>1</v>
      </c>
      <c r="N110" s="17">
        <v>21</v>
      </c>
      <c r="O110" s="24" t="s">
        <v>371</v>
      </c>
      <c r="P110" s="24" t="s">
        <v>372</v>
      </c>
    </row>
    <row r="111" s="2" customFormat="1" ht="96" spans="1:16">
      <c r="A111" s="18">
        <v>106</v>
      </c>
      <c r="B111" s="17" t="s">
        <v>280</v>
      </c>
      <c r="C111" s="17" t="s">
        <v>365</v>
      </c>
      <c r="D111" s="17" t="s">
        <v>306</v>
      </c>
      <c r="E111" s="17" t="s">
        <v>130</v>
      </c>
      <c r="F111" s="17" t="s">
        <v>45</v>
      </c>
      <c r="G111" s="17">
        <v>2018.1</v>
      </c>
      <c r="H111" s="17">
        <v>2018.12</v>
      </c>
      <c r="I111" s="17" t="s">
        <v>373</v>
      </c>
      <c r="J111" s="17">
        <f t="shared" si="1"/>
        <v>6</v>
      </c>
      <c r="K111" s="17">
        <v>5</v>
      </c>
      <c r="L111" s="17"/>
      <c r="M111" s="17">
        <v>1</v>
      </c>
      <c r="N111" s="17">
        <v>30</v>
      </c>
      <c r="O111" s="24" t="s">
        <v>374</v>
      </c>
      <c r="P111" s="24" t="s">
        <v>375</v>
      </c>
    </row>
    <row r="112" s="2" customFormat="1" ht="84" spans="1:16">
      <c r="A112" s="18">
        <v>107</v>
      </c>
      <c r="B112" s="17" t="s">
        <v>280</v>
      </c>
      <c r="C112" s="17" t="s">
        <v>365</v>
      </c>
      <c r="D112" s="17" t="s">
        <v>366</v>
      </c>
      <c r="E112" s="17" t="s">
        <v>130</v>
      </c>
      <c r="F112" s="17" t="s">
        <v>126</v>
      </c>
      <c r="G112" s="17">
        <v>2018.9</v>
      </c>
      <c r="H112" s="17">
        <v>2018.12</v>
      </c>
      <c r="I112" s="17" t="s">
        <v>376</v>
      </c>
      <c r="J112" s="17">
        <f t="shared" si="1"/>
        <v>9</v>
      </c>
      <c r="K112" s="17">
        <v>8</v>
      </c>
      <c r="L112" s="17"/>
      <c r="M112" s="17">
        <v>1</v>
      </c>
      <c r="N112" s="17">
        <v>20</v>
      </c>
      <c r="O112" s="24" t="s">
        <v>377</v>
      </c>
      <c r="P112" s="24" t="s">
        <v>378</v>
      </c>
    </row>
    <row r="113" s="2" customFormat="1" ht="84" spans="1:16">
      <c r="A113" s="18">
        <v>108</v>
      </c>
      <c r="B113" s="17" t="s">
        <v>280</v>
      </c>
      <c r="C113" s="17" t="s">
        <v>365</v>
      </c>
      <c r="D113" s="17" t="s">
        <v>140</v>
      </c>
      <c r="E113" s="17" t="s">
        <v>130</v>
      </c>
      <c r="F113" s="17" t="s">
        <v>25</v>
      </c>
      <c r="G113" s="17">
        <v>2018.9</v>
      </c>
      <c r="H113" s="17">
        <v>2018.1</v>
      </c>
      <c r="I113" s="17" t="s">
        <v>379</v>
      </c>
      <c r="J113" s="17">
        <f t="shared" si="1"/>
        <v>12</v>
      </c>
      <c r="K113" s="17">
        <v>10</v>
      </c>
      <c r="L113" s="17"/>
      <c r="M113" s="17">
        <v>2</v>
      </c>
      <c r="N113" s="17">
        <v>26</v>
      </c>
      <c r="O113" s="24" t="s">
        <v>380</v>
      </c>
      <c r="P113" s="24" t="s">
        <v>339</v>
      </c>
    </row>
    <row r="114" s="2" customFormat="1" ht="72" spans="1:16">
      <c r="A114" s="18">
        <v>109</v>
      </c>
      <c r="B114" s="17" t="s">
        <v>280</v>
      </c>
      <c r="C114" s="17" t="s">
        <v>381</v>
      </c>
      <c r="D114" s="17" t="s">
        <v>382</v>
      </c>
      <c r="E114" s="17" t="s">
        <v>130</v>
      </c>
      <c r="F114" s="17" t="s">
        <v>25</v>
      </c>
      <c r="G114" s="17">
        <v>2018.9</v>
      </c>
      <c r="H114" s="17">
        <v>2018.11</v>
      </c>
      <c r="I114" s="17" t="s">
        <v>383</v>
      </c>
      <c r="J114" s="17">
        <f t="shared" si="1"/>
        <v>10</v>
      </c>
      <c r="K114" s="17">
        <v>8</v>
      </c>
      <c r="L114" s="17"/>
      <c r="M114" s="17">
        <v>2</v>
      </c>
      <c r="N114" s="17">
        <v>5</v>
      </c>
      <c r="O114" s="24" t="s">
        <v>384</v>
      </c>
      <c r="P114" s="24" t="s">
        <v>385</v>
      </c>
    </row>
    <row r="115" s="2" customFormat="1" ht="72" spans="1:16">
      <c r="A115" s="18">
        <v>110</v>
      </c>
      <c r="B115" s="17" t="s">
        <v>280</v>
      </c>
      <c r="C115" s="17" t="s">
        <v>381</v>
      </c>
      <c r="D115" s="17" t="s">
        <v>382</v>
      </c>
      <c r="E115" s="17" t="s">
        <v>130</v>
      </c>
      <c r="F115" s="17" t="s">
        <v>25</v>
      </c>
      <c r="G115" s="17">
        <v>2018.9</v>
      </c>
      <c r="H115" s="17">
        <v>2018.11</v>
      </c>
      <c r="I115" s="17" t="s">
        <v>386</v>
      </c>
      <c r="J115" s="17">
        <f t="shared" si="1"/>
        <v>7</v>
      </c>
      <c r="K115" s="17">
        <v>5</v>
      </c>
      <c r="L115" s="17"/>
      <c r="M115" s="17">
        <v>2</v>
      </c>
      <c r="N115" s="17">
        <v>6</v>
      </c>
      <c r="O115" s="24" t="s">
        <v>387</v>
      </c>
      <c r="P115" s="24" t="s">
        <v>388</v>
      </c>
    </row>
    <row r="116" s="2" customFormat="1" ht="84" spans="1:16">
      <c r="A116" s="18">
        <v>111</v>
      </c>
      <c r="B116" s="17" t="s">
        <v>280</v>
      </c>
      <c r="C116" s="17" t="s">
        <v>389</v>
      </c>
      <c r="D116" s="17" t="s">
        <v>390</v>
      </c>
      <c r="E116" s="17" t="s">
        <v>130</v>
      </c>
      <c r="F116" s="17" t="s">
        <v>45</v>
      </c>
      <c r="G116" s="17" t="s">
        <v>391</v>
      </c>
      <c r="H116" s="17" t="s">
        <v>392</v>
      </c>
      <c r="I116" s="17" t="s">
        <v>393</v>
      </c>
      <c r="J116" s="17">
        <f t="shared" si="1"/>
        <v>10</v>
      </c>
      <c r="K116" s="17">
        <v>9</v>
      </c>
      <c r="L116" s="17"/>
      <c r="M116" s="17">
        <v>1</v>
      </c>
      <c r="N116" s="17">
        <v>21</v>
      </c>
      <c r="O116" s="24" t="s">
        <v>394</v>
      </c>
      <c r="P116" s="24" t="s">
        <v>339</v>
      </c>
    </row>
    <row r="117" s="2" customFormat="1" ht="84" spans="1:16">
      <c r="A117" s="18">
        <v>112</v>
      </c>
      <c r="B117" s="17" t="s">
        <v>280</v>
      </c>
      <c r="C117" s="17" t="s">
        <v>389</v>
      </c>
      <c r="D117" s="17" t="s">
        <v>23</v>
      </c>
      <c r="E117" s="17" t="s">
        <v>130</v>
      </c>
      <c r="F117" s="17" t="s">
        <v>25</v>
      </c>
      <c r="G117" s="17" t="s">
        <v>395</v>
      </c>
      <c r="H117" s="17" t="s">
        <v>396</v>
      </c>
      <c r="I117" s="17" t="s">
        <v>397</v>
      </c>
      <c r="J117" s="17">
        <f t="shared" si="1"/>
        <v>12</v>
      </c>
      <c r="K117" s="17">
        <v>10</v>
      </c>
      <c r="L117" s="17"/>
      <c r="M117" s="17">
        <v>2</v>
      </c>
      <c r="N117" s="17">
        <v>21</v>
      </c>
      <c r="O117" s="24" t="s">
        <v>398</v>
      </c>
      <c r="P117" s="24" t="s">
        <v>339</v>
      </c>
    </row>
    <row r="118" s="2" customFormat="1" ht="84" spans="1:16">
      <c r="A118" s="18">
        <v>113</v>
      </c>
      <c r="B118" s="17" t="s">
        <v>280</v>
      </c>
      <c r="C118" s="17" t="s">
        <v>399</v>
      </c>
      <c r="D118" s="17" t="s">
        <v>400</v>
      </c>
      <c r="E118" s="17" t="s">
        <v>130</v>
      </c>
      <c r="F118" s="17" t="s">
        <v>25</v>
      </c>
      <c r="G118" s="17">
        <v>2018.9</v>
      </c>
      <c r="H118" s="17">
        <v>2018.12</v>
      </c>
      <c r="I118" s="17" t="s">
        <v>401</v>
      </c>
      <c r="J118" s="17">
        <f t="shared" si="1"/>
        <v>9</v>
      </c>
      <c r="K118" s="17">
        <v>8</v>
      </c>
      <c r="L118" s="17"/>
      <c r="M118" s="17">
        <v>1</v>
      </c>
      <c r="N118" s="17">
        <v>14</v>
      </c>
      <c r="O118" s="24" t="s">
        <v>402</v>
      </c>
      <c r="P118" s="24" t="s">
        <v>70</v>
      </c>
    </row>
    <row r="119" s="2" customFormat="1" ht="84" spans="1:16">
      <c r="A119" s="18">
        <v>114</v>
      </c>
      <c r="B119" s="17" t="s">
        <v>280</v>
      </c>
      <c r="C119" s="17" t="s">
        <v>399</v>
      </c>
      <c r="D119" s="17" t="s">
        <v>400</v>
      </c>
      <c r="E119" s="17" t="s">
        <v>130</v>
      </c>
      <c r="F119" s="17" t="s">
        <v>25</v>
      </c>
      <c r="G119" s="17">
        <v>2018.9</v>
      </c>
      <c r="H119" s="17">
        <v>2018.12</v>
      </c>
      <c r="I119" s="17" t="s">
        <v>403</v>
      </c>
      <c r="J119" s="17">
        <f t="shared" si="1"/>
        <v>6</v>
      </c>
      <c r="K119" s="17">
        <v>5</v>
      </c>
      <c r="L119" s="17"/>
      <c r="M119" s="17">
        <v>1</v>
      </c>
      <c r="N119" s="17">
        <v>13</v>
      </c>
      <c r="O119" s="24" t="s">
        <v>404</v>
      </c>
      <c r="P119" s="24" t="s">
        <v>405</v>
      </c>
    </row>
    <row r="120" s="2" customFormat="1" ht="96" spans="1:16">
      <c r="A120" s="18">
        <v>115</v>
      </c>
      <c r="B120" s="17" t="s">
        <v>280</v>
      </c>
      <c r="C120" s="17" t="s">
        <v>399</v>
      </c>
      <c r="D120" s="17" t="s">
        <v>306</v>
      </c>
      <c r="E120" s="17" t="s">
        <v>130</v>
      </c>
      <c r="F120" s="17" t="s">
        <v>45</v>
      </c>
      <c r="G120" s="17">
        <v>2018.9</v>
      </c>
      <c r="H120" s="17">
        <v>2018.12</v>
      </c>
      <c r="I120" s="17" t="s">
        <v>406</v>
      </c>
      <c r="J120" s="17">
        <f t="shared" si="1"/>
        <v>9</v>
      </c>
      <c r="K120" s="17">
        <v>8</v>
      </c>
      <c r="L120" s="17"/>
      <c r="M120" s="17">
        <v>1</v>
      </c>
      <c r="N120" s="17">
        <v>16</v>
      </c>
      <c r="O120" s="24" t="s">
        <v>407</v>
      </c>
      <c r="P120" s="24" t="s">
        <v>408</v>
      </c>
    </row>
    <row r="121" s="2" customFormat="1" ht="84" spans="1:16">
      <c r="A121" s="18">
        <v>116</v>
      </c>
      <c r="B121" s="17" t="s">
        <v>280</v>
      </c>
      <c r="C121" s="17" t="s">
        <v>409</v>
      </c>
      <c r="D121" s="17" t="s">
        <v>140</v>
      </c>
      <c r="E121" s="17" t="s">
        <v>130</v>
      </c>
      <c r="F121" s="17" t="s">
        <v>25</v>
      </c>
      <c r="G121" s="17" t="s">
        <v>410</v>
      </c>
      <c r="H121" s="17" t="s">
        <v>343</v>
      </c>
      <c r="I121" s="17" t="s">
        <v>411</v>
      </c>
      <c r="J121" s="17">
        <f t="shared" si="1"/>
        <v>8.5</v>
      </c>
      <c r="K121" s="17">
        <v>7</v>
      </c>
      <c r="L121" s="17"/>
      <c r="M121" s="17">
        <v>1.5</v>
      </c>
      <c r="N121" s="17">
        <v>10</v>
      </c>
      <c r="O121" s="24" t="s">
        <v>412</v>
      </c>
      <c r="P121" s="24" t="s">
        <v>346</v>
      </c>
    </row>
    <row r="122" s="2" customFormat="1" ht="84" spans="1:16">
      <c r="A122" s="18">
        <v>117</v>
      </c>
      <c r="B122" s="17" t="s">
        <v>280</v>
      </c>
      <c r="C122" s="17" t="s">
        <v>409</v>
      </c>
      <c r="D122" s="17" t="s">
        <v>168</v>
      </c>
      <c r="E122" s="17" t="s">
        <v>130</v>
      </c>
      <c r="F122" s="17" t="s">
        <v>25</v>
      </c>
      <c r="G122" s="17" t="s">
        <v>343</v>
      </c>
      <c r="H122" s="17" t="s">
        <v>413</v>
      </c>
      <c r="I122" s="17" t="s">
        <v>414</v>
      </c>
      <c r="J122" s="17">
        <f t="shared" si="1"/>
        <v>6</v>
      </c>
      <c r="K122" s="17">
        <v>5</v>
      </c>
      <c r="L122" s="17"/>
      <c r="M122" s="17">
        <v>1</v>
      </c>
      <c r="N122" s="17">
        <v>15</v>
      </c>
      <c r="O122" s="24" t="s">
        <v>415</v>
      </c>
      <c r="P122" s="24" t="s">
        <v>294</v>
      </c>
    </row>
    <row r="123" s="2" customFormat="1" ht="84" spans="1:16">
      <c r="A123" s="18">
        <v>118</v>
      </c>
      <c r="B123" s="17" t="s">
        <v>280</v>
      </c>
      <c r="C123" s="17" t="s">
        <v>416</v>
      </c>
      <c r="D123" s="17" t="s">
        <v>23</v>
      </c>
      <c r="E123" s="17" t="s">
        <v>130</v>
      </c>
      <c r="F123" s="17" t="s">
        <v>25</v>
      </c>
      <c r="G123" s="17" t="s">
        <v>417</v>
      </c>
      <c r="H123" s="17" t="s">
        <v>65</v>
      </c>
      <c r="I123" s="17" t="s">
        <v>418</v>
      </c>
      <c r="J123" s="17">
        <f t="shared" si="1"/>
        <v>14</v>
      </c>
      <c r="K123" s="17">
        <v>12</v>
      </c>
      <c r="L123" s="17"/>
      <c r="M123" s="17">
        <v>2</v>
      </c>
      <c r="N123" s="17">
        <v>35</v>
      </c>
      <c r="O123" s="24" t="s">
        <v>380</v>
      </c>
      <c r="P123" s="24" t="s">
        <v>339</v>
      </c>
    </row>
    <row r="124" s="2" customFormat="1" ht="84" spans="1:16">
      <c r="A124" s="18">
        <v>119</v>
      </c>
      <c r="B124" s="17" t="s">
        <v>280</v>
      </c>
      <c r="C124" s="17" t="s">
        <v>416</v>
      </c>
      <c r="D124" s="17" t="s">
        <v>419</v>
      </c>
      <c r="E124" s="17" t="s">
        <v>130</v>
      </c>
      <c r="F124" s="17" t="s">
        <v>25</v>
      </c>
      <c r="G124" s="17" t="s">
        <v>417</v>
      </c>
      <c r="H124" s="17" t="s">
        <v>360</v>
      </c>
      <c r="I124" s="17" t="s">
        <v>420</v>
      </c>
      <c r="J124" s="17">
        <f t="shared" si="1"/>
        <v>14</v>
      </c>
      <c r="K124" s="17">
        <v>12</v>
      </c>
      <c r="L124" s="17"/>
      <c r="M124" s="17">
        <v>2</v>
      </c>
      <c r="N124" s="17">
        <v>20</v>
      </c>
      <c r="O124" s="24" t="s">
        <v>402</v>
      </c>
      <c r="P124" s="24" t="s">
        <v>36</v>
      </c>
    </row>
    <row r="125" s="2" customFormat="1" ht="84" spans="1:16">
      <c r="A125" s="18">
        <v>120</v>
      </c>
      <c r="B125" s="17" t="s">
        <v>280</v>
      </c>
      <c r="C125" s="17" t="s">
        <v>416</v>
      </c>
      <c r="D125" s="17" t="s">
        <v>421</v>
      </c>
      <c r="E125" s="17" t="s">
        <v>260</v>
      </c>
      <c r="F125" s="17" t="s">
        <v>25</v>
      </c>
      <c r="G125" s="17" t="s">
        <v>65</v>
      </c>
      <c r="H125" s="17" t="s">
        <v>54</v>
      </c>
      <c r="I125" s="17" t="s">
        <v>422</v>
      </c>
      <c r="J125" s="17">
        <f t="shared" si="1"/>
        <v>9</v>
      </c>
      <c r="K125" s="17">
        <v>8</v>
      </c>
      <c r="L125" s="17"/>
      <c r="M125" s="17">
        <v>1</v>
      </c>
      <c r="N125" s="17">
        <v>25</v>
      </c>
      <c r="O125" s="24" t="s">
        <v>423</v>
      </c>
      <c r="P125" s="24" t="s">
        <v>424</v>
      </c>
    </row>
    <row r="126" s="2" customFormat="1" ht="84" spans="1:16">
      <c r="A126" s="18">
        <v>121</v>
      </c>
      <c r="B126" s="17" t="s">
        <v>280</v>
      </c>
      <c r="C126" s="17" t="s">
        <v>416</v>
      </c>
      <c r="D126" s="17" t="s">
        <v>425</v>
      </c>
      <c r="E126" s="17" t="s">
        <v>130</v>
      </c>
      <c r="F126" s="17" t="s">
        <v>38</v>
      </c>
      <c r="G126" s="17" t="s">
        <v>65</v>
      </c>
      <c r="H126" s="17" t="s">
        <v>54</v>
      </c>
      <c r="I126" s="17" t="s">
        <v>426</v>
      </c>
      <c r="J126" s="17">
        <f t="shared" si="1"/>
        <v>10</v>
      </c>
      <c r="K126" s="17">
        <v>8</v>
      </c>
      <c r="L126" s="17"/>
      <c r="M126" s="17">
        <v>2</v>
      </c>
      <c r="N126" s="17">
        <v>31</v>
      </c>
      <c r="O126" s="24" t="s">
        <v>427</v>
      </c>
      <c r="P126" s="24" t="s">
        <v>428</v>
      </c>
    </row>
    <row r="127" s="2" customFormat="1" ht="84" spans="1:16">
      <c r="A127" s="18">
        <v>122</v>
      </c>
      <c r="B127" s="17" t="s">
        <v>280</v>
      </c>
      <c r="C127" s="17" t="s">
        <v>416</v>
      </c>
      <c r="D127" s="17" t="s">
        <v>23</v>
      </c>
      <c r="E127" s="17" t="s">
        <v>130</v>
      </c>
      <c r="F127" s="17" t="s">
        <v>25</v>
      </c>
      <c r="G127" s="17" t="s">
        <v>65</v>
      </c>
      <c r="H127" s="17" t="s">
        <v>54</v>
      </c>
      <c r="I127" s="17" t="s">
        <v>429</v>
      </c>
      <c r="J127" s="17">
        <f t="shared" si="1"/>
        <v>12</v>
      </c>
      <c r="K127" s="17">
        <v>10</v>
      </c>
      <c r="L127" s="17"/>
      <c r="M127" s="17">
        <v>2</v>
      </c>
      <c r="N127" s="17">
        <v>7</v>
      </c>
      <c r="O127" s="24" t="s">
        <v>430</v>
      </c>
      <c r="P127" s="24" t="s">
        <v>339</v>
      </c>
    </row>
    <row r="128" s="2" customFormat="1" ht="72" spans="1:16">
      <c r="A128" s="18">
        <v>123</v>
      </c>
      <c r="B128" s="17" t="s">
        <v>280</v>
      </c>
      <c r="C128" s="17" t="s">
        <v>416</v>
      </c>
      <c r="D128" s="17" t="s">
        <v>431</v>
      </c>
      <c r="E128" s="17" t="s">
        <v>130</v>
      </c>
      <c r="F128" s="17" t="s">
        <v>25</v>
      </c>
      <c r="G128" s="17" t="s">
        <v>417</v>
      </c>
      <c r="H128" s="17" t="s">
        <v>65</v>
      </c>
      <c r="I128" s="17" t="s">
        <v>432</v>
      </c>
      <c r="J128" s="17">
        <f t="shared" si="1"/>
        <v>10</v>
      </c>
      <c r="K128" s="17">
        <v>8</v>
      </c>
      <c r="L128" s="17"/>
      <c r="M128" s="17">
        <v>2</v>
      </c>
      <c r="N128" s="17">
        <v>45</v>
      </c>
      <c r="O128" s="24" t="s">
        <v>433</v>
      </c>
      <c r="P128" s="24" t="s">
        <v>434</v>
      </c>
    </row>
    <row r="129" s="2" customFormat="1" ht="60" spans="1:16">
      <c r="A129" s="18">
        <v>124</v>
      </c>
      <c r="B129" s="17" t="s">
        <v>280</v>
      </c>
      <c r="C129" s="19" t="s">
        <v>435</v>
      </c>
      <c r="D129" s="19" t="s">
        <v>436</v>
      </c>
      <c r="E129" s="19" t="s">
        <v>130</v>
      </c>
      <c r="F129" s="19" t="s">
        <v>25</v>
      </c>
      <c r="G129" s="19" t="s">
        <v>437</v>
      </c>
      <c r="H129" s="19" t="s">
        <v>438</v>
      </c>
      <c r="I129" s="19" t="s">
        <v>439</v>
      </c>
      <c r="J129" s="17">
        <f t="shared" si="1"/>
        <v>6</v>
      </c>
      <c r="K129" s="19">
        <v>5</v>
      </c>
      <c r="L129" s="19"/>
      <c r="M129" s="19">
        <v>1</v>
      </c>
      <c r="N129" s="19" t="s">
        <v>440</v>
      </c>
      <c r="O129" s="28" t="s">
        <v>441</v>
      </c>
      <c r="P129" s="28" t="s">
        <v>442</v>
      </c>
    </row>
    <row r="130" s="2" customFormat="1" ht="72" spans="1:16">
      <c r="A130" s="18">
        <v>125</v>
      </c>
      <c r="B130" s="17" t="s">
        <v>280</v>
      </c>
      <c r="C130" s="19" t="s">
        <v>281</v>
      </c>
      <c r="D130" s="19" t="s">
        <v>140</v>
      </c>
      <c r="E130" s="19" t="s">
        <v>130</v>
      </c>
      <c r="F130" s="19" t="s">
        <v>25</v>
      </c>
      <c r="G130" s="19">
        <v>2018.12</v>
      </c>
      <c r="H130" s="19">
        <v>2019.1</v>
      </c>
      <c r="I130" s="19" t="s">
        <v>443</v>
      </c>
      <c r="J130" s="17">
        <f t="shared" si="1"/>
        <v>20</v>
      </c>
      <c r="K130" s="19">
        <v>15</v>
      </c>
      <c r="L130" s="19"/>
      <c r="M130" s="19">
        <v>5</v>
      </c>
      <c r="N130" s="19" t="s">
        <v>444</v>
      </c>
      <c r="O130" s="28" t="s">
        <v>445</v>
      </c>
      <c r="P130" s="28" t="s">
        <v>446</v>
      </c>
    </row>
    <row r="131" s="2" customFormat="1" ht="72" spans="1:16">
      <c r="A131" s="18">
        <v>126</v>
      </c>
      <c r="B131" s="17" t="s">
        <v>280</v>
      </c>
      <c r="C131" s="19" t="s">
        <v>288</v>
      </c>
      <c r="D131" s="19" t="s">
        <v>447</v>
      </c>
      <c r="E131" s="19" t="s">
        <v>130</v>
      </c>
      <c r="F131" s="19" t="s">
        <v>25</v>
      </c>
      <c r="G131" s="19" t="s">
        <v>52</v>
      </c>
      <c r="H131" s="19" t="s">
        <v>54</v>
      </c>
      <c r="I131" s="19" t="s">
        <v>448</v>
      </c>
      <c r="J131" s="17">
        <f t="shared" si="1"/>
        <v>12</v>
      </c>
      <c r="K131" s="19">
        <v>10</v>
      </c>
      <c r="L131" s="19"/>
      <c r="M131" s="19">
        <v>2</v>
      </c>
      <c r="N131" s="19" t="s">
        <v>444</v>
      </c>
      <c r="O131" s="28" t="s">
        <v>449</v>
      </c>
      <c r="P131" s="28" t="s">
        <v>450</v>
      </c>
    </row>
    <row r="132" s="2" customFormat="1" ht="60" spans="1:16">
      <c r="A132" s="18">
        <v>127</v>
      </c>
      <c r="B132" s="17" t="s">
        <v>280</v>
      </c>
      <c r="C132" s="18" t="s">
        <v>336</v>
      </c>
      <c r="D132" s="18" t="s">
        <v>451</v>
      </c>
      <c r="E132" s="18" t="s">
        <v>130</v>
      </c>
      <c r="F132" s="18" t="s">
        <v>25</v>
      </c>
      <c r="G132" s="18" t="s">
        <v>452</v>
      </c>
      <c r="H132" s="18">
        <v>2018.11</v>
      </c>
      <c r="I132" s="17" t="s">
        <v>453</v>
      </c>
      <c r="J132" s="17">
        <f t="shared" si="1"/>
        <v>5.1</v>
      </c>
      <c r="K132" s="18">
        <v>5</v>
      </c>
      <c r="L132" s="18"/>
      <c r="M132" s="18">
        <v>0.1</v>
      </c>
      <c r="N132" s="18">
        <v>20</v>
      </c>
      <c r="O132" s="24" t="s">
        <v>454</v>
      </c>
      <c r="P132" s="24" t="s">
        <v>455</v>
      </c>
    </row>
    <row r="133" s="2" customFormat="1" ht="60" spans="1:16">
      <c r="A133" s="18">
        <v>128</v>
      </c>
      <c r="B133" s="17" t="s">
        <v>280</v>
      </c>
      <c r="C133" s="19" t="s">
        <v>456</v>
      </c>
      <c r="D133" s="19" t="s">
        <v>457</v>
      </c>
      <c r="E133" s="19" t="s">
        <v>130</v>
      </c>
      <c r="F133" s="19" t="s">
        <v>458</v>
      </c>
      <c r="G133" s="19">
        <v>2018.11</v>
      </c>
      <c r="H133" s="19">
        <v>2018.12</v>
      </c>
      <c r="I133" s="19" t="s">
        <v>459</v>
      </c>
      <c r="J133" s="17">
        <f t="shared" si="1"/>
        <v>11.5</v>
      </c>
      <c r="K133" s="19">
        <v>10</v>
      </c>
      <c r="L133" s="19"/>
      <c r="M133" s="19">
        <v>1.5</v>
      </c>
      <c r="N133" s="19" t="s">
        <v>460</v>
      </c>
      <c r="O133" s="28" t="s">
        <v>461</v>
      </c>
      <c r="P133" s="28" t="s">
        <v>462</v>
      </c>
    </row>
    <row r="134" s="3" customFormat="1" ht="60" spans="1:16">
      <c r="A134" s="18">
        <v>129</v>
      </c>
      <c r="B134" s="17" t="s">
        <v>463</v>
      </c>
      <c r="C134" s="17" t="s">
        <v>464</v>
      </c>
      <c r="D134" s="17" t="s">
        <v>140</v>
      </c>
      <c r="E134" s="17" t="s">
        <v>130</v>
      </c>
      <c r="F134" s="17" t="s">
        <v>126</v>
      </c>
      <c r="G134" s="29" t="s">
        <v>65</v>
      </c>
      <c r="H134" s="29">
        <v>2018.11</v>
      </c>
      <c r="I134" s="17" t="s">
        <v>465</v>
      </c>
      <c r="J134" s="17">
        <f t="shared" ref="J134:J197" si="2">K134+L134+M134</f>
        <v>7</v>
      </c>
      <c r="K134" s="30">
        <v>5</v>
      </c>
      <c r="L134" s="30"/>
      <c r="M134" s="30">
        <v>2</v>
      </c>
      <c r="N134" s="30">
        <v>50</v>
      </c>
      <c r="O134" s="24" t="s">
        <v>466</v>
      </c>
      <c r="P134" s="24" t="s">
        <v>467</v>
      </c>
    </row>
    <row r="135" s="3" customFormat="1" ht="60" spans="1:16">
      <c r="A135" s="18">
        <v>130</v>
      </c>
      <c r="B135" s="17" t="s">
        <v>463</v>
      </c>
      <c r="C135" s="17" t="s">
        <v>464</v>
      </c>
      <c r="D135" s="17" t="s">
        <v>76</v>
      </c>
      <c r="E135" s="17" t="s">
        <v>130</v>
      </c>
      <c r="F135" s="17" t="s">
        <v>126</v>
      </c>
      <c r="G135" s="29">
        <v>2018.11</v>
      </c>
      <c r="H135" s="29">
        <v>2018.12</v>
      </c>
      <c r="I135" s="17" t="s">
        <v>468</v>
      </c>
      <c r="J135" s="17">
        <f t="shared" si="2"/>
        <v>15</v>
      </c>
      <c r="K135" s="30">
        <v>10</v>
      </c>
      <c r="L135" s="30"/>
      <c r="M135" s="30">
        <v>5</v>
      </c>
      <c r="N135" s="30">
        <v>60</v>
      </c>
      <c r="O135" s="24" t="s">
        <v>469</v>
      </c>
      <c r="P135" s="24" t="s">
        <v>470</v>
      </c>
    </row>
    <row r="136" s="3" customFormat="1" ht="60" spans="1:16">
      <c r="A136" s="18">
        <v>131</v>
      </c>
      <c r="B136" s="17" t="s">
        <v>463</v>
      </c>
      <c r="C136" s="17" t="s">
        <v>471</v>
      </c>
      <c r="D136" s="17" t="s">
        <v>472</v>
      </c>
      <c r="E136" s="17" t="s">
        <v>24</v>
      </c>
      <c r="F136" s="17" t="s">
        <v>25</v>
      </c>
      <c r="G136" s="29" t="s">
        <v>65</v>
      </c>
      <c r="H136" s="29" t="s">
        <v>54</v>
      </c>
      <c r="I136" s="17" t="s">
        <v>473</v>
      </c>
      <c r="J136" s="17">
        <f t="shared" si="2"/>
        <v>5</v>
      </c>
      <c r="K136" s="30">
        <v>5</v>
      </c>
      <c r="L136" s="30"/>
      <c r="M136" s="30"/>
      <c r="N136" s="30">
        <v>25</v>
      </c>
      <c r="O136" s="24" t="s">
        <v>474</v>
      </c>
      <c r="P136" s="24" t="s">
        <v>475</v>
      </c>
    </row>
    <row r="137" s="2" customFormat="1" ht="60" spans="1:16">
      <c r="A137" s="18">
        <v>132</v>
      </c>
      <c r="B137" s="17" t="s">
        <v>463</v>
      </c>
      <c r="C137" s="17" t="s">
        <v>471</v>
      </c>
      <c r="D137" s="17" t="s">
        <v>476</v>
      </c>
      <c r="E137" s="17" t="s">
        <v>24</v>
      </c>
      <c r="F137" s="17" t="s">
        <v>25</v>
      </c>
      <c r="G137" s="29" t="s">
        <v>477</v>
      </c>
      <c r="H137" s="29" t="s">
        <v>478</v>
      </c>
      <c r="I137" s="17" t="s">
        <v>479</v>
      </c>
      <c r="J137" s="17">
        <f t="shared" si="2"/>
        <v>11</v>
      </c>
      <c r="K137" s="30">
        <v>10</v>
      </c>
      <c r="L137" s="30"/>
      <c r="M137" s="30">
        <v>1</v>
      </c>
      <c r="N137" s="30">
        <v>20</v>
      </c>
      <c r="O137" s="24" t="s">
        <v>480</v>
      </c>
      <c r="P137" s="24" t="s">
        <v>475</v>
      </c>
    </row>
    <row r="138" s="3" customFormat="1" ht="60" spans="1:16">
      <c r="A138" s="18">
        <v>133</v>
      </c>
      <c r="B138" s="17" t="s">
        <v>463</v>
      </c>
      <c r="C138" s="17" t="s">
        <v>471</v>
      </c>
      <c r="D138" s="17" t="s">
        <v>481</v>
      </c>
      <c r="E138" s="17" t="s">
        <v>24</v>
      </c>
      <c r="F138" s="17" t="s">
        <v>45</v>
      </c>
      <c r="G138" s="29" t="s">
        <v>59</v>
      </c>
      <c r="H138" s="29" t="s">
        <v>52</v>
      </c>
      <c r="I138" s="17" t="s">
        <v>482</v>
      </c>
      <c r="J138" s="17">
        <f t="shared" si="2"/>
        <v>9</v>
      </c>
      <c r="K138" s="30">
        <v>8</v>
      </c>
      <c r="L138" s="30"/>
      <c r="M138" s="30">
        <v>1</v>
      </c>
      <c r="N138" s="30">
        <v>60</v>
      </c>
      <c r="O138" s="24" t="s">
        <v>480</v>
      </c>
      <c r="P138" s="24" t="s">
        <v>475</v>
      </c>
    </row>
    <row r="139" s="2" customFormat="1" ht="60" spans="1:16">
      <c r="A139" s="18">
        <v>134</v>
      </c>
      <c r="B139" s="17" t="s">
        <v>463</v>
      </c>
      <c r="C139" s="17" t="s">
        <v>471</v>
      </c>
      <c r="D139" s="17" t="s">
        <v>483</v>
      </c>
      <c r="E139" s="30" t="s">
        <v>24</v>
      </c>
      <c r="F139" s="17" t="s">
        <v>45</v>
      </c>
      <c r="G139" s="29" t="s">
        <v>59</v>
      </c>
      <c r="H139" s="29" t="s">
        <v>54</v>
      </c>
      <c r="I139" s="17" t="s">
        <v>484</v>
      </c>
      <c r="J139" s="17">
        <f t="shared" si="2"/>
        <v>10</v>
      </c>
      <c r="K139" s="30">
        <v>10</v>
      </c>
      <c r="L139" s="30"/>
      <c r="M139" s="30"/>
      <c r="N139" s="30">
        <v>90</v>
      </c>
      <c r="O139" s="24" t="s">
        <v>480</v>
      </c>
      <c r="P139" s="24" t="s">
        <v>475</v>
      </c>
    </row>
    <row r="140" s="3" customFormat="1" ht="60" spans="1:16">
      <c r="A140" s="18">
        <v>135</v>
      </c>
      <c r="B140" s="17" t="s">
        <v>463</v>
      </c>
      <c r="C140" s="17" t="s">
        <v>485</v>
      </c>
      <c r="D140" s="17" t="s">
        <v>486</v>
      </c>
      <c r="E140" s="17" t="s">
        <v>130</v>
      </c>
      <c r="F140" s="17" t="s">
        <v>25</v>
      </c>
      <c r="G140" s="29" t="s">
        <v>487</v>
      </c>
      <c r="H140" s="29" t="s">
        <v>488</v>
      </c>
      <c r="I140" s="17" t="s">
        <v>489</v>
      </c>
      <c r="J140" s="17">
        <f t="shared" si="2"/>
        <v>10</v>
      </c>
      <c r="K140" s="30">
        <v>7.88</v>
      </c>
      <c r="L140" s="30"/>
      <c r="M140" s="30">
        <v>2.12</v>
      </c>
      <c r="N140" s="30">
        <v>30</v>
      </c>
      <c r="O140" s="24" t="s">
        <v>466</v>
      </c>
      <c r="P140" s="24" t="s">
        <v>475</v>
      </c>
    </row>
    <row r="141" s="2" customFormat="1" ht="60" spans="1:16">
      <c r="A141" s="18">
        <v>136</v>
      </c>
      <c r="B141" s="17" t="s">
        <v>463</v>
      </c>
      <c r="C141" s="17" t="s">
        <v>485</v>
      </c>
      <c r="D141" s="17" t="s">
        <v>306</v>
      </c>
      <c r="E141" s="17" t="s">
        <v>130</v>
      </c>
      <c r="F141" s="17" t="s">
        <v>25</v>
      </c>
      <c r="G141" s="29" t="s">
        <v>477</v>
      </c>
      <c r="H141" s="29" t="s">
        <v>478</v>
      </c>
      <c r="I141" s="17" t="s">
        <v>490</v>
      </c>
      <c r="J141" s="17">
        <f t="shared" si="2"/>
        <v>5</v>
      </c>
      <c r="K141" s="30">
        <v>5</v>
      </c>
      <c r="L141" s="30"/>
      <c r="M141" s="30"/>
      <c r="N141" s="30">
        <v>10</v>
      </c>
      <c r="O141" s="24" t="s">
        <v>469</v>
      </c>
      <c r="P141" s="24" t="s">
        <v>470</v>
      </c>
    </row>
    <row r="142" s="2" customFormat="1" ht="60" spans="1:16">
      <c r="A142" s="18">
        <v>137</v>
      </c>
      <c r="B142" s="17" t="s">
        <v>463</v>
      </c>
      <c r="C142" s="17" t="s">
        <v>485</v>
      </c>
      <c r="D142" s="17" t="s">
        <v>491</v>
      </c>
      <c r="E142" s="17" t="s">
        <v>130</v>
      </c>
      <c r="F142" s="17" t="s">
        <v>45</v>
      </c>
      <c r="G142" s="29" t="s">
        <v>65</v>
      </c>
      <c r="H142" s="29" t="s">
        <v>52</v>
      </c>
      <c r="I142" s="17" t="s">
        <v>492</v>
      </c>
      <c r="J142" s="17">
        <f t="shared" si="2"/>
        <v>10.2</v>
      </c>
      <c r="K142" s="17">
        <v>10</v>
      </c>
      <c r="L142" s="30"/>
      <c r="M142" s="30">
        <v>0.2</v>
      </c>
      <c r="N142" s="17">
        <v>100</v>
      </c>
      <c r="O142" s="24" t="s">
        <v>493</v>
      </c>
      <c r="P142" s="24" t="s">
        <v>475</v>
      </c>
    </row>
    <row r="143" s="3" customFormat="1" ht="60" spans="1:16">
      <c r="A143" s="18">
        <v>138</v>
      </c>
      <c r="B143" s="17" t="s">
        <v>463</v>
      </c>
      <c r="C143" s="17" t="s">
        <v>485</v>
      </c>
      <c r="D143" s="17" t="s">
        <v>494</v>
      </c>
      <c r="E143" s="17" t="s">
        <v>130</v>
      </c>
      <c r="F143" s="17" t="s">
        <v>25</v>
      </c>
      <c r="G143" s="29" t="s">
        <v>487</v>
      </c>
      <c r="H143" s="29" t="s">
        <v>488</v>
      </c>
      <c r="I143" s="17" t="s">
        <v>495</v>
      </c>
      <c r="J143" s="17">
        <f t="shared" si="2"/>
        <v>10</v>
      </c>
      <c r="K143" s="30">
        <v>7.398</v>
      </c>
      <c r="L143" s="30"/>
      <c r="M143" s="30">
        <v>2.602</v>
      </c>
      <c r="N143" s="17">
        <v>86</v>
      </c>
      <c r="O143" s="24" t="s">
        <v>466</v>
      </c>
      <c r="P143" s="24" t="s">
        <v>475</v>
      </c>
    </row>
    <row r="144" s="3" customFormat="1" ht="60" spans="1:16">
      <c r="A144" s="18">
        <v>139</v>
      </c>
      <c r="B144" s="17" t="s">
        <v>463</v>
      </c>
      <c r="C144" s="17" t="s">
        <v>496</v>
      </c>
      <c r="D144" s="17" t="s">
        <v>306</v>
      </c>
      <c r="E144" s="17" t="s">
        <v>130</v>
      </c>
      <c r="F144" s="17" t="s">
        <v>45</v>
      </c>
      <c r="G144" s="31">
        <v>43408</v>
      </c>
      <c r="H144" s="31">
        <v>43438</v>
      </c>
      <c r="I144" s="17" t="s">
        <v>497</v>
      </c>
      <c r="J144" s="17">
        <f t="shared" si="2"/>
        <v>12</v>
      </c>
      <c r="K144" s="30">
        <v>10</v>
      </c>
      <c r="L144" s="30"/>
      <c r="M144" s="30">
        <v>2</v>
      </c>
      <c r="N144" s="30">
        <v>30</v>
      </c>
      <c r="O144" s="24" t="s">
        <v>469</v>
      </c>
      <c r="P144" s="24" t="s">
        <v>475</v>
      </c>
    </row>
    <row r="145" s="2" customFormat="1" ht="60" spans="1:16">
      <c r="A145" s="18">
        <v>140</v>
      </c>
      <c r="B145" s="17" t="s">
        <v>463</v>
      </c>
      <c r="C145" s="17" t="s">
        <v>496</v>
      </c>
      <c r="D145" s="17" t="s">
        <v>498</v>
      </c>
      <c r="E145" s="17" t="s">
        <v>130</v>
      </c>
      <c r="F145" s="17" t="s">
        <v>25</v>
      </c>
      <c r="G145" s="29" t="s">
        <v>65</v>
      </c>
      <c r="H145" s="29" t="s">
        <v>65</v>
      </c>
      <c r="I145" s="17" t="s">
        <v>499</v>
      </c>
      <c r="J145" s="17">
        <f t="shared" si="2"/>
        <v>5</v>
      </c>
      <c r="K145" s="30">
        <v>5</v>
      </c>
      <c r="L145" s="30"/>
      <c r="M145" s="30"/>
      <c r="N145" s="30">
        <v>10</v>
      </c>
      <c r="O145" s="24" t="s">
        <v>466</v>
      </c>
      <c r="P145" s="24" t="s">
        <v>475</v>
      </c>
    </row>
    <row r="146" s="3" customFormat="1" ht="60" spans="1:16">
      <c r="A146" s="18">
        <v>141</v>
      </c>
      <c r="B146" s="17" t="s">
        <v>463</v>
      </c>
      <c r="C146" s="17" t="s">
        <v>496</v>
      </c>
      <c r="D146" s="17" t="s">
        <v>500</v>
      </c>
      <c r="E146" s="17" t="s">
        <v>130</v>
      </c>
      <c r="F146" s="17" t="s">
        <v>45</v>
      </c>
      <c r="G146" s="31">
        <v>43409</v>
      </c>
      <c r="H146" s="31">
        <v>43439</v>
      </c>
      <c r="I146" s="17" t="s">
        <v>501</v>
      </c>
      <c r="J146" s="17">
        <f t="shared" si="2"/>
        <v>12</v>
      </c>
      <c r="K146" s="30">
        <v>10</v>
      </c>
      <c r="L146" s="30"/>
      <c r="M146" s="30">
        <v>2</v>
      </c>
      <c r="N146" s="30">
        <v>40</v>
      </c>
      <c r="O146" s="24" t="s">
        <v>469</v>
      </c>
      <c r="P146" s="24" t="s">
        <v>502</v>
      </c>
    </row>
    <row r="147" s="3" customFormat="1" ht="60" spans="1:16">
      <c r="A147" s="18">
        <v>142</v>
      </c>
      <c r="B147" s="17" t="s">
        <v>463</v>
      </c>
      <c r="C147" s="17" t="s">
        <v>503</v>
      </c>
      <c r="D147" s="17" t="s">
        <v>504</v>
      </c>
      <c r="E147" s="17" t="s">
        <v>24</v>
      </c>
      <c r="F147" s="17" t="s">
        <v>25</v>
      </c>
      <c r="G147" s="29" t="s">
        <v>505</v>
      </c>
      <c r="H147" s="29" t="s">
        <v>488</v>
      </c>
      <c r="I147" s="17" t="s">
        <v>506</v>
      </c>
      <c r="J147" s="17">
        <f t="shared" si="2"/>
        <v>24</v>
      </c>
      <c r="K147" s="30">
        <v>10</v>
      </c>
      <c r="L147" s="30"/>
      <c r="M147" s="30">
        <v>14</v>
      </c>
      <c r="N147" s="17">
        <v>50</v>
      </c>
      <c r="O147" s="24" t="s">
        <v>480</v>
      </c>
      <c r="P147" s="24" t="s">
        <v>475</v>
      </c>
    </row>
    <row r="148" s="2" customFormat="1" ht="60" spans="1:16">
      <c r="A148" s="18">
        <v>143</v>
      </c>
      <c r="B148" s="17" t="s">
        <v>463</v>
      </c>
      <c r="C148" s="17" t="s">
        <v>503</v>
      </c>
      <c r="D148" s="17" t="s">
        <v>507</v>
      </c>
      <c r="E148" s="30" t="s">
        <v>24</v>
      </c>
      <c r="F148" s="17" t="s">
        <v>25</v>
      </c>
      <c r="G148" s="29" t="s">
        <v>65</v>
      </c>
      <c r="H148" s="29" t="s">
        <v>54</v>
      </c>
      <c r="I148" s="17" t="s">
        <v>508</v>
      </c>
      <c r="J148" s="17">
        <f t="shared" si="2"/>
        <v>6</v>
      </c>
      <c r="K148" s="30">
        <v>5</v>
      </c>
      <c r="L148" s="30"/>
      <c r="M148" s="30">
        <v>1</v>
      </c>
      <c r="N148" s="17">
        <v>58</v>
      </c>
      <c r="O148" s="24" t="s">
        <v>493</v>
      </c>
      <c r="P148" s="24" t="s">
        <v>475</v>
      </c>
    </row>
    <row r="149" s="3" customFormat="1" ht="60" spans="1:16">
      <c r="A149" s="18">
        <v>144</v>
      </c>
      <c r="B149" s="17" t="s">
        <v>463</v>
      </c>
      <c r="C149" s="17" t="s">
        <v>503</v>
      </c>
      <c r="D149" s="17" t="s">
        <v>509</v>
      </c>
      <c r="E149" s="17" t="s">
        <v>24</v>
      </c>
      <c r="F149" s="17" t="s">
        <v>38</v>
      </c>
      <c r="G149" s="29" t="s">
        <v>510</v>
      </c>
      <c r="H149" s="29" t="s">
        <v>488</v>
      </c>
      <c r="I149" s="17" t="s">
        <v>511</v>
      </c>
      <c r="J149" s="17">
        <f t="shared" si="2"/>
        <v>22</v>
      </c>
      <c r="K149" s="30">
        <v>10</v>
      </c>
      <c r="L149" s="30"/>
      <c r="M149" s="30">
        <v>12</v>
      </c>
      <c r="N149" s="17">
        <v>45</v>
      </c>
      <c r="O149" s="24" t="s">
        <v>480</v>
      </c>
      <c r="P149" s="24" t="s">
        <v>475</v>
      </c>
    </row>
    <row r="150" s="3" customFormat="1" ht="60" spans="1:16">
      <c r="A150" s="18">
        <v>145</v>
      </c>
      <c r="B150" s="17" t="s">
        <v>463</v>
      </c>
      <c r="C150" s="17" t="s">
        <v>512</v>
      </c>
      <c r="D150" s="17" t="s">
        <v>140</v>
      </c>
      <c r="E150" s="17" t="s">
        <v>130</v>
      </c>
      <c r="F150" s="17" t="s">
        <v>25</v>
      </c>
      <c r="G150" s="29">
        <v>2018.5</v>
      </c>
      <c r="H150" s="29">
        <v>2018.12</v>
      </c>
      <c r="I150" s="30" t="s">
        <v>513</v>
      </c>
      <c r="J150" s="17">
        <f t="shared" si="2"/>
        <v>12</v>
      </c>
      <c r="K150" s="30">
        <v>10</v>
      </c>
      <c r="L150" s="30"/>
      <c r="M150" s="30">
        <v>2</v>
      </c>
      <c r="N150" s="30">
        <v>35</v>
      </c>
      <c r="O150" s="24" t="s">
        <v>466</v>
      </c>
      <c r="P150" s="24" t="s">
        <v>475</v>
      </c>
    </row>
    <row r="151" s="3" customFormat="1" ht="60" spans="1:16">
      <c r="A151" s="18">
        <v>146</v>
      </c>
      <c r="B151" s="17" t="s">
        <v>463</v>
      </c>
      <c r="C151" s="17" t="s">
        <v>512</v>
      </c>
      <c r="D151" s="17" t="s">
        <v>140</v>
      </c>
      <c r="E151" s="17" t="s">
        <v>130</v>
      </c>
      <c r="F151" s="17" t="s">
        <v>25</v>
      </c>
      <c r="G151" s="29">
        <v>2018.5</v>
      </c>
      <c r="H151" s="29">
        <v>2018.12</v>
      </c>
      <c r="I151" s="30" t="s">
        <v>514</v>
      </c>
      <c r="J151" s="17">
        <f t="shared" si="2"/>
        <v>13</v>
      </c>
      <c r="K151" s="30">
        <v>10</v>
      </c>
      <c r="L151" s="30"/>
      <c r="M151" s="30">
        <v>3</v>
      </c>
      <c r="N151" s="30">
        <v>30</v>
      </c>
      <c r="O151" s="24" t="s">
        <v>466</v>
      </c>
      <c r="P151" s="24" t="s">
        <v>475</v>
      </c>
    </row>
    <row r="152" s="3" customFormat="1" ht="60" spans="1:16">
      <c r="A152" s="18">
        <v>147</v>
      </c>
      <c r="B152" s="17" t="s">
        <v>463</v>
      </c>
      <c r="C152" s="17" t="s">
        <v>515</v>
      </c>
      <c r="D152" s="17" t="s">
        <v>140</v>
      </c>
      <c r="E152" s="17" t="s">
        <v>130</v>
      </c>
      <c r="F152" s="17" t="s">
        <v>25</v>
      </c>
      <c r="G152" s="29" t="s">
        <v>65</v>
      </c>
      <c r="H152" s="29" t="s">
        <v>52</v>
      </c>
      <c r="I152" s="17" t="s">
        <v>516</v>
      </c>
      <c r="J152" s="17">
        <f t="shared" si="2"/>
        <v>15</v>
      </c>
      <c r="K152" s="30">
        <v>10</v>
      </c>
      <c r="L152" s="30"/>
      <c r="M152" s="30">
        <v>5</v>
      </c>
      <c r="N152" s="30">
        <v>30</v>
      </c>
      <c r="O152" s="24" t="s">
        <v>466</v>
      </c>
      <c r="P152" s="24" t="s">
        <v>470</v>
      </c>
    </row>
    <row r="153" s="3" customFormat="1" ht="60" spans="1:16">
      <c r="A153" s="18">
        <v>148</v>
      </c>
      <c r="B153" s="17" t="s">
        <v>463</v>
      </c>
      <c r="C153" s="17" t="s">
        <v>515</v>
      </c>
      <c r="D153" s="17" t="s">
        <v>306</v>
      </c>
      <c r="E153" s="17" t="s">
        <v>130</v>
      </c>
      <c r="F153" s="17" t="s">
        <v>25</v>
      </c>
      <c r="G153" s="29" t="s">
        <v>52</v>
      </c>
      <c r="H153" s="29" t="s">
        <v>54</v>
      </c>
      <c r="I153" s="17" t="s">
        <v>517</v>
      </c>
      <c r="J153" s="17">
        <f t="shared" si="2"/>
        <v>13</v>
      </c>
      <c r="K153" s="30">
        <v>10</v>
      </c>
      <c r="L153" s="30"/>
      <c r="M153" s="30">
        <v>3</v>
      </c>
      <c r="N153" s="30">
        <v>30</v>
      </c>
      <c r="O153" s="24" t="s">
        <v>469</v>
      </c>
      <c r="P153" s="24" t="s">
        <v>470</v>
      </c>
    </row>
    <row r="154" s="3" customFormat="1" ht="60" spans="1:16">
      <c r="A154" s="18">
        <v>149</v>
      </c>
      <c r="B154" s="17" t="s">
        <v>463</v>
      </c>
      <c r="C154" s="17" t="s">
        <v>518</v>
      </c>
      <c r="D154" s="17" t="s">
        <v>140</v>
      </c>
      <c r="E154" s="17" t="s">
        <v>130</v>
      </c>
      <c r="F154" s="17" t="s">
        <v>25</v>
      </c>
      <c r="G154" s="29" t="s">
        <v>65</v>
      </c>
      <c r="H154" s="29" t="s">
        <v>52</v>
      </c>
      <c r="I154" s="17" t="s">
        <v>519</v>
      </c>
      <c r="J154" s="17">
        <f t="shared" si="2"/>
        <v>12</v>
      </c>
      <c r="K154" s="30">
        <v>10</v>
      </c>
      <c r="L154" s="30"/>
      <c r="M154" s="30">
        <v>2</v>
      </c>
      <c r="N154" s="30">
        <v>5</v>
      </c>
      <c r="O154" s="24" t="s">
        <v>466</v>
      </c>
      <c r="P154" s="24" t="s">
        <v>475</v>
      </c>
    </row>
    <row r="155" s="2" customFormat="1" ht="60" spans="1:16">
      <c r="A155" s="18">
        <v>150</v>
      </c>
      <c r="B155" s="17" t="s">
        <v>463</v>
      </c>
      <c r="C155" s="17" t="s">
        <v>518</v>
      </c>
      <c r="D155" s="17" t="s">
        <v>140</v>
      </c>
      <c r="E155" s="17" t="s">
        <v>130</v>
      </c>
      <c r="F155" s="17" t="s">
        <v>25</v>
      </c>
      <c r="G155" s="29" t="s">
        <v>65</v>
      </c>
      <c r="H155" s="29" t="s">
        <v>52</v>
      </c>
      <c r="I155" s="17" t="s">
        <v>520</v>
      </c>
      <c r="J155" s="17">
        <f t="shared" si="2"/>
        <v>12</v>
      </c>
      <c r="K155" s="30">
        <v>10</v>
      </c>
      <c r="L155" s="30"/>
      <c r="M155" s="30">
        <v>2</v>
      </c>
      <c r="N155" s="30">
        <v>5</v>
      </c>
      <c r="O155" s="24" t="s">
        <v>466</v>
      </c>
      <c r="P155" s="24" t="s">
        <v>475</v>
      </c>
    </row>
    <row r="156" s="3" customFormat="1" ht="60" spans="1:16">
      <c r="A156" s="18">
        <v>151</v>
      </c>
      <c r="B156" s="17" t="s">
        <v>463</v>
      </c>
      <c r="C156" s="17" t="s">
        <v>521</v>
      </c>
      <c r="D156" s="17" t="s">
        <v>306</v>
      </c>
      <c r="E156" s="17" t="s">
        <v>130</v>
      </c>
      <c r="F156" s="17" t="s">
        <v>45</v>
      </c>
      <c r="G156" s="29">
        <v>2018.11</v>
      </c>
      <c r="H156" s="29">
        <v>2018.12</v>
      </c>
      <c r="I156" s="17" t="s">
        <v>522</v>
      </c>
      <c r="J156" s="17">
        <f t="shared" si="2"/>
        <v>12</v>
      </c>
      <c r="K156" s="17">
        <v>10</v>
      </c>
      <c r="L156" s="30"/>
      <c r="M156" s="17">
        <v>2</v>
      </c>
      <c r="N156" s="17">
        <v>31</v>
      </c>
      <c r="O156" s="24" t="s">
        <v>469</v>
      </c>
      <c r="P156" s="24" t="s">
        <v>475</v>
      </c>
    </row>
    <row r="157" s="3" customFormat="1" ht="60" spans="1:16">
      <c r="A157" s="18">
        <v>152</v>
      </c>
      <c r="B157" s="17" t="s">
        <v>463</v>
      </c>
      <c r="C157" s="17" t="s">
        <v>521</v>
      </c>
      <c r="D157" s="17" t="s">
        <v>140</v>
      </c>
      <c r="E157" s="17" t="s">
        <v>130</v>
      </c>
      <c r="F157" s="17" t="s">
        <v>45</v>
      </c>
      <c r="G157" s="29">
        <v>2018.11</v>
      </c>
      <c r="H157" s="29">
        <v>2018.12</v>
      </c>
      <c r="I157" s="17" t="s">
        <v>523</v>
      </c>
      <c r="J157" s="17">
        <f t="shared" si="2"/>
        <v>12</v>
      </c>
      <c r="K157" s="30">
        <v>10</v>
      </c>
      <c r="L157" s="30"/>
      <c r="M157" s="17">
        <v>2</v>
      </c>
      <c r="N157" s="30">
        <v>15</v>
      </c>
      <c r="O157" s="24" t="s">
        <v>466</v>
      </c>
      <c r="P157" s="24" t="s">
        <v>475</v>
      </c>
    </row>
    <row r="158" s="3" customFormat="1" ht="60" spans="1:16">
      <c r="A158" s="18">
        <v>153</v>
      </c>
      <c r="B158" s="17" t="s">
        <v>463</v>
      </c>
      <c r="C158" s="17" t="s">
        <v>524</v>
      </c>
      <c r="D158" s="17" t="s">
        <v>525</v>
      </c>
      <c r="E158" s="17" t="s">
        <v>130</v>
      </c>
      <c r="F158" s="17" t="s">
        <v>25</v>
      </c>
      <c r="G158" s="29" t="s">
        <v>526</v>
      </c>
      <c r="H158" s="29" t="s">
        <v>488</v>
      </c>
      <c r="I158" s="17" t="s">
        <v>527</v>
      </c>
      <c r="J158" s="17">
        <f t="shared" si="2"/>
        <v>22</v>
      </c>
      <c r="K158" s="30">
        <v>10</v>
      </c>
      <c r="L158" s="30"/>
      <c r="M158" s="30">
        <v>12</v>
      </c>
      <c r="N158" s="30">
        <v>40</v>
      </c>
      <c r="O158" s="24" t="s">
        <v>466</v>
      </c>
      <c r="P158" s="24" t="s">
        <v>475</v>
      </c>
    </row>
    <row r="159" s="2" customFormat="1" ht="60" spans="1:16">
      <c r="A159" s="18">
        <v>154</v>
      </c>
      <c r="B159" s="17" t="s">
        <v>463</v>
      </c>
      <c r="C159" s="17" t="s">
        <v>524</v>
      </c>
      <c r="D159" s="17" t="s">
        <v>528</v>
      </c>
      <c r="E159" s="17" t="s">
        <v>130</v>
      </c>
      <c r="F159" s="17" t="s">
        <v>25</v>
      </c>
      <c r="G159" s="29" t="s">
        <v>526</v>
      </c>
      <c r="H159" s="29" t="s">
        <v>526</v>
      </c>
      <c r="I159" s="17" t="s">
        <v>529</v>
      </c>
      <c r="J159" s="17">
        <f t="shared" si="2"/>
        <v>5</v>
      </c>
      <c r="K159" s="30">
        <v>5</v>
      </c>
      <c r="L159" s="30"/>
      <c r="M159" s="30"/>
      <c r="N159" s="30">
        <v>4</v>
      </c>
      <c r="O159" s="24" t="s">
        <v>466</v>
      </c>
      <c r="P159" s="24" t="s">
        <v>475</v>
      </c>
    </row>
    <row r="160" s="3" customFormat="1" ht="60" spans="1:16">
      <c r="A160" s="18">
        <v>155</v>
      </c>
      <c r="B160" s="17" t="s">
        <v>463</v>
      </c>
      <c r="C160" s="17" t="s">
        <v>524</v>
      </c>
      <c r="D160" s="17" t="s">
        <v>530</v>
      </c>
      <c r="E160" s="17" t="s">
        <v>130</v>
      </c>
      <c r="F160" s="17" t="s">
        <v>25</v>
      </c>
      <c r="G160" s="29" t="s">
        <v>526</v>
      </c>
      <c r="H160" s="29" t="s">
        <v>488</v>
      </c>
      <c r="I160" s="17" t="s">
        <v>531</v>
      </c>
      <c r="J160" s="17">
        <f t="shared" si="2"/>
        <v>20</v>
      </c>
      <c r="K160" s="30">
        <v>10</v>
      </c>
      <c r="L160" s="30"/>
      <c r="M160" s="30">
        <v>10</v>
      </c>
      <c r="N160" s="30">
        <v>20</v>
      </c>
      <c r="O160" s="24" t="s">
        <v>466</v>
      </c>
      <c r="P160" s="24" t="s">
        <v>475</v>
      </c>
    </row>
    <row r="161" s="3" customFormat="1" ht="60" spans="1:16">
      <c r="A161" s="18">
        <v>156</v>
      </c>
      <c r="B161" s="17" t="s">
        <v>463</v>
      </c>
      <c r="C161" s="17" t="s">
        <v>532</v>
      </c>
      <c r="D161" s="17" t="s">
        <v>533</v>
      </c>
      <c r="E161" s="17" t="s">
        <v>130</v>
      </c>
      <c r="F161" s="17" t="s">
        <v>25</v>
      </c>
      <c r="G161" s="29">
        <v>2018.11</v>
      </c>
      <c r="H161" s="29" t="s">
        <v>54</v>
      </c>
      <c r="I161" s="17" t="s">
        <v>534</v>
      </c>
      <c r="J161" s="17">
        <f t="shared" si="2"/>
        <v>30</v>
      </c>
      <c r="K161" s="30">
        <v>10</v>
      </c>
      <c r="L161" s="30"/>
      <c r="M161" s="30">
        <v>20</v>
      </c>
      <c r="N161" s="30">
        <v>30</v>
      </c>
      <c r="O161" s="24" t="s">
        <v>466</v>
      </c>
      <c r="P161" s="24" t="s">
        <v>502</v>
      </c>
    </row>
    <row r="162" s="3" customFormat="1" ht="60" spans="1:16">
      <c r="A162" s="18">
        <v>157</v>
      </c>
      <c r="B162" s="17" t="s">
        <v>463</v>
      </c>
      <c r="C162" s="17" t="s">
        <v>532</v>
      </c>
      <c r="D162" s="17" t="s">
        <v>530</v>
      </c>
      <c r="E162" s="30" t="s">
        <v>130</v>
      </c>
      <c r="F162" s="17" t="s">
        <v>25</v>
      </c>
      <c r="G162" s="29">
        <v>2018.11</v>
      </c>
      <c r="H162" s="29" t="s">
        <v>54</v>
      </c>
      <c r="I162" s="17" t="s">
        <v>535</v>
      </c>
      <c r="J162" s="17">
        <f t="shared" si="2"/>
        <v>20</v>
      </c>
      <c r="K162" s="30">
        <v>10</v>
      </c>
      <c r="L162" s="30"/>
      <c r="M162" s="30">
        <v>10</v>
      </c>
      <c r="N162" s="30">
        <v>24</v>
      </c>
      <c r="O162" s="24" t="s">
        <v>466</v>
      </c>
      <c r="P162" s="24" t="s">
        <v>502</v>
      </c>
    </row>
    <row r="163" s="4" customFormat="1" ht="144" spans="1:16">
      <c r="A163" s="18">
        <v>158</v>
      </c>
      <c r="B163" s="32" t="s">
        <v>536</v>
      </c>
      <c r="C163" s="32" t="s">
        <v>537</v>
      </c>
      <c r="D163" s="32" t="s">
        <v>538</v>
      </c>
      <c r="E163" s="32" t="s">
        <v>130</v>
      </c>
      <c r="F163" s="32" t="s">
        <v>25</v>
      </c>
      <c r="G163" s="33">
        <v>2018.09</v>
      </c>
      <c r="H163" s="33">
        <v>2018.12</v>
      </c>
      <c r="I163" s="32" t="s">
        <v>539</v>
      </c>
      <c r="J163" s="17">
        <f t="shared" si="2"/>
        <v>13</v>
      </c>
      <c r="K163" s="33">
        <v>12</v>
      </c>
      <c r="L163" s="33"/>
      <c r="M163" s="33">
        <v>1</v>
      </c>
      <c r="N163" s="33">
        <v>30</v>
      </c>
      <c r="O163" s="41" t="s">
        <v>540</v>
      </c>
      <c r="P163" s="42" t="s">
        <v>541</v>
      </c>
    </row>
    <row r="164" s="4" customFormat="1" ht="168" spans="1:16">
      <c r="A164" s="18">
        <v>159</v>
      </c>
      <c r="B164" s="32" t="s">
        <v>536</v>
      </c>
      <c r="C164" s="32" t="s">
        <v>537</v>
      </c>
      <c r="D164" s="32" t="s">
        <v>542</v>
      </c>
      <c r="E164" s="32" t="s">
        <v>130</v>
      </c>
      <c r="F164" s="32" t="s">
        <v>126</v>
      </c>
      <c r="G164" s="33">
        <v>2018.09</v>
      </c>
      <c r="H164" s="33">
        <v>2018.12</v>
      </c>
      <c r="I164" s="32" t="s">
        <v>543</v>
      </c>
      <c r="J164" s="17">
        <f t="shared" si="2"/>
        <v>13</v>
      </c>
      <c r="K164" s="33">
        <v>12</v>
      </c>
      <c r="L164" s="33"/>
      <c r="M164" s="33">
        <v>1</v>
      </c>
      <c r="N164" s="33">
        <v>24</v>
      </c>
      <c r="O164" s="43" t="s">
        <v>544</v>
      </c>
      <c r="P164" s="42" t="s">
        <v>545</v>
      </c>
    </row>
    <row r="165" s="4" customFormat="1" ht="101.25" spans="1:16">
      <c r="A165" s="18">
        <v>160</v>
      </c>
      <c r="B165" s="32" t="s">
        <v>536</v>
      </c>
      <c r="C165" s="32" t="s">
        <v>537</v>
      </c>
      <c r="D165" s="34" t="s">
        <v>546</v>
      </c>
      <c r="E165" s="32" t="s">
        <v>130</v>
      </c>
      <c r="F165" s="32" t="s">
        <v>126</v>
      </c>
      <c r="G165" s="33">
        <v>2018.06</v>
      </c>
      <c r="H165" s="33">
        <v>2018.12</v>
      </c>
      <c r="I165" s="13" t="s">
        <v>547</v>
      </c>
      <c r="J165" s="17">
        <f t="shared" si="2"/>
        <v>7.4</v>
      </c>
      <c r="K165" s="33">
        <v>7</v>
      </c>
      <c r="L165" s="33"/>
      <c r="M165" s="33">
        <v>0.4</v>
      </c>
      <c r="N165" s="33">
        <v>10</v>
      </c>
      <c r="O165" s="44" t="s">
        <v>548</v>
      </c>
      <c r="P165" s="45" t="s">
        <v>549</v>
      </c>
    </row>
    <row r="166" s="4" customFormat="1" ht="112.5" spans="1:16">
      <c r="A166" s="18">
        <v>161</v>
      </c>
      <c r="B166" s="32" t="s">
        <v>536</v>
      </c>
      <c r="C166" s="32" t="s">
        <v>537</v>
      </c>
      <c r="D166" s="32" t="s">
        <v>550</v>
      </c>
      <c r="E166" s="32" t="s">
        <v>130</v>
      </c>
      <c r="F166" s="32" t="s">
        <v>126</v>
      </c>
      <c r="G166" s="33">
        <v>2018.09</v>
      </c>
      <c r="H166" s="33">
        <v>2018.12</v>
      </c>
      <c r="I166" s="32" t="s">
        <v>551</v>
      </c>
      <c r="J166" s="17">
        <f t="shared" si="2"/>
        <v>6</v>
      </c>
      <c r="K166" s="33">
        <v>5</v>
      </c>
      <c r="L166" s="33"/>
      <c r="M166" s="33">
        <v>1</v>
      </c>
      <c r="N166" s="33">
        <v>9</v>
      </c>
      <c r="O166" s="44" t="s">
        <v>552</v>
      </c>
      <c r="P166" s="45" t="s">
        <v>553</v>
      </c>
    </row>
    <row r="167" s="4" customFormat="1" ht="112.5" spans="1:16">
      <c r="A167" s="18">
        <v>162</v>
      </c>
      <c r="B167" s="32" t="s">
        <v>536</v>
      </c>
      <c r="C167" s="32" t="s">
        <v>537</v>
      </c>
      <c r="D167" s="32" t="s">
        <v>144</v>
      </c>
      <c r="E167" s="32" t="s">
        <v>130</v>
      </c>
      <c r="F167" s="32" t="s">
        <v>38</v>
      </c>
      <c r="G167" s="33">
        <v>2018.09</v>
      </c>
      <c r="H167" s="33">
        <v>2018.12</v>
      </c>
      <c r="I167" s="32" t="s">
        <v>554</v>
      </c>
      <c r="J167" s="17">
        <f t="shared" si="2"/>
        <v>11</v>
      </c>
      <c r="K167" s="33">
        <v>10</v>
      </c>
      <c r="L167" s="33"/>
      <c r="M167" s="33">
        <v>1</v>
      </c>
      <c r="N167" s="33">
        <v>8</v>
      </c>
      <c r="O167" s="44" t="s">
        <v>555</v>
      </c>
      <c r="P167" s="45" t="s">
        <v>556</v>
      </c>
    </row>
    <row r="168" s="4" customFormat="1" ht="60" spans="1:16">
      <c r="A168" s="18">
        <v>163</v>
      </c>
      <c r="B168" s="32" t="s">
        <v>536</v>
      </c>
      <c r="C168" s="32" t="s">
        <v>537</v>
      </c>
      <c r="D168" s="17" t="s">
        <v>23</v>
      </c>
      <c r="E168" s="32" t="s">
        <v>130</v>
      </c>
      <c r="F168" s="32" t="s">
        <v>25</v>
      </c>
      <c r="G168" s="35" t="s">
        <v>65</v>
      </c>
      <c r="H168" s="33">
        <v>2018.12</v>
      </c>
      <c r="I168" s="32" t="s">
        <v>557</v>
      </c>
      <c r="J168" s="17">
        <f t="shared" si="2"/>
        <v>13</v>
      </c>
      <c r="K168" s="33">
        <v>12</v>
      </c>
      <c r="L168" s="33"/>
      <c r="M168" s="33">
        <v>1</v>
      </c>
      <c r="N168" s="33">
        <v>1</v>
      </c>
      <c r="O168" s="43" t="s">
        <v>558</v>
      </c>
      <c r="P168" s="45" t="s">
        <v>559</v>
      </c>
    </row>
    <row r="169" s="4" customFormat="1" ht="94.5" spans="1:16">
      <c r="A169" s="18">
        <v>164</v>
      </c>
      <c r="B169" s="32" t="s">
        <v>536</v>
      </c>
      <c r="C169" s="32" t="s">
        <v>560</v>
      </c>
      <c r="D169" s="32" t="s">
        <v>561</v>
      </c>
      <c r="E169" s="32" t="s">
        <v>130</v>
      </c>
      <c r="F169" s="32" t="s">
        <v>562</v>
      </c>
      <c r="G169" s="33">
        <v>2018.08</v>
      </c>
      <c r="H169" s="33" t="s">
        <v>452</v>
      </c>
      <c r="I169" s="32" t="s">
        <v>563</v>
      </c>
      <c r="J169" s="17">
        <f t="shared" si="2"/>
        <v>9</v>
      </c>
      <c r="K169" s="33">
        <v>8</v>
      </c>
      <c r="L169" s="33"/>
      <c r="M169" s="33">
        <v>1</v>
      </c>
      <c r="N169" s="33">
        <v>11</v>
      </c>
      <c r="O169" s="44" t="s">
        <v>564</v>
      </c>
      <c r="P169" s="45" t="s">
        <v>565</v>
      </c>
    </row>
    <row r="170" s="4" customFormat="1" ht="56.25" spans="1:16">
      <c r="A170" s="18">
        <v>165</v>
      </c>
      <c r="B170" s="32" t="s">
        <v>536</v>
      </c>
      <c r="C170" s="32" t="s">
        <v>560</v>
      </c>
      <c r="D170" s="32" t="s">
        <v>140</v>
      </c>
      <c r="E170" s="32" t="s">
        <v>130</v>
      </c>
      <c r="F170" s="32" t="s">
        <v>25</v>
      </c>
      <c r="G170" s="33">
        <v>2018.08</v>
      </c>
      <c r="H170" s="33" t="s">
        <v>452</v>
      </c>
      <c r="I170" s="32" t="s">
        <v>566</v>
      </c>
      <c r="J170" s="17">
        <f t="shared" si="2"/>
        <v>8</v>
      </c>
      <c r="K170" s="33">
        <v>5</v>
      </c>
      <c r="L170" s="33"/>
      <c r="M170" s="33">
        <v>3</v>
      </c>
      <c r="N170" s="33">
        <v>2</v>
      </c>
      <c r="O170" s="44" t="s">
        <v>567</v>
      </c>
      <c r="P170" s="46" t="s">
        <v>568</v>
      </c>
    </row>
    <row r="171" s="4" customFormat="1" ht="56.25" spans="1:16">
      <c r="A171" s="18">
        <v>166</v>
      </c>
      <c r="B171" s="32" t="s">
        <v>536</v>
      </c>
      <c r="C171" s="32" t="s">
        <v>560</v>
      </c>
      <c r="D171" s="36" t="s">
        <v>569</v>
      </c>
      <c r="E171" s="32" t="s">
        <v>130</v>
      </c>
      <c r="F171" s="32" t="s">
        <v>25</v>
      </c>
      <c r="G171" s="33">
        <v>2018</v>
      </c>
      <c r="H171" s="33">
        <v>2018</v>
      </c>
      <c r="I171" s="47" t="s">
        <v>570</v>
      </c>
      <c r="J171" s="17">
        <f t="shared" si="2"/>
        <v>12</v>
      </c>
      <c r="K171" s="33">
        <v>10</v>
      </c>
      <c r="L171" s="33"/>
      <c r="M171" s="33">
        <v>2</v>
      </c>
      <c r="N171" s="33">
        <v>25</v>
      </c>
      <c r="O171" s="44" t="s">
        <v>571</v>
      </c>
      <c r="P171" s="46" t="s">
        <v>568</v>
      </c>
    </row>
    <row r="172" s="4" customFormat="1" ht="67.5" spans="1:16">
      <c r="A172" s="18">
        <v>167</v>
      </c>
      <c r="B172" s="32" t="s">
        <v>536</v>
      </c>
      <c r="C172" s="32" t="s">
        <v>572</v>
      </c>
      <c r="D172" s="32" t="s">
        <v>140</v>
      </c>
      <c r="E172" s="32" t="s">
        <v>130</v>
      </c>
      <c r="F172" s="32" t="s">
        <v>25</v>
      </c>
      <c r="G172" s="33">
        <v>2018.08</v>
      </c>
      <c r="H172" s="33">
        <v>2018.12</v>
      </c>
      <c r="I172" s="32" t="s">
        <v>573</v>
      </c>
      <c r="J172" s="17">
        <f t="shared" si="2"/>
        <v>8</v>
      </c>
      <c r="K172" s="33">
        <v>5</v>
      </c>
      <c r="L172" s="33"/>
      <c r="M172" s="33">
        <v>3</v>
      </c>
      <c r="N172" s="33">
        <v>30</v>
      </c>
      <c r="O172" s="48" t="s">
        <v>574</v>
      </c>
      <c r="P172" s="45" t="s">
        <v>575</v>
      </c>
    </row>
    <row r="173" s="4" customFormat="1" ht="56.25" spans="1:16">
      <c r="A173" s="18">
        <v>168</v>
      </c>
      <c r="B173" s="32" t="s">
        <v>536</v>
      </c>
      <c r="C173" s="32" t="s">
        <v>572</v>
      </c>
      <c r="D173" s="32" t="s">
        <v>140</v>
      </c>
      <c r="E173" s="32" t="s">
        <v>130</v>
      </c>
      <c r="F173" s="32" t="s">
        <v>25</v>
      </c>
      <c r="G173" s="33">
        <v>2018.08</v>
      </c>
      <c r="H173" s="33">
        <v>2018.12</v>
      </c>
      <c r="I173" s="32" t="s">
        <v>576</v>
      </c>
      <c r="J173" s="17">
        <f t="shared" si="2"/>
        <v>11</v>
      </c>
      <c r="K173" s="33">
        <v>8</v>
      </c>
      <c r="L173" s="33"/>
      <c r="M173" s="33">
        <v>3</v>
      </c>
      <c r="N173" s="33">
        <v>30</v>
      </c>
      <c r="O173" s="48" t="s">
        <v>577</v>
      </c>
      <c r="P173" s="45" t="s">
        <v>578</v>
      </c>
    </row>
    <row r="174" s="4" customFormat="1" ht="56.25" spans="1:16">
      <c r="A174" s="18">
        <v>169</v>
      </c>
      <c r="B174" s="32" t="s">
        <v>536</v>
      </c>
      <c r="C174" s="32" t="s">
        <v>579</v>
      </c>
      <c r="D174" s="32" t="s">
        <v>580</v>
      </c>
      <c r="E174" s="32" t="s">
        <v>130</v>
      </c>
      <c r="F174" s="32" t="s">
        <v>45</v>
      </c>
      <c r="G174" s="33">
        <v>2018.07</v>
      </c>
      <c r="H174" s="33">
        <v>2018.12</v>
      </c>
      <c r="I174" s="32" t="s">
        <v>581</v>
      </c>
      <c r="J174" s="17">
        <f t="shared" si="2"/>
        <v>12.5</v>
      </c>
      <c r="K174" s="33">
        <v>12</v>
      </c>
      <c r="L174" s="33"/>
      <c r="M174" s="33">
        <v>0.5</v>
      </c>
      <c r="N174" s="33">
        <v>19</v>
      </c>
      <c r="O174" s="48" t="s">
        <v>582</v>
      </c>
      <c r="P174" s="45" t="s">
        <v>583</v>
      </c>
    </row>
    <row r="175" s="4" customFormat="1" ht="56.25" spans="1:16">
      <c r="A175" s="18">
        <v>170</v>
      </c>
      <c r="B175" s="32" t="s">
        <v>536</v>
      </c>
      <c r="C175" s="32" t="s">
        <v>579</v>
      </c>
      <c r="D175" s="32" t="s">
        <v>580</v>
      </c>
      <c r="E175" s="32" t="s">
        <v>130</v>
      </c>
      <c r="F175" s="32" t="s">
        <v>45</v>
      </c>
      <c r="G175" s="33">
        <v>2018.07</v>
      </c>
      <c r="H175" s="33">
        <v>2018.12</v>
      </c>
      <c r="I175" s="32" t="s">
        <v>584</v>
      </c>
      <c r="J175" s="17">
        <f t="shared" si="2"/>
        <v>8.5</v>
      </c>
      <c r="K175" s="33">
        <v>8</v>
      </c>
      <c r="L175" s="33"/>
      <c r="M175" s="33">
        <v>0.5</v>
      </c>
      <c r="N175" s="33">
        <v>20</v>
      </c>
      <c r="O175" s="48" t="s">
        <v>585</v>
      </c>
      <c r="P175" s="45" t="s">
        <v>583</v>
      </c>
    </row>
    <row r="176" s="4" customFormat="1" ht="45" spans="1:16">
      <c r="A176" s="18">
        <v>171</v>
      </c>
      <c r="B176" s="32" t="s">
        <v>536</v>
      </c>
      <c r="C176" s="32" t="s">
        <v>579</v>
      </c>
      <c r="D176" s="32" t="s">
        <v>580</v>
      </c>
      <c r="E176" s="32" t="s">
        <v>130</v>
      </c>
      <c r="F176" s="32" t="s">
        <v>45</v>
      </c>
      <c r="G176" s="33">
        <v>2018.07</v>
      </c>
      <c r="H176" s="33">
        <v>2018.12</v>
      </c>
      <c r="I176" s="32" t="s">
        <v>586</v>
      </c>
      <c r="J176" s="17">
        <f t="shared" si="2"/>
        <v>20</v>
      </c>
      <c r="K176" s="33">
        <v>19.5</v>
      </c>
      <c r="L176" s="33"/>
      <c r="M176" s="33">
        <v>0.5</v>
      </c>
      <c r="N176" s="33">
        <v>21</v>
      </c>
      <c r="O176" s="48" t="s">
        <v>587</v>
      </c>
      <c r="P176" s="45" t="s">
        <v>588</v>
      </c>
    </row>
    <row r="177" s="4" customFormat="1" ht="45" spans="1:16">
      <c r="A177" s="18">
        <v>172</v>
      </c>
      <c r="B177" s="32" t="s">
        <v>536</v>
      </c>
      <c r="C177" s="32" t="s">
        <v>579</v>
      </c>
      <c r="D177" s="32" t="s">
        <v>580</v>
      </c>
      <c r="E177" s="32" t="s">
        <v>130</v>
      </c>
      <c r="F177" s="32" t="s">
        <v>45</v>
      </c>
      <c r="G177" s="33">
        <v>2018.07</v>
      </c>
      <c r="H177" s="33">
        <v>2018.12</v>
      </c>
      <c r="I177" s="32" t="s">
        <v>589</v>
      </c>
      <c r="J177" s="17">
        <f t="shared" si="2"/>
        <v>19.8</v>
      </c>
      <c r="K177" s="33">
        <v>19.5</v>
      </c>
      <c r="L177" s="33"/>
      <c r="M177" s="33">
        <v>0.3</v>
      </c>
      <c r="N177" s="33">
        <v>10</v>
      </c>
      <c r="O177" s="48" t="s">
        <v>590</v>
      </c>
      <c r="P177" s="45" t="s">
        <v>591</v>
      </c>
    </row>
    <row r="178" s="4" customFormat="1" ht="56.25" spans="1:16">
      <c r="A178" s="18">
        <v>173</v>
      </c>
      <c r="B178" s="32" t="s">
        <v>536</v>
      </c>
      <c r="C178" s="32" t="s">
        <v>579</v>
      </c>
      <c r="D178" s="32" t="s">
        <v>592</v>
      </c>
      <c r="E178" s="32" t="s">
        <v>130</v>
      </c>
      <c r="F178" s="32" t="s">
        <v>25</v>
      </c>
      <c r="G178" s="33">
        <v>2018</v>
      </c>
      <c r="H178" s="33">
        <v>2018</v>
      </c>
      <c r="I178" s="24" t="s">
        <v>593</v>
      </c>
      <c r="J178" s="17">
        <f t="shared" si="2"/>
        <v>12.5</v>
      </c>
      <c r="K178" s="33">
        <v>12</v>
      </c>
      <c r="L178" s="33"/>
      <c r="M178" s="33">
        <v>0.5</v>
      </c>
      <c r="N178" s="33">
        <v>28</v>
      </c>
      <c r="O178" s="48" t="s">
        <v>585</v>
      </c>
      <c r="P178" s="45" t="s">
        <v>594</v>
      </c>
    </row>
    <row r="179" s="4" customFormat="1" ht="45" spans="1:16">
      <c r="A179" s="18">
        <v>174</v>
      </c>
      <c r="B179" s="32" t="s">
        <v>536</v>
      </c>
      <c r="C179" s="32" t="s">
        <v>579</v>
      </c>
      <c r="D179" s="32" t="s">
        <v>580</v>
      </c>
      <c r="E179" s="32" t="s">
        <v>130</v>
      </c>
      <c r="F179" s="32" t="s">
        <v>45</v>
      </c>
      <c r="G179" s="33">
        <v>2018.07</v>
      </c>
      <c r="H179" s="33">
        <v>2018.12</v>
      </c>
      <c r="I179" s="32" t="s">
        <v>595</v>
      </c>
      <c r="J179" s="17">
        <f t="shared" si="2"/>
        <v>20</v>
      </c>
      <c r="K179" s="33">
        <v>19.5</v>
      </c>
      <c r="L179" s="33"/>
      <c r="M179" s="33">
        <v>0.5</v>
      </c>
      <c r="N179" s="33">
        <v>16</v>
      </c>
      <c r="O179" s="48" t="s">
        <v>590</v>
      </c>
      <c r="P179" s="45" t="s">
        <v>596</v>
      </c>
    </row>
    <row r="180" s="4" customFormat="1" ht="45" spans="1:16">
      <c r="A180" s="18">
        <v>175</v>
      </c>
      <c r="B180" s="32" t="s">
        <v>536</v>
      </c>
      <c r="C180" s="32" t="s">
        <v>597</v>
      </c>
      <c r="D180" s="32" t="s">
        <v>598</v>
      </c>
      <c r="E180" s="32" t="s">
        <v>24</v>
      </c>
      <c r="F180" s="32" t="s">
        <v>45</v>
      </c>
      <c r="G180" s="33" t="s">
        <v>599</v>
      </c>
      <c r="H180" s="33" t="s">
        <v>599</v>
      </c>
      <c r="I180" s="38" t="s">
        <v>600</v>
      </c>
      <c r="J180" s="17">
        <f t="shared" si="2"/>
        <v>5.5</v>
      </c>
      <c r="K180" s="33">
        <v>5</v>
      </c>
      <c r="L180" s="33"/>
      <c r="M180" s="33">
        <v>0.5</v>
      </c>
      <c r="N180" s="33">
        <v>9</v>
      </c>
      <c r="O180" s="48" t="s">
        <v>601</v>
      </c>
      <c r="P180" s="45" t="s">
        <v>602</v>
      </c>
    </row>
    <row r="181" s="4" customFormat="1" ht="45" spans="1:16">
      <c r="A181" s="18">
        <v>176</v>
      </c>
      <c r="B181" s="32" t="s">
        <v>536</v>
      </c>
      <c r="C181" s="32" t="s">
        <v>597</v>
      </c>
      <c r="D181" s="32" t="s">
        <v>603</v>
      </c>
      <c r="E181" s="32" t="s">
        <v>130</v>
      </c>
      <c r="F181" s="32" t="s">
        <v>25</v>
      </c>
      <c r="G181" s="37" t="s">
        <v>604</v>
      </c>
      <c r="H181" s="37" t="s">
        <v>604</v>
      </c>
      <c r="I181" s="32" t="s">
        <v>605</v>
      </c>
      <c r="J181" s="17">
        <f t="shared" si="2"/>
        <v>5.3</v>
      </c>
      <c r="K181" s="33">
        <v>5</v>
      </c>
      <c r="L181" s="33"/>
      <c r="M181" s="33">
        <v>0.3</v>
      </c>
      <c r="N181" s="33">
        <v>12</v>
      </c>
      <c r="O181" s="48" t="s">
        <v>606</v>
      </c>
      <c r="P181" s="45" t="s">
        <v>602</v>
      </c>
    </row>
    <row r="182" s="4" customFormat="1" ht="45" spans="1:16">
      <c r="A182" s="18">
        <v>177</v>
      </c>
      <c r="B182" s="32" t="s">
        <v>536</v>
      </c>
      <c r="C182" s="32" t="s">
        <v>597</v>
      </c>
      <c r="D182" s="32" t="s">
        <v>607</v>
      </c>
      <c r="E182" s="32" t="s">
        <v>130</v>
      </c>
      <c r="F182" s="32" t="s">
        <v>126</v>
      </c>
      <c r="G182" s="37" t="s">
        <v>604</v>
      </c>
      <c r="H182" s="37" t="s">
        <v>604</v>
      </c>
      <c r="I182" s="32" t="s">
        <v>608</v>
      </c>
      <c r="J182" s="17">
        <f t="shared" si="2"/>
        <v>8.5</v>
      </c>
      <c r="K182" s="33">
        <v>8</v>
      </c>
      <c r="L182" s="33"/>
      <c r="M182" s="33">
        <v>0.5</v>
      </c>
      <c r="N182" s="33">
        <v>9</v>
      </c>
      <c r="O182" s="48" t="s">
        <v>609</v>
      </c>
      <c r="P182" s="45" t="s">
        <v>602</v>
      </c>
    </row>
    <row r="183" s="4" customFormat="1" ht="45" spans="1:16">
      <c r="A183" s="18">
        <v>178</v>
      </c>
      <c r="B183" s="32" t="s">
        <v>536</v>
      </c>
      <c r="C183" s="38" t="s">
        <v>597</v>
      </c>
      <c r="D183" s="39" t="s">
        <v>610</v>
      </c>
      <c r="E183" s="40" t="s">
        <v>130</v>
      </c>
      <c r="F183" s="38" t="s">
        <v>126</v>
      </c>
      <c r="G183" s="37" t="s">
        <v>604</v>
      </c>
      <c r="H183" s="37" t="s">
        <v>604</v>
      </c>
      <c r="I183" s="38" t="s">
        <v>611</v>
      </c>
      <c r="J183" s="17">
        <f t="shared" si="2"/>
        <v>30.5</v>
      </c>
      <c r="K183" s="37">
        <v>30</v>
      </c>
      <c r="L183" s="37"/>
      <c r="M183" s="37">
        <v>0.5</v>
      </c>
      <c r="N183" s="37" t="s">
        <v>612</v>
      </c>
      <c r="O183" s="49" t="s">
        <v>613</v>
      </c>
      <c r="P183" s="50" t="s">
        <v>602</v>
      </c>
    </row>
    <row r="184" s="4" customFormat="1" ht="45" spans="1:16">
      <c r="A184" s="18">
        <v>179</v>
      </c>
      <c r="B184" s="32" t="s">
        <v>536</v>
      </c>
      <c r="C184" s="32" t="s">
        <v>614</v>
      </c>
      <c r="D184" s="32" t="s">
        <v>615</v>
      </c>
      <c r="E184" s="32" t="s">
        <v>130</v>
      </c>
      <c r="F184" s="32" t="s">
        <v>25</v>
      </c>
      <c r="G184" s="33">
        <v>2018.8</v>
      </c>
      <c r="H184" s="33">
        <v>2018.11</v>
      </c>
      <c r="I184" s="51" t="s">
        <v>616</v>
      </c>
      <c r="J184" s="17">
        <f t="shared" si="2"/>
        <v>9</v>
      </c>
      <c r="K184" s="33">
        <v>8</v>
      </c>
      <c r="L184" s="33"/>
      <c r="M184" s="33">
        <v>1</v>
      </c>
      <c r="N184" s="32">
        <v>12</v>
      </c>
      <c r="O184" s="48" t="s">
        <v>617</v>
      </c>
      <c r="P184" s="45" t="s">
        <v>618</v>
      </c>
    </row>
    <row r="185" s="4" customFormat="1" ht="45" spans="1:16">
      <c r="A185" s="18">
        <v>180</v>
      </c>
      <c r="B185" s="32" t="s">
        <v>536</v>
      </c>
      <c r="C185" s="32" t="s">
        <v>614</v>
      </c>
      <c r="D185" s="32" t="s">
        <v>615</v>
      </c>
      <c r="E185" s="32" t="s">
        <v>130</v>
      </c>
      <c r="F185" s="32" t="s">
        <v>25</v>
      </c>
      <c r="G185" s="33">
        <v>2018.8</v>
      </c>
      <c r="H185" s="33">
        <v>2018.11</v>
      </c>
      <c r="I185" s="32" t="s">
        <v>619</v>
      </c>
      <c r="J185" s="17">
        <f t="shared" si="2"/>
        <v>5.5</v>
      </c>
      <c r="K185" s="33">
        <v>5</v>
      </c>
      <c r="L185" s="33"/>
      <c r="M185" s="33">
        <v>0.5</v>
      </c>
      <c r="N185" s="32">
        <v>5</v>
      </c>
      <c r="O185" s="48" t="s">
        <v>620</v>
      </c>
      <c r="P185" s="45" t="s">
        <v>618</v>
      </c>
    </row>
    <row r="186" s="4" customFormat="1" ht="90" spans="1:16">
      <c r="A186" s="18">
        <v>181</v>
      </c>
      <c r="B186" s="32" t="s">
        <v>536</v>
      </c>
      <c r="C186" s="32" t="s">
        <v>614</v>
      </c>
      <c r="D186" s="32" t="s">
        <v>621</v>
      </c>
      <c r="E186" s="32" t="s">
        <v>130</v>
      </c>
      <c r="F186" s="32" t="s">
        <v>38</v>
      </c>
      <c r="G186" s="33">
        <v>2018.11</v>
      </c>
      <c r="H186" s="33">
        <v>2018.12</v>
      </c>
      <c r="I186" s="34" t="s">
        <v>622</v>
      </c>
      <c r="J186" s="17">
        <f t="shared" si="2"/>
        <v>5.2</v>
      </c>
      <c r="K186" s="52">
        <v>5</v>
      </c>
      <c r="L186" s="33"/>
      <c r="M186" s="53">
        <v>0.2</v>
      </c>
      <c r="N186" s="32">
        <v>12</v>
      </c>
      <c r="O186" s="44" t="s">
        <v>623</v>
      </c>
      <c r="P186" s="45" t="s">
        <v>553</v>
      </c>
    </row>
    <row r="187" s="4" customFormat="1" ht="101.25" spans="1:16">
      <c r="A187" s="18">
        <v>182</v>
      </c>
      <c r="B187" s="32" t="s">
        <v>536</v>
      </c>
      <c r="C187" s="32" t="s">
        <v>614</v>
      </c>
      <c r="D187" s="32" t="s">
        <v>624</v>
      </c>
      <c r="E187" s="32" t="s">
        <v>130</v>
      </c>
      <c r="F187" s="32" t="s">
        <v>45</v>
      </c>
      <c r="G187" s="33">
        <v>2018.11</v>
      </c>
      <c r="H187" s="33">
        <v>2018.12</v>
      </c>
      <c r="I187" s="34" t="s">
        <v>625</v>
      </c>
      <c r="J187" s="17">
        <f t="shared" si="2"/>
        <v>12</v>
      </c>
      <c r="K187" s="52">
        <v>10</v>
      </c>
      <c r="L187" s="33"/>
      <c r="M187" s="53">
        <v>2</v>
      </c>
      <c r="N187" s="33">
        <v>10</v>
      </c>
      <c r="O187" s="44" t="s">
        <v>548</v>
      </c>
      <c r="P187" s="45" t="s">
        <v>626</v>
      </c>
    </row>
    <row r="188" s="4" customFormat="1" ht="45" spans="1:16">
      <c r="A188" s="18">
        <v>183</v>
      </c>
      <c r="B188" s="32" t="s">
        <v>536</v>
      </c>
      <c r="C188" s="32" t="s">
        <v>627</v>
      </c>
      <c r="D188" s="32" t="s">
        <v>628</v>
      </c>
      <c r="E188" s="32" t="s">
        <v>130</v>
      </c>
      <c r="F188" s="32" t="s">
        <v>25</v>
      </c>
      <c r="G188" s="33">
        <v>2018.11</v>
      </c>
      <c r="H188" s="33">
        <v>2018.12</v>
      </c>
      <c r="I188" s="32" t="s">
        <v>629</v>
      </c>
      <c r="J188" s="17">
        <f t="shared" si="2"/>
        <v>5.2</v>
      </c>
      <c r="K188" s="33">
        <v>5</v>
      </c>
      <c r="L188" s="33"/>
      <c r="M188" s="33">
        <v>0.2</v>
      </c>
      <c r="N188" s="32">
        <v>5</v>
      </c>
      <c r="O188" s="48" t="s">
        <v>630</v>
      </c>
      <c r="P188" s="45" t="s">
        <v>631</v>
      </c>
    </row>
    <row r="189" s="4" customFormat="1" ht="48" spans="1:16">
      <c r="A189" s="18">
        <v>184</v>
      </c>
      <c r="B189" s="32" t="s">
        <v>536</v>
      </c>
      <c r="C189" s="32" t="s">
        <v>627</v>
      </c>
      <c r="D189" s="32" t="s">
        <v>628</v>
      </c>
      <c r="E189" s="32" t="s">
        <v>130</v>
      </c>
      <c r="F189" s="32" t="s">
        <v>25</v>
      </c>
      <c r="G189" s="33">
        <v>2018.11</v>
      </c>
      <c r="H189" s="33">
        <v>2018.12</v>
      </c>
      <c r="I189" s="32" t="s">
        <v>632</v>
      </c>
      <c r="J189" s="17">
        <f t="shared" si="2"/>
        <v>8.3</v>
      </c>
      <c r="K189" s="33">
        <v>8</v>
      </c>
      <c r="L189" s="33"/>
      <c r="M189" s="33">
        <v>0.3</v>
      </c>
      <c r="N189" s="32">
        <v>6</v>
      </c>
      <c r="O189" s="48" t="s">
        <v>633</v>
      </c>
      <c r="P189" s="45" t="s">
        <v>634</v>
      </c>
    </row>
    <row r="190" s="4" customFormat="1" ht="45.75" spans="1:16">
      <c r="A190" s="18">
        <v>185</v>
      </c>
      <c r="B190" s="32" t="s">
        <v>536</v>
      </c>
      <c r="C190" s="38" t="s">
        <v>635</v>
      </c>
      <c r="D190" s="38" t="s">
        <v>144</v>
      </c>
      <c r="E190" s="38" t="s">
        <v>130</v>
      </c>
      <c r="F190" s="38" t="s">
        <v>126</v>
      </c>
      <c r="G190" s="37" t="s">
        <v>636</v>
      </c>
      <c r="H190" s="37" t="s">
        <v>637</v>
      </c>
      <c r="I190" s="38" t="s">
        <v>638</v>
      </c>
      <c r="J190" s="17">
        <f t="shared" si="2"/>
        <v>11</v>
      </c>
      <c r="K190" s="37">
        <v>10</v>
      </c>
      <c r="L190" s="37"/>
      <c r="M190" s="37">
        <v>1</v>
      </c>
      <c r="N190" s="38">
        <v>10</v>
      </c>
      <c r="O190" s="48" t="s">
        <v>639</v>
      </c>
      <c r="P190" s="45" t="s">
        <v>640</v>
      </c>
    </row>
    <row r="191" s="4" customFormat="1" ht="67.5" spans="1:16">
      <c r="A191" s="18">
        <v>186</v>
      </c>
      <c r="B191" s="32" t="s">
        <v>536</v>
      </c>
      <c r="C191" s="32" t="s">
        <v>635</v>
      </c>
      <c r="D191" s="32" t="s">
        <v>641</v>
      </c>
      <c r="E191" s="32" t="s">
        <v>130</v>
      </c>
      <c r="F191" s="32" t="s">
        <v>45</v>
      </c>
      <c r="G191" s="33" t="s">
        <v>642</v>
      </c>
      <c r="H191" s="33" t="s">
        <v>643</v>
      </c>
      <c r="I191" s="32" t="s">
        <v>644</v>
      </c>
      <c r="J191" s="17">
        <f t="shared" si="2"/>
        <v>5.5</v>
      </c>
      <c r="K191" s="33">
        <v>5</v>
      </c>
      <c r="L191" s="33"/>
      <c r="M191" s="33">
        <v>0.5</v>
      </c>
      <c r="N191" s="32">
        <v>12</v>
      </c>
      <c r="O191" s="54" t="s">
        <v>645</v>
      </c>
      <c r="P191" s="45" t="s">
        <v>646</v>
      </c>
    </row>
    <row r="192" s="4" customFormat="1" ht="123.75" spans="1:16">
      <c r="A192" s="18">
        <v>187</v>
      </c>
      <c r="B192" s="32" t="s">
        <v>536</v>
      </c>
      <c r="C192" s="32" t="s">
        <v>647</v>
      </c>
      <c r="D192" s="32" t="s">
        <v>648</v>
      </c>
      <c r="E192" s="32" t="s">
        <v>130</v>
      </c>
      <c r="F192" s="32" t="s">
        <v>649</v>
      </c>
      <c r="G192" s="33">
        <v>2018.09</v>
      </c>
      <c r="H192" s="33">
        <v>2018.1</v>
      </c>
      <c r="I192" s="32" t="s">
        <v>650</v>
      </c>
      <c r="J192" s="17">
        <f t="shared" si="2"/>
        <v>5.5</v>
      </c>
      <c r="K192" s="33">
        <v>5</v>
      </c>
      <c r="L192" s="33"/>
      <c r="M192" s="33">
        <v>0.5</v>
      </c>
      <c r="N192" s="32">
        <v>8</v>
      </c>
      <c r="O192" s="55" t="s">
        <v>651</v>
      </c>
      <c r="P192" s="45" t="s">
        <v>652</v>
      </c>
    </row>
    <row r="193" s="4" customFormat="1" ht="112.5" spans="1:16">
      <c r="A193" s="18">
        <v>188</v>
      </c>
      <c r="B193" s="32" t="s">
        <v>536</v>
      </c>
      <c r="C193" s="32" t="s">
        <v>647</v>
      </c>
      <c r="D193" s="32" t="s">
        <v>653</v>
      </c>
      <c r="E193" s="32" t="s">
        <v>130</v>
      </c>
      <c r="F193" s="32" t="s">
        <v>25</v>
      </c>
      <c r="G193" s="33">
        <v>2018.1</v>
      </c>
      <c r="H193" s="33">
        <v>2018.11</v>
      </c>
      <c r="I193" s="32" t="s">
        <v>654</v>
      </c>
      <c r="J193" s="17">
        <f t="shared" si="2"/>
        <v>8.8</v>
      </c>
      <c r="K193" s="33">
        <v>8</v>
      </c>
      <c r="L193" s="33"/>
      <c r="M193" s="33">
        <v>0.8</v>
      </c>
      <c r="N193" s="32">
        <v>10</v>
      </c>
      <c r="O193" s="55" t="s">
        <v>655</v>
      </c>
      <c r="P193" s="45" t="s">
        <v>656</v>
      </c>
    </row>
    <row r="194" s="4" customFormat="1" ht="73.5" spans="1:16">
      <c r="A194" s="18">
        <v>189</v>
      </c>
      <c r="B194" s="32" t="s">
        <v>536</v>
      </c>
      <c r="C194" s="32" t="s">
        <v>657</v>
      </c>
      <c r="D194" s="32" t="s">
        <v>140</v>
      </c>
      <c r="E194" s="32" t="s">
        <v>130</v>
      </c>
      <c r="F194" s="32" t="s">
        <v>25</v>
      </c>
      <c r="G194" s="33" t="s">
        <v>658</v>
      </c>
      <c r="H194" s="33" t="s">
        <v>360</v>
      </c>
      <c r="I194" s="32" t="s">
        <v>659</v>
      </c>
      <c r="J194" s="17">
        <f t="shared" si="2"/>
        <v>10</v>
      </c>
      <c r="K194" s="33">
        <v>8</v>
      </c>
      <c r="L194" s="33"/>
      <c r="M194" s="33">
        <v>2</v>
      </c>
      <c r="N194" s="32">
        <v>21</v>
      </c>
      <c r="O194" s="69" t="s">
        <v>660</v>
      </c>
      <c r="P194" s="45" t="s">
        <v>661</v>
      </c>
    </row>
    <row r="195" s="4" customFormat="1" ht="73.5" spans="1:16">
      <c r="A195" s="18">
        <v>190</v>
      </c>
      <c r="B195" s="32" t="s">
        <v>536</v>
      </c>
      <c r="C195" s="32" t="s">
        <v>657</v>
      </c>
      <c r="D195" s="32" t="s">
        <v>546</v>
      </c>
      <c r="E195" s="32" t="s">
        <v>130</v>
      </c>
      <c r="F195" s="32" t="s">
        <v>45</v>
      </c>
      <c r="G195" s="33" t="s">
        <v>360</v>
      </c>
      <c r="H195" s="33" t="s">
        <v>65</v>
      </c>
      <c r="I195" s="32" t="s">
        <v>662</v>
      </c>
      <c r="J195" s="17">
        <f t="shared" si="2"/>
        <v>6</v>
      </c>
      <c r="K195" s="33">
        <v>5</v>
      </c>
      <c r="L195" s="33"/>
      <c r="M195" s="33">
        <v>1</v>
      </c>
      <c r="N195" s="32">
        <v>21</v>
      </c>
      <c r="O195" s="69" t="s">
        <v>663</v>
      </c>
      <c r="P195" s="45" t="s">
        <v>634</v>
      </c>
    </row>
    <row r="196" s="4" customFormat="1" ht="78.75" spans="1:16">
      <c r="A196" s="18">
        <v>191</v>
      </c>
      <c r="B196" s="32" t="s">
        <v>536</v>
      </c>
      <c r="C196" s="32" t="s">
        <v>664</v>
      </c>
      <c r="D196" s="17" t="s">
        <v>144</v>
      </c>
      <c r="E196" s="32" t="s">
        <v>130</v>
      </c>
      <c r="F196" s="32" t="s">
        <v>25</v>
      </c>
      <c r="G196" s="33">
        <v>2018</v>
      </c>
      <c r="H196" s="33">
        <v>2018</v>
      </c>
      <c r="I196" s="24" t="s">
        <v>665</v>
      </c>
      <c r="J196" s="17">
        <f t="shared" si="2"/>
        <v>8</v>
      </c>
      <c r="K196" s="33">
        <v>6</v>
      </c>
      <c r="L196" s="33"/>
      <c r="M196" s="33">
        <v>2</v>
      </c>
      <c r="N196" s="32">
        <v>6</v>
      </c>
      <c r="O196" s="55" t="s">
        <v>666</v>
      </c>
      <c r="P196" s="45" t="s">
        <v>667</v>
      </c>
    </row>
    <row r="197" s="4" customFormat="1" ht="78.75" spans="1:16">
      <c r="A197" s="18">
        <v>192</v>
      </c>
      <c r="B197" s="32" t="s">
        <v>536</v>
      </c>
      <c r="C197" s="32" t="s">
        <v>664</v>
      </c>
      <c r="D197" s="32" t="s">
        <v>140</v>
      </c>
      <c r="E197" s="32" t="s">
        <v>130</v>
      </c>
      <c r="F197" s="32" t="s">
        <v>25</v>
      </c>
      <c r="G197" s="33" t="s">
        <v>599</v>
      </c>
      <c r="H197" s="33" t="s">
        <v>599</v>
      </c>
      <c r="I197" s="32" t="s">
        <v>668</v>
      </c>
      <c r="J197" s="17">
        <f t="shared" si="2"/>
        <v>45</v>
      </c>
      <c r="K197" s="33">
        <v>45</v>
      </c>
      <c r="L197" s="33"/>
      <c r="M197" s="33"/>
      <c r="N197" s="32">
        <v>9</v>
      </c>
      <c r="O197" s="55" t="s">
        <v>666</v>
      </c>
      <c r="P197" s="45" t="s">
        <v>667</v>
      </c>
    </row>
    <row r="198" s="4" customFormat="1" ht="90" spans="1:16">
      <c r="A198" s="18">
        <v>193</v>
      </c>
      <c r="B198" s="32" t="s">
        <v>536</v>
      </c>
      <c r="C198" s="32" t="s">
        <v>664</v>
      </c>
      <c r="D198" s="32" t="s">
        <v>669</v>
      </c>
      <c r="E198" s="32" t="s">
        <v>130</v>
      </c>
      <c r="F198" s="32" t="s">
        <v>25</v>
      </c>
      <c r="G198" s="33" t="s">
        <v>599</v>
      </c>
      <c r="H198" s="33" t="s">
        <v>599</v>
      </c>
      <c r="I198" s="32" t="s">
        <v>670</v>
      </c>
      <c r="J198" s="17">
        <f t="shared" ref="J198:J261" si="3">K198+L198+M198</f>
        <v>14</v>
      </c>
      <c r="K198" s="33">
        <v>10</v>
      </c>
      <c r="L198" s="33"/>
      <c r="M198" s="33">
        <v>4</v>
      </c>
      <c r="N198" s="32">
        <v>5</v>
      </c>
      <c r="O198" s="55" t="s">
        <v>671</v>
      </c>
      <c r="P198" s="45" t="s">
        <v>667</v>
      </c>
    </row>
    <row r="199" s="4" customFormat="1" ht="56.25" spans="1:16">
      <c r="A199" s="18">
        <v>194</v>
      </c>
      <c r="B199" s="32" t="s">
        <v>536</v>
      </c>
      <c r="C199" s="32" t="s">
        <v>664</v>
      </c>
      <c r="D199" s="32" t="s">
        <v>672</v>
      </c>
      <c r="E199" s="32" t="s">
        <v>130</v>
      </c>
      <c r="F199" s="32" t="s">
        <v>25</v>
      </c>
      <c r="G199" s="33" t="s">
        <v>599</v>
      </c>
      <c r="H199" s="33" t="s">
        <v>599</v>
      </c>
      <c r="I199" s="32" t="s">
        <v>673</v>
      </c>
      <c r="J199" s="17">
        <f t="shared" si="3"/>
        <v>12</v>
      </c>
      <c r="K199" s="33">
        <v>8</v>
      </c>
      <c r="L199" s="33"/>
      <c r="M199" s="33">
        <v>4</v>
      </c>
      <c r="N199" s="32">
        <v>10</v>
      </c>
      <c r="O199" s="55" t="s">
        <v>674</v>
      </c>
      <c r="P199" s="45" t="s">
        <v>602</v>
      </c>
    </row>
    <row r="200" s="4" customFormat="1" ht="56.25" spans="1:16">
      <c r="A200" s="18">
        <v>195</v>
      </c>
      <c r="B200" s="32" t="s">
        <v>536</v>
      </c>
      <c r="C200" s="32" t="s">
        <v>664</v>
      </c>
      <c r="D200" s="32" t="s">
        <v>561</v>
      </c>
      <c r="E200" s="32" t="s">
        <v>130</v>
      </c>
      <c r="F200" s="32" t="s">
        <v>25</v>
      </c>
      <c r="G200" s="33" t="s">
        <v>599</v>
      </c>
      <c r="H200" s="33" t="s">
        <v>599</v>
      </c>
      <c r="I200" s="32" t="s">
        <v>675</v>
      </c>
      <c r="J200" s="17">
        <f t="shared" si="3"/>
        <v>12</v>
      </c>
      <c r="K200" s="33">
        <v>10</v>
      </c>
      <c r="L200" s="33"/>
      <c r="M200" s="33">
        <v>2</v>
      </c>
      <c r="N200" s="32">
        <v>4</v>
      </c>
      <c r="O200" s="55" t="s">
        <v>676</v>
      </c>
      <c r="P200" s="45" t="s">
        <v>602</v>
      </c>
    </row>
    <row r="201" s="4" customFormat="1" ht="56.25" spans="1:16">
      <c r="A201" s="18">
        <v>196</v>
      </c>
      <c r="B201" s="32" t="s">
        <v>536</v>
      </c>
      <c r="C201" s="32" t="s">
        <v>664</v>
      </c>
      <c r="D201" s="32" t="s">
        <v>76</v>
      </c>
      <c r="E201" s="32" t="s">
        <v>130</v>
      </c>
      <c r="F201" s="32" t="s">
        <v>25</v>
      </c>
      <c r="G201" s="33" t="s">
        <v>599</v>
      </c>
      <c r="H201" s="33" t="s">
        <v>599</v>
      </c>
      <c r="I201" s="32" t="s">
        <v>677</v>
      </c>
      <c r="J201" s="17">
        <f t="shared" si="3"/>
        <v>8</v>
      </c>
      <c r="K201" s="33">
        <v>8</v>
      </c>
      <c r="L201" s="33"/>
      <c r="M201" s="33"/>
      <c r="N201" s="32">
        <v>8</v>
      </c>
      <c r="O201" s="55" t="s">
        <v>678</v>
      </c>
      <c r="P201" s="45" t="s">
        <v>602</v>
      </c>
    </row>
    <row r="202" s="4" customFormat="1" ht="70.5" spans="1:16">
      <c r="A202" s="18">
        <v>197</v>
      </c>
      <c r="B202" s="32" t="s">
        <v>536</v>
      </c>
      <c r="C202" s="32" t="s">
        <v>679</v>
      </c>
      <c r="D202" s="32" t="s">
        <v>140</v>
      </c>
      <c r="E202" s="32" t="s">
        <v>130</v>
      </c>
      <c r="F202" s="32" t="s">
        <v>25</v>
      </c>
      <c r="G202" s="33">
        <v>2018.7</v>
      </c>
      <c r="H202" s="33" t="s">
        <v>65</v>
      </c>
      <c r="I202" s="32" t="s">
        <v>680</v>
      </c>
      <c r="J202" s="17">
        <f t="shared" si="3"/>
        <v>14</v>
      </c>
      <c r="K202" s="33">
        <v>12</v>
      </c>
      <c r="L202" s="33"/>
      <c r="M202" s="33">
        <v>2</v>
      </c>
      <c r="N202" s="32">
        <v>10</v>
      </c>
      <c r="O202" s="55" t="s">
        <v>681</v>
      </c>
      <c r="P202" s="45" t="s">
        <v>682</v>
      </c>
    </row>
    <row r="203" s="4" customFormat="1" ht="60" spans="1:16">
      <c r="A203" s="18">
        <v>198</v>
      </c>
      <c r="B203" s="32" t="s">
        <v>536</v>
      </c>
      <c r="C203" s="32" t="s">
        <v>679</v>
      </c>
      <c r="D203" s="32" t="s">
        <v>683</v>
      </c>
      <c r="E203" s="32" t="s">
        <v>130</v>
      </c>
      <c r="F203" s="32" t="s">
        <v>25</v>
      </c>
      <c r="G203" s="33">
        <v>2018.8</v>
      </c>
      <c r="H203" s="33" t="s">
        <v>52</v>
      </c>
      <c r="I203" s="32" t="s">
        <v>684</v>
      </c>
      <c r="J203" s="17">
        <f t="shared" si="3"/>
        <v>9</v>
      </c>
      <c r="K203" s="33">
        <v>8</v>
      </c>
      <c r="L203" s="33"/>
      <c r="M203" s="33">
        <v>1</v>
      </c>
      <c r="N203" s="32">
        <v>7</v>
      </c>
      <c r="O203" s="55" t="s">
        <v>685</v>
      </c>
      <c r="P203" s="45" t="s">
        <v>686</v>
      </c>
    </row>
    <row r="204" s="4" customFormat="1" ht="59.25" spans="1:16">
      <c r="A204" s="18">
        <v>199</v>
      </c>
      <c r="B204" s="32" t="s">
        <v>536</v>
      </c>
      <c r="C204" s="32" t="s">
        <v>679</v>
      </c>
      <c r="D204" s="32" t="s">
        <v>140</v>
      </c>
      <c r="E204" s="32" t="s">
        <v>130</v>
      </c>
      <c r="F204" s="32" t="s">
        <v>45</v>
      </c>
      <c r="G204" s="33">
        <v>2018.8</v>
      </c>
      <c r="H204" s="33" t="s">
        <v>54</v>
      </c>
      <c r="I204" s="32" t="s">
        <v>687</v>
      </c>
      <c r="J204" s="17">
        <f t="shared" si="3"/>
        <v>15</v>
      </c>
      <c r="K204" s="33">
        <v>13</v>
      </c>
      <c r="L204" s="33"/>
      <c r="M204" s="33">
        <v>2</v>
      </c>
      <c r="N204" s="32">
        <v>7</v>
      </c>
      <c r="O204" s="55" t="s">
        <v>688</v>
      </c>
      <c r="P204" s="45" t="s">
        <v>682</v>
      </c>
    </row>
    <row r="205" s="4" customFormat="1" ht="81" spans="1:16">
      <c r="A205" s="18">
        <v>200</v>
      </c>
      <c r="B205" s="32" t="s">
        <v>536</v>
      </c>
      <c r="C205" s="32" t="s">
        <v>679</v>
      </c>
      <c r="D205" s="32" t="s">
        <v>689</v>
      </c>
      <c r="E205" s="32" t="s">
        <v>130</v>
      </c>
      <c r="F205" s="32" t="s">
        <v>45</v>
      </c>
      <c r="G205" s="33">
        <v>2018.8</v>
      </c>
      <c r="H205" s="33" t="s">
        <v>54</v>
      </c>
      <c r="I205" s="32" t="s">
        <v>690</v>
      </c>
      <c r="J205" s="17">
        <f t="shared" si="3"/>
        <v>13</v>
      </c>
      <c r="K205" s="33">
        <v>10</v>
      </c>
      <c r="L205" s="33"/>
      <c r="M205" s="33">
        <v>3</v>
      </c>
      <c r="N205" s="32">
        <v>10</v>
      </c>
      <c r="O205" s="55" t="s">
        <v>691</v>
      </c>
      <c r="P205" s="45" t="s">
        <v>692</v>
      </c>
    </row>
    <row r="206" s="4" customFormat="1" ht="60" spans="1:16">
      <c r="A206" s="18">
        <v>201</v>
      </c>
      <c r="B206" s="32" t="s">
        <v>536</v>
      </c>
      <c r="C206" s="32" t="s">
        <v>679</v>
      </c>
      <c r="D206" s="32" t="s">
        <v>693</v>
      </c>
      <c r="E206" s="32" t="s">
        <v>130</v>
      </c>
      <c r="F206" s="32" t="s">
        <v>45</v>
      </c>
      <c r="G206" s="33">
        <v>2018.5</v>
      </c>
      <c r="H206" s="33" t="s">
        <v>694</v>
      </c>
      <c r="I206" s="32" t="s">
        <v>695</v>
      </c>
      <c r="J206" s="17">
        <f t="shared" si="3"/>
        <v>7</v>
      </c>
      <c r="K206" s="33">
        <v>7</v>
      </c>
      <c r="L206" s="33"/>
      <c r="M206" s="33"/>
      <c r="N206" s="32">
        <v>6</v>
      </c>
      <c r="O206" s="55" t="s">
        <v>696</v>
      </c>
      <c r="P206" s="45" t="s">
        <v>692</v>
      </c>
    </row>
    <row r="207" s="4" customFormat="1" ht="59.25" spans="1:16">
      <c r="A207" s="18">
        <v>202</v>
      </c>
      <c r="B207" s="32" t="s">
        <v>536</v>
      </c>
      <c r="C207" s="32" t="s">
        <v>697</v>
      </c>
      <c r="D207" s="32" t="s">
        <v>140</v>
      </c>
      <c r="E207" s="32" t="s">
        <v>130</v>
      </c>
      <c r="F207" s="32" t="s">
        <v>25</v>
      </c>
      <c r="G207" s="33">
        <v>2018.8</v>
      </c>
      <c r="H207" s="33">
        <v>2018.12</v>
      </c>
      <c r="I207" s="32" t="s">
        <v>698</v>
      </c>
      <c r="J207" s="17">
        <f t="shared" si="3"/>
        <v>12.5</v>
      </c>
      <c r="K207" s="33">
        <v>12</v>
      </c>
      <c r="L207" s="33"/>
      <c r="M207" s="33">
        <v>0.5</v>
      </c>
      <c r="N207" s="32">
        <v>45</v>
      </c>
      <c r="O207" s="70" t="s">
        <v>699</v>
      </c>
      <c r="P207" s="45" t="s">
        <v>661</v>
      </c>
    </row>
    <row r="208" s="4" customFormat="1" ht="56.25" spans="1:16">
      <c r="A208" s="18">
        <v>203</v>
      </c>
      <c r="B208" s="32" t="s">
        <v>536</v>
      </c>
      <c r="C208" s="32" t="s">
        <v>697</v>
      </c>
      <c r="D208" s="32" t="s">
        <v>693</v>
      </c>
      <c r="E208" s="32" t="s">
        <v>130</v>
      </c>
      <c r="F208" s="32" t="s">
        <v>38</v>
      </c>
      <c r="G208" s="33">
        <v>2019.6</v>
      </c>
      <c r="H208" s="33">
        <v>2019.12</v>
      </c>
      <c r="I208" s="32" t="s">
        <v>700</v>
      </c>
      <c r="J208" s="17">
        <f t="shared" si="3"/>
        <v>8.5</v>
      </c>
      <c r="K208" s="33">
        <v>8</v>
      </c>
      <c r="L208" s="33"/>
      <c r="M208" s="33">
        <v>0.5</v>
      </c>
      <c r="N208" s="32">
        <v>45</v>
      </c>
      <c r="O208" s="55" t="s">
        <v>701</v>
      </c>
      <c r="P208" s="45" t="s">
        <v>602</v>
      </c>
    </row>
    <row r="209" s="4" customFormat="1" ht="56.25" spans="1:16">
      <c r="A209" s="18">
        <v>204</v>
      </c>
      <c r="B209" s="32" t="s">
        <v>536</v>
      </c>
      <c r="C209" s="32" t="s">
        <v>697</v>
      </c>
      <c r="D209" s="32" t="s">
        <v>693</v>
      </c>
      <c r="E209" s="32" t="s">
        <v>130</v>
      </c>
      <c r="F209" s="32" t="s">
        <v>38</v>
      </c>
      <c r="G209" s="33">
        <v>2019.6</v>
      </c>
      <c r="H209" s="33">
        <v>2019.12</v>
      </c>
      <c r="I209" s="32" t="s">
        <v>702</v>
      </c>
      <c r="J209" s="17">
        <f t="shared" si="3"/>
        <v>10.5</v>
      </c>
      <c r="K209" s="33">
        <v>10</v>
      </c>
      <c r="L209" s="33"/>
      <c r="M209" s="33">
        <v>0.5</v>
      </c>
      <c r="N209" s="32">
        <v>45</v>
      </c>
      <c r="O209" s="55" t="s">
        <v>701</v>
      </c>
      <c r="P209" s="45" t="s">
        <v>602</v>
      </c>
    </row>
    <row r="210" s="4" customFormat="1" ht="54" spans="1:16">
      <c r="A210" s="18">
        <v>205</v>
      </c>
      <c r="B210" s="32" t="s">
        <v>536</v>
      </c>
      <c r="C210" s="32" t="s">
        <v>697</v>
      </c>
      <c r="D210" s="32" t="s">
        <v>703</v>
      </c>
      <c r="E210" s="32" t="s">
        <v>130</v>
      </c>
      <c r="F210" s="32" t="s">
        <v>45</v>
      </c>
      <c r="G210" s="33">
        <v>2018.6</v>
      </c>
      <c r="H210" s="33">
        <v>2018.12</v>
      </c>
      <c r="I210" s="32" t="s">
        <v>704</v>
      </c>
      <c r="J210" s="17">
        <f t="shared" si="3"/>
        <v>8.8</v>
      </c>
      <c r="K210" s="33">
        <v>8</v>
      </c>
      <c r="L210" s="33"/>
      <c r="M210" s="33">
        <v>0.8</v>
      </c>
      <c r="N210" s="32">
        <v>20</v>
      </c>
      <c r="O210" s="70" t="s">
        <v>705</v>
      </c>
      <c r="P210" s="45" t="s">
        <v>634</v>
      </c>
    </row>
    <row r="211" s="4" customFormat="1" ht="48" spans="1:16">
      <c r="A211" s="18">
        <v>206</v>
      </c>
      <c r="B211" s="32" t="s">
        <v>536</v>
      </c>
      <c r="C211" s="32" t="s">
        <v>697</v>
      </c>
      <c r="D211" s="32" t="s">
        <v>703</v>
      </c>
      <c r="E211" s="32" t="s">
        <v>130</v>
      </c>
      <c r="F211" s="32" t="s">
        <v>45</v>
      </c>
      <c r="G211" s="33">
        <v>2018</v>
      </c>
      <c r="H211" s="33">
        <v>2018</v>
      </c>
      <c r="I211" s="24" t="s">
        <v>706</v>
      </c>
      <c r="J211" s="17">
        <f t="shared" si="3"/>
        <v>6.5</v>
      </c>
      <c r="K211" s="33">
        <v>6</v>
      </c>
      <c r="L211" s="33"/>
      <c r="M211" s="33">
        <v>0.5</v>
      </c>
      <c r="N211" s="32">
        <v>20</v>
      </c>
      <c r="O211" s="70" t="s">
        <v>705</v>
      </c>
      <c r="P211" s="45" t="s">
        <v>634</v>
      </c>
    </row>
    <row r="212" s="4" customFormat="1" ht="48" spans="1:16">
      <c r="A212" s="18">
        <v>207</v>
      </c>
      <c r="B212" s="32" t="s">
        <v>536</v>
      </c>
      <c r="C212" s="32" t="s">
        <v>697</v>
      </c>
      <c r="D212" s="32" t="s">
        <v>703</v>
      </c>
      <c r="E212" s="32" t="s">
        <v>130</v>
      </c>
      <c r="F212" s="32" t="s">
        <v>45</v>
      </c>
      <c r="G212" s="33">
        <v>2018.6</v>
      </c>
      <c r="H212" s="33">
        <v>2018.12</v>
      </c>
      <c r="I212" s="71" t="s">
        <v>707</v>
      </c>
      <c r="J212" s="17">
        <f t="shared" si="3"/>
        <v>13</v>
      </c>
      <c r="K212" s="33">
        <v>12</v>
      </c>
      <c r="L212" s="33"/>
      <c r="M212" s="33">
        <v>1</v>
      </c>
      <c r="N212" s="32">
        <v>20</v>
      </c>
      <c r="O212" s="70" t="s">
        <v>708</v>
      </c>
      <c r="P212" s="45" t="s">
        <v>634</v>
      </c>
    </row>
    <row r="213" s="4" customFormat="1" ht="48" spans="1:16">
      <c r="A213" s="18">
        <v>208</v>
      </c>
      <c r="B213" s="32" t="s">
        <v>536</v>
      </c>
      <c r="C213" s="56" t="s">
        <v>697</v>
      </c>
      <c r="D213" s="56" t="s">
        <v>709</v>
      </c>
      <c r="E213" s="56" t="s">
        <v>130</v>
      </c>
      <c r="F213" s="57" t="s">
        <v>710</v>
      </c>
      <c r="G213" s="58">
        <v>2018.11</v>
      </c>
      <c r="H213" s="58">
        <v>2019.1</v>
      </c>
      <c r="I213" s="60" t="s">
        <v>711</v>
      </c>
      <c r="J213" s="17">
        <f t="shared" si="3"/>
        <v>15.5</v>
      </c>
      <c r="K213" s="58">
        <v>15</v>
      </c>
      <c r="L213" s="58"/>
      <c r="M213" s="58">
        <v>0.5</v>
      </c>
      <c r="N213" s="72"/>
      <c r="O213" s="73" t="s">
        <v>708</v>
      </c>
      <c r="P213" s="74" t="s">
        <v>634</v>
      </c>
    </row>
    <row r="214" s="4" customFormat="1" ht="48" spans="1:16">
      <c r="A214" s="18">
        <v>209</v>
      </c>
      <c r="B214" s="32" t="s">
        <v>536</v>
      </c>
      <c r="C214" s="59" t="s">
        <v>697</v>
      </c>
      <c r="D214" s="59" t="s">
        <v>709</v>
      </c>
      <c r="E214" s="59" t="s">
        <v>130</v>
      </c>
      <c r="F214" s="60" t="s">
        <v>712</v>
      </c>
      <c r="G214" s="58">
        <v>2018.11</v>
      </c>
      <c r="H214" s="58">
        <v>2019.1</v>
      </c>
      <c r="I214" s="60" t="s">
        <v>713</v>
      </c>
      <c r="J214" s="17">
        <f t="shared" si="3"/>
        <v>3.5</v>
      </c>
      <c r="K214" s="58">
        <v>3</v>
      </c>
      <c r="L214" s="58"/>
      <c r="M214" s="58">
        <v>0.5</v>
      </c>
      <c r="N214" s="72"/>
      <c r="O214" s="70" t="s">
        <v>708</v>
      </c>
      <c r="P214" s="45" t="s">
        <v>634</v>
      </c>
    </row>
    <row r="215" s="4" customFormat="1" ht="60" spans="1:16">
      <c r="A215" s="18">
        <v>210</v>
      </c>
      <c r="B215" s="32" t="s">
        <v>536</v>
      </c>
      <c r="C215" s="32" t="s">
        <v>714</v>
      </c>
      <c r="D215" s="32" t="s">
        <v>140</v>
      </c>
      <c r="E215" s="32" t="s">
        <v>130</v>
      </c>
      <c r="F215" s="32" t="s">
        <v>25</v>
      </c>
      <c r="G215" s="33">
        <v>2018.6</v>
      </c>
      <c r="H215" s="33">
        <v>2018.12</v>
      </c>
      <c r="I215" s="71" t="s">
        <v>715</v>
      </c>
      <c r="J215" s="17">
        <f t="shared" si="3"/>
        <v>7</v>
      </c>
      <c r="K215" s="33">
        <v>5</v>
      </c>
      <c r="L215" s="33"/>
      <c r="M215" s="33">
        <v>2</v>
      </c>
      <c r="N215" s="32">
        <v>11</v>
      </c>
      <c r="O215" s="70" t="s">
        <v>716</v>
      </c>
      <c r="P215" s="45" t="s">
        <v>717</v>
      </c>
    </row>
    <row r="216" s="4" customFormat="1" ht="48" spans="1:16">
      <c r="A216" s="18">
        <v>211</v>
      </c>
      <c r="B216" s="32" t="s">
        <v>536</v>
      </c>
      <c r="C216" s="32" t="s">
        <v>714</v>
      </c>
      <c r="D216" s="32" t="s">
        <v>562</v>
      </c>
      <c r="E216" s="32" t="s">
        <v>130</v>
      </c>
      <c r="F216" s="32" t="s">
        <v>45</v>
      </c>
      <c r="G216" s="33">
        <v>2018.6</v>
      </c>
      <c r="H216" s="33">
        <v>2018.12</v>
      </c>
      <c r="I216" s="71" t="s">
        <v>718</v>
      </c>
      <c r="J216" s="17">
        <f t="shared" si="3"/>
        <v>7</v>
      </c>
      <c r="K216" s="33">
        <v>5</v>
      </c>
      <c r="L216" s="33"/>
      <c r="M216" s="33">
        <v>2</v>
      </c>
      <c r="N216" s="32">
        <v>8</v>
      </c>
      <c r="O216" s="70" t="s">
        <v>719</v>
      </c>
      <c r="P216" s="45" t="s">
        <v>720</v>
      </c>
    </row>
    <row r="217" s="5" customFormat="1" ht="67.5" spans="1:16">
      <c r="A217" s="18">
        <v>212</v>
      </c>
      <c r="B217" s="32" t="s">
        <v>536</v>
      </c>
      <c r="C217" s="32" t="s">
        <v>714</v>
      </c>
      <c r="D217" s="61" t="s">
        <v>693</v>
      </c>
      <c r="E217" s="32" t="s">
        <v>130</v>
      </c>
      <c r="F217" s="32" t="s">
        <v>25</v>
      </c>
      <c r="G217" s="33">
        <v>2018.3</v>
      </c>
      <c r="H217" s="33">
        <v>2018.9</v>
      </c>
      <c r="I217" s="61" t="s">
        <v>721</v>
      </c>
      <c r="J217" s="17">
        <f t="shared" si="3"/>
        <v>10.6</v>
      </c>
      <c r="K217" s="33">
        <v>10</v>
      </c>
      <c r="L217" s="33"/>
      <c r="M217" s="33">
        <v>0.6</v>
      </c>
      <c r="N217" s="32">
        <v>150</v>
      </c>
      <c r="O217" s="55" t="s">
        <v>722</v>
      </c>
      <c r="P217" s="45" t="s">
        <v>602</v>
      </c>
    </row>
    <row r="218" s="4" customFormat="1" ht="96" spans="1:16">
      <c r="A218" s="18">
        <v>213</v>
      </c>
      <c r="B218" s="32" t="s">
        <v>536</v>
      </c>
      <c r="C218" s="32" t="s">
        <v>723</v>
      </c>
      <c r="D218" s="32" t="s">
        <v>546</v>
      </c>
      <c r="E218" s="32" t="s">
        <v>130</v>
      </c>
      <c r="F218" s="32" t="s">
        <v>25</v>
      </c>
      <c r="G218" s="33">
        <v>2018.8</v>
      </c>
      <c r="H218" s="33" t="s">
        <v>452</v>
      </c>
      <c r="I218" s="71" t="s">
        <v>724</v>
      </c>
      <c r="J218" s="17">
        <f t="shared" si="3"/>
        <v>5.5</v>
      </c>
      <c r="K218" s="33">
        <v>5</v>
      </c>
      <c r="L218" s="33"/>
      <c r="M218" s="33">
        <v>0.5</v>
      </c>
      <c r="N218" s="32">
        <v>30</v>
      </c>
      <c r="O218" s="70" t="s">
        <v>725</v>
      </c>
      <c r="P218" s="45" t="s">
        <v>661</v>
      </c>
    </row>
    <row r="219" s="4" customFormat="1" ht="48" spans="1:16">
      <c r="A219" s="18">
        <v>214</v>
      </c>
      <c r="B219" s="32" t="s">
        <v>536</v>
      </c>
      <c r="C219" s="32" t="s">
        <v>723</v>
      </c>
      <c r="D219" s="32" t="s">
        <v>726</v>
      </c>
      <c r="E219" s="32" t="s">
        <v>130</v>
      </c>
      <c r="F219" s="32" t="s">
        <v>25</v>
      </c>
      <c r="G219" s="33">
        <v>2018.9</v>
      </c>
      <c r="H219" s="33">
        <v>2018.12</v>
      </c>
      <c r="I219" s="32" t="s">
        <v>727</v>
      </c>
      <c r="J219" s="17">
        <f t="shared" si="3"/>
        <v>11</v>
      </c>
      <c r="K219" s="33">
        <v>8</v>
      </c>
      <c r="L219" s="33"/>
      <c r="M219" s="33">
        <v>3</v>
      </c>
      <c r="N219" s="32">
        <v>50</v>
      </c>
      <c r="O219" s="70" t="s">
        <v>728</v>
      </c>
      <c r="P219" s="45" t="s">
        <v>634</v>
      </c>
    </row>
    <row r="220" s="4" customFormat="1" ht="59.25" spans="1:16">
      <c r="A220" s="18">
        <v>215</v>
      </c>
      <c r="B220" s="32" t="s">
        <v>536</v>
      </c>
      <c r="C220" s="32" t="s">
        <v>723</v>
      </c>
      <c r="D220" s="32" t="s">
        <v>140</v>
      </c>
      <c r="E220" s="32" t="s">
        <v>130</v>
      </c>
      <c r="F220" s="32" t="s">
        <v>25</v>
      </c>
      <c r="G220" s="33">
        <v>2018.9</v>
      </c>
      <c r="H220" s="33">
        <v>2018.12</v>
      </c>
      <c r="I220" s="32" t="s">
        <v>729</v>
      </c>
      <c r="J220" s="17">
        <f t="shared" si="3"/>
        <v>8</v>
      </c>
      <c r="K220" s="33">
        <v>5</v>
      </c>
      <c r="L220" s="33"/>
      <c r="M220" s="33">
        <v>3</v>
      </c>
      <c r="N220" s="32">
        <v>18</v>
      </c>
      <c r="O220" s="70" t="s">
        <v>699</v>
      </c>
      <c r="P220" s="45" t="s">
        <v>661</v>
      </c>
    </row>
    <row r="221" s="4" customFormat="1" ht="56.25" spans="1:16">
      <c r="A221" s="18">
        <v>216</v>
      </c>
      <c r="B221" s="32" t="s">
        <v>536</v>
      </c>
      <c r="C221" s="60" t="s">
        <v>723</v>
      </c>
      <c r="D221" s="36" t="s">
        <v>730</v>
      </c>
      <c r="E221" s="62" t="s">
        <v>130</v>
      </c>
      <c r="F221" s="60" t="s">
        <v>126</v>
      </c>
      <c r="G221" s="33">
        <v>2018.11</v>
      </c>
      <c r="H221" s="33">
        <v>2018.12</v>
      </c>
      <c r="I221" s="36" t="s">
        <v>731</v>
      </c>
      <c r="J221" s="17">
        <f t="shared" si="3"/>
        <v>14</v>
      </c>
      <c r="K221" s="33">
        <v>12</v>
      </c>
      <c r="L221" s="33"/>
      <c r="M221" s="33">
        <v>2</v>
      </c>
      <c r="N221" s="33">
        <v>5</v>
      </c>
      <c r="O221" s="75" t="s">
        <v>732</v>
      </c>
      <c r="P221" s="38" t="s">
        <v>602</v>
      </c>
    </row>
    <row r="222" s="4" customFormat="1" ht="45" spans="1:16">
      <c r="A222" s="18">
        <v>217</v>
      </c>
      <c r="B222" s="32" t="s">
        <v>536</v>
      </c>
      <c r="C222" s="60" t="s">
        <v>723</v>
      </c>
      <c r="D222" s="36" t="s">
        <v>140</v>
      </c>
      <c r="E222" s="62" t="s">
        <v>130</v>
      </c>
      <c r="F222" s="60" t="s">
        <v>126</v>
      </c>
      <c r="G222" s="35" t="s">
        <v>65</v>
      </c>
      <c r="H222" s="33">
        <v>2018.11</v>
      </c>
      <c r="I222" s="36" t="s">
        <v>733</v>
      </c>
      <c r="J222" s="17">
        <f t="shared" si="3"/>
        <v>7</v>
      </c>
      <c r="K222" s="33">
        <v>5</v>
      </c>
      <c r="L222" s="33"/>
      <c r="M222" s="33">
        <v>2</v>
      </c>
      <c r="N222" s="33">
        <v>22</v>
      </c>
      <c r="O222" s="76" t="s">
        <v>725</v>
      </c>
      <c r="P222" s="38" t="s">
        <v>661</v>
      </c>
    </row>
    <row r="223" s="4" customFormat="1" ht="60" spans="1:16">
      <c r="A223" s="18">
        <v>218</v>
      </c>
      <c r="B223" s="32" t="s">
        <v>536</v>
      </c>
      <c r="C223" s="32" t="s">
        <v>734</v>
      </c>
      <c r="D223" s="32" t="s">
        <v>735</v>
      </c>
      <c r="E223" s="32" t="s">
        <v>736</v>
      </c>
      <c r="F223" s="32" t="s">
        <v>25</v>
      </c>
      <c r="G223" s="33">
        <v>2018.8</v>
      </c>
      <c r="H223" s="33">
        <v>2018.11</v>
      </c>
      <c r="I223" s="32" t="s">
        <v>737</v>
      </c>
      <c r="J223" s="17">
        <f t="shared" si="3"/>
        <v>11</v>
      </c>
      <c r="K223" s="33">
        <v>9</v>
      </c>
      <c r="L223" s="33"/>
      <c r="M223" s="33">
        <v>2</v>
      </c>
      <c r="N223" s="32">
        <v>4</v>
      </c>
      <c r="O223" s="70" t="s">
        <v>738</v>
      </c>
      <c r="P223" s="45" t="s">
        <v>739</v>
      </c>
    </row>
    <row r="224" s="4" customFormat="1" ht="60" spans="1:16">
      <c r="A224" s="18">
        <v>219</v>
      </c>
      <c r="B224" s="32" t="s">
        <v>536</v>
      </c>
      <c r="C224" s="32" t="s">
        <v>734</v>
      </c>
      <c r="D224" s="32" t="s">
        <v>735</v>
      </c>
      <c r="E224" s="32" t="s">
        <v>736</v>
      </c>
      <c r="F224" s="32" t="s">
        <v>25</v>
      </c>
      <c r="G224" s="33">
        <v>2018.8</v>
      </c>
      <c r="H224" s="33">
        <v>2018.11</v>
      </c>
      <c r="I224" s="32" t="s">
        <v>740</v>
      </c>
      <c r="J224" s="17">
        <f t="shared" si="3"/>
        <v>13</v>
      </c>
      <c r="K224" s="33">
        <v>11</v>
      </c>
      <c r="L224" s="33"/>
      <c r="M224" s="33">
        <v>2</v>
      </c>
      <c r="N224" s="32">
        <v>6</v>
      </c>
      <c r="O224" s="70" t="s">
        <v>716</v>
      </c>
      <c r="P224" s="45" t="s">
        <v>741</v>
      </c>
    </row>
    <row r="225" s="4" customFormat="1" ht="60" spans="1:16">
      <c r="A225" s="18">
        <v>220</v>
      </c>
      <c r="B225" s="32" t="s">
        <v>536</v>
      </c>
      <c r="C225" s="32" t="s">
        <v>734</v>
      </c>
      <c r="D225" s="32" t="s">
        <v>735</v>
      </c>
      <c r="E225" s="32" t="s">
        <v>736</v>
      </c>
      <c r="F225" s="32" t="s">
        <v>25</v>
      </c>
      <c r="G225" s="33">
        <v>2018.9</v>
      </c>
      <c r="H225" s="33">
        <v>2018.12</v>
      </c>
      <c r="I225" s="32" t="s">
        <v>742</v>
      </c>
      <c r="J225" s="17">
        <f t="shared" si="3"/>
        <v>12.5</v>
      </c>
      <c r="K225" s="33">
        <v>11</v>
      </c>
      <c r="L225" s="33"/>
      <c r="M225" s="33">
        <v>1.5</v>
      </c>
      <c r="N225" s="32">
        <v>5</v>
      </c>
      <c r="O225" s="70" t="s">
        <v>743</v>
      </c>
      <c r="P225" s="45" t="s">
        <v>744</v>
      </c>
    </row>
    <row r="226" s="4" customFormat="1" ht="48" spans="1:16">
      <c r="A226" s="18">
        <v>221</v>
      </c>
      <c r="B226" s="32" t="s">
        <v>536</v>
      </c>
      <c r="C226" s="32" t="s">
        <v>734</v>
      </c>
      <c r="D226" s="32" t="s">
        <v>735</v>
      </c>
      <c r="E226" s="32" t="s">
        <v>736</v>
      </c>
      <c r="F226" s="32" t="s">
        <v>25</v>
      </c>
      <c r="G226" s="33">
        <v>2018.8</v>
      </c>
      <c r="H226" s="33">
        <v>2018.11</v>
      </c>
      <c r="I226" s="32" t="s">
        <v>745</v>
      </c>
      <c r="J226" s="17">
        <f t="shared" si="3"/>
        <v>7</v>
      </c>
      <c r="K226" s="33">
        <v>6</v>
      </c>
      <c r="L226" s="33"/>
      <c r="M226" s="33">
        <v>1</v>
      </c>
      <c r="N226" s="32">
        <v>4</v>
      </c>
      <c r="O226" s="70" t="s">
        <v>746</v>
      </c>
      <c r="P226" s="45" t="s">
        <v>747</v>
      </c>
    </row>
    <row r="227" s="4" customFormat="1" ht="81" spans="1:16">
      <c r="A227" s="18">
        <v>222</v>
      </c>
      <c r="B227" s="32" t="s">
        <v>536</v>
      </c>
      <c r="C227" s="32" t="s">
        <v>734</v>
      </c>
      <c r="D227" s="32" t="s">
        <v>546</v>
      </c>
      <c r="E227" s="32" t="s">
        <v>736</v>
      </c>
      <c r="F227" s="32" t="s">
        <v>25</v>
      </c>
      <c r="G227" s="33">
        <v>2018.8</v>
      </c>
      <c r="H227" s="33">
        <v>2018.1</v>
      </c>
      <c r="I227" s="77" t="s">
        <v>748</v>
      </c>
      <c r="J227" s="17">
        <f t="shared" si="3"/>
        <v>12.59</v>
      </c>
      <c r="K227" s="78">
        <v>8</v>
      </c>
      <c r="L227" s="78"/>
      <c r="M227" s="78">
        <v>4.59</v>
      </c>
      <c r="N227" s="32">
        <v>193</v>
      </c>
      <c r="O227" s="70" t="s">
        <v>749</v>
      </c>
      <c r="P227" s="45" t="s">
        <v>750</v>
      </c>
    </row>
    <row r="228" s="4" customFormat="1" ht="94.5" spans="1:16">
      <c r="A228" s="18">
        <v>223</v>
      </c>
      <c r="B228" s="32" t="s">
        <v>536</v>
      </c>
      <c r="C228" s="32" t="s">
        <v>734</v>
      </c>
      <c r="D228" s="32" t="s">
        <v>140</v>
      </c>
      <c r="E228" s="32" t="s">
        <v>736</v>
      </c>
      <c r="F228" s="32" t="s">
        <v>25</v>
      </c>
      <c r="G228" s="33">
        <v>2018.8</v>
      </c>
      <c r="H228" s="33">
        <v>2018.12</v>
      </c>
      <c r="I228" s="13" t="s">
        <v>751</v>
      </c>
      <c r="J228" s="17">
        <f t="shared" si="3"/>
        <v>18.07</v>
      </c>
      <c r="K228" s="78">
        <v>12</v>
      </c>
      <c r="L228" s="78"/>
      <c r="M228" s="78">
        <v>6.07</v>
      </c>
      <c r="N228" s="32">
        <v>193</v>
      </c>
      <c r="O228" s="70" t="s">
        <v>752</v>
      </c>
      <c r="P228" s="45" t="s">
        <v>753</v>
      </c>
    </row>
    <row r="229" s="4" customFormat="1" ht="71.25" spans="1:16">
      <c r="A229" s="18">
        <v>224</v>
      </c>
      <c r="B229" s="32" t="s">
        <v>536</v>
      </c>
      <c r="C229" s="32" t="s">
        <v>734</v>
      </c>
      <c r="D229" s="32" t="s">
        <v>735</v>
      </c>
      <c r="E229" s="32" t="s">
        <v>736</v>
      </c>
      <c r="F229" s="32" t="s">
        <v>25</v>
      </c>
      <c r="G229" s="33">
        <v>2018.6</v>
      </c>
      <c r="H229" s="33">
        <v>2018.7</v>
      </c>
      <c r="I229" s="13" t="s">
        <v>754</v>
      </c>
      <c r="J229" s="17">
        <f t="shared" si="3"/>
        <v>24.4</v>
      </c>
      <c r="K229" s="78">
        <v>20</v>
      </c>
      <c r="L229" s="78"/>
      <c r="M229" s="78">
        <v>4.4</v>
      </c>
      <c r="N229" s="32">
        <v>193</v>
      </c>
      <c r="O229" s="70" t="s">
        <v>755</v>
      </c>
      <c r="P229" s="45" t="s">
        <v>753</v>
      </c>
    </row>
    <row r="230" s="5" customFormat="1" ht="48" spans="1:16">
      <c r="A230" s="18">
        <v>225</v>
      </c>
      <c r="B230" s="32" t="s">
        <v>536</v>
      </c>
      <c r="C230" s="63" t="s">
        <v>734</v>
      </c>
      <c r="D230" s="32" t="s">
        <v>735</v>
      </c>
      <c r="E230" s="17" t="s">
        <v>130</v>
      </c>
      <c r="F230" s="17" t="s">
        <v>756</v>
      </c>
      <c r="G230" s="64">
        <v>2018.1</v>
      </c>
      <c r="H230" s="64">
        <v>2018.11</v>
      </c>
      <c r="I230" s="17" t="s">
        <v>757</v>
      </c>
      <c r="J230" s="17">
        <f t="shared" si="3"/>
        <v>15.3</v>
      </c>
      <c r="K230" s="17">
        <v>15</v>
      </c>
      <c r="L230" s="17"/>
      <c r="M230" s="17">
        <v>0.3</v>
      </c>
      <c r="N230" s="17">
        <v>95</v>
      </c>
      <c r="O230" s="70" t="s">
        <v>752</v>
      </c>
      <c r="P230" s="45" t="s">
        <v>758</v>
      </c>
    </row>
    <row r="231" s="2" customFormat="1" ht="60" spans="1:16">
      <c r="A231" s="18">
        <v>226</v>
      </c>
      <c r="B231" s="17" t="s">
        <v>759</v>
      </c>
      <c r="C231" s="17" t="s">
        <v>760</v>
      </c>
      <c r="D231" s="17" t="s">
        <v>761</v>
      </c>
      <c r="E231" s="17" t="s">
        <v>130</v>
      </c>
      <c r="F231" s="17" t="s">
        <v>25</v>
      </c>
      <c r="G231" s="65">
        <v>43405</v>
      </c>
      <c r="H231" s="65">
        <v>43464</v>
      </c>
      <c r="I231" s="17" t="s">
        <v>762</v>
      </c>
      <c r="J231" s="17">
        <f t="shared" si="3"/>
        <v>6</v>
      </c>
      <c r="K231" s="17">
        <v>5</v>
      </c>
      <c r="L231" s="17"/>
      <c r="M231" s="17">
        <v>1</v>
      </c>
      <c r="N231" s="17">
        <v>20</v>
      </c>
      <c r="O231" s="24" t="s">
        <v>763</v>
      </c>
      <c r="P231" s="24" t="s">
        <v>764</v>
      </c>
    </row>
    <row r="232" s="2" customFormat="1" ht="60" spans="1:16">
      <c r="A232" s="18">
        <v>227</v>
      </c>
      <c r="B232" s="17" t="s">
        <v>759</v>
      </c>
      <c r="C232" s="17" t="s">
        <v>760</v>
      </c>
      <c r="D232" s="17" t="s">
        <v>761</v>
      </c>
      <c r="E232" s="17" t="s">
        <v>130</v>
      </c>
      <c r="F232" s="17" t="s">
        <v>25</v>
      </c>
      <c r="G232" s="65">
        <v>43707</v>
      </c>
      <c r="H232" s="66">
        <v>43768</v>
      </c>
      <c r="I232" s="17" t="s">
        <v>765</v>
      </c>
      <c r="J232" s="17">
        <f t="shared" si="3"/>
        <v>6</v>
      </c>
      <c r="K232" s="17">
        <v>5</v>
      </c>
      <c r="L232" s="17"/>
      <c r="M232" s="17">
        <v>1</v>
      </c>
      <c r="N232" s="17">
        <v>18</v>
      </c>
      <c r="O232" s="24" t="s">
        <v>763</v>
      </c>
      <c r="P232" s="24" t="s">
        <v>766</v>
      </c>
    </row>
    <row r="233" s="2" customFormat="1" ht="60" spans="1:16">
      <c r="A233" s="18">
        <v>228</v>
      </c>
      <c r="B233" s="17" t="s">
        <v>759</v>
      </c>
      <c r="C233" s="17" t="s">
        <v>760</v>
      </c>
      <c r="D233" s="17" t="s">
        <v>767</v>
      </c>
      <c r="E233" s="17" t="s">
        <v>130</v>
      </c>
      <c r="F233" s="17" t="s">
        <v>126</v>
      </c>
      <c r="G233" s="67">
        <v>43313</v>
      </c>
      <c r="H233" s="68">
        <v>43435</v>
      </c>
      <c r="I233" s="17" t="s">
        <v>768</v>
      </c>
      <c r="J233" s="17">
        <f t="shared" si="3"/>
        <v>9</v>
      </c>
      <c r="K233" s="17">
        <v>7</v>
      </c>
      <c r="L233" s="17"/>
      <c r="M233" s="17">
        <v>2</v>
      </c>
      <c r="N233" s="17">
        <v>43</v>
      </c>
      <c r="O233" s="24" t="s">
        <v>769</v>
      </c>
      <c r="P233" s="24" t="s">
        <v>770</v>
      </c>
    </row>
    <row r="234" s="2" customFormat="1" ht="60" spans="1:16">
      <c r="A234" s="18">
        <v>229</v>
      </c>
      <c r="B234" s="17" t="s">
        <v>759</v>
      </c>
      <c r="C234" s="17" t="s">
        <v>771</v>
      </c>
      <c r="D234" s="17" t="s">
        <v>772</v>
      </c>
      <c r="E234" s="17" t="s">
        <v>130</v>
      </c>
      <c r="F234" s="17" t="s">
        <v>126</v>
      </c>
      <c r="G234" s="65">
        <v>43525</v>
      </c>
      <c r="H234" s="66">
        <v>43829</v>
      </c>
      <c r="I234" s="17" t="s">
        <v>773</v>
      </c>
      <c r="J234" s="17">
        <f t="shared" si="3"/>
        <v>10</v>
      </c>
      <c r="K234" s="17">
        <v>8</v>
      </c>
      <c r="L234" s="17"/>
      <c r="M234" s="17">
        <v>2</v>
      </c>
      <c r="N234" s="17">
        <v>52</v>
      </c>
      <c r="O234" s="24" t="s">
        <v>774</v>
      </c>
      <c r="P234" s="24" t="s">
        <v>775</v>
      </c>
    </row>
    <row r="235" s="2" customFormat="1" ht="60" spans="1:16">
      <c r="A235" s="18">
        <v>230</v>
      </c>
      <c r="B235" s="17" t="s">
        <v>759</v>
      </c>
      <c r="C235" s="17" t="s">
        <v>771</v>
      </c>
      <c r="D235" s="17" t="s">
        <v>772</v>
      </c>
      <c r="E235" s="17" t="s">
        <v>130</v>
      </c>
      <c r="F235" s="17" t="s">
        <v>126</v>
      </c>
      <c r="G235" s="65" t="s">
        <v>776</v>
      </c>
      <c r="H235" s="66">
        <v>43829</v>
      </c>
      <c r="I235" s="17" t="s">
        <v>777</v>
      </c>
      <c r="J235" s="17">
        <f t="shared" si="3"/>
        <v>7</v>
      </c>
      <c r="K235" s="79">
        <v>5</v>
      </c>
      <c r="L235" s="17"/>
      <c r="M235" s="17">
        <v>2</v>
      </c>
      <c r="N235" s="17">
        <v>52</v>
      </c>
      <c r="O235" s="24" t="s">
        <v>774</v>
      </c>
      <c r="P235" s="24" t="s">
        <v>778</v>
      </c>
    </row>
    <row r="236" s="2" customFormat="1" ht="60" spans="1:16">
      <c r="A236" s="18">
        <v>231</v>
      </c>
      <c r="B236" s="17" t="s">
        <v>759</v>
      </c>
      <c r="C236" s="17" t="s">
        <v>771</v>
      </c>
      <c r="D236" s="17" t="s">
        <v>772</v>
      </c>
      <c r="E236" s="17" t="s">
        <v>130</v>
      </c>
      <c r="F236" s="17" t="s">
        <v>126</v>
      </c>
      <c r="G236" s="65">
        <v>43525</v>
      </c>
      <c r="H236" s="66">
        <v>43829</v>
      </c>
      <c r="I236" s="17" t="s">
        <v>779</v>
      </c>
      <c r="J236" s="17">
        <f t="shared" si="3"/>
        <v>6</v>
      </c>
      <c r="K236" s="17">
        <v>5</v>
      </c>
      <c r="L236" s="17"/>
      <c r="M236" s="17">
        <v>1</v>
      </c>
      <c r="N236" s="17">
        <v>52</v>
      </c>
      <c r="O236" s="24" t="s">
        <v>774</v>
      </c>
      <c r="P236" s="24" t="s">
        <v>778</v>
      </c>
    </row>
    <row r="237" s="2" customFormat="1" ht="48" spans="1:16">
      <c r="A237" s="18">
        <v>232</v>
      </c>
      <c r="B237" s="17" t="s">
        <v>759</v>
      </c>
      <c r="C237" s="17" t="s">
        <v>780</v>
      </c>
      <c r="D237" s="17" t="s">
        <v>781</v>
      </c>
      <c r="E237" s="17" t="s">
        <v>130</v>
      </c>
      <c r="F237" s="17" t="s">
        <v>45</v>
      </c>
      <c r="G237" s="65">
        <v>43358</v>
      </c>
      <c r="H237" s="66">
        <v>43381</v>
      </c>
      <c r="I237" s="17" t="s">
        <v>782</v>
      </c>
      <c r="J237" s="17">
        <f t="shared" si="3"/>
        <v>9</v>
      </c>
      <c r="K237" s="17">
        <v>7</v>
      </c>
      <c r="L237" s="17"/>
      <c r="M237" s="17">
        <v>2</v>
      </c>
      <c r="N237" s="17">
        <v>35</v>
      </c>
      <c r="O237" s="24" t="s">
        <v>783</v>
      </c>
      <c r="P237" s="24" t="s">
        <v>784</v>
      </c>
    </row>
    <row r="238" s="2" customFormat="1" ht="60" spans="1:16">
      <c r="A238" s="18">
        <v>233</v>
      </c>
      <c r="B238" s="17" t="s">
        <v>759</v>
      </c>
      <c r="C238" s="17" t="s">
        <v>780</v>
      </c>
      <c r="D238" s="17" t="s">
        <v>785</v>
      </c>
      <c r="E238" s="17" t="s">
        <v>130</v>
      </c>
      <c r="F238" s="17" t="s">
        <v>126</v>
      </c>
      <c r="G238" s="65">
        <v>43406</v>
      </c>
      <c r="H238" s="66">
        <v>43436</v>
      </c>
      <c r="I238" s="17" t="s">
        <v>786</v>
      </c>
      <c r="J238" s="17">
        <f t="shared" si="3"/>
        <v>8</v>
      </c>
      <c r="K238" s="17">
        <v>5</v>
      </c>
      <c r="L238" s="17"/>
      <c r="M238" s="17">
        <v>3</v>
      </c>
      <c r="N238" s="17">
        <v>10</v>
      </c>
      <c r="O238" s="24" t="s">
        <v>787</v>
      </c>
      <c r="P238" s="24" t="s">
        <v>788</v>
      </c>
    </row>
    <row r="239" s="2" customFormat="1" ht="84" spans="1:16">
      <c r="A239" s="18">
        <v>234</v>
      </c>
      <c r="B239" s="17" t="s">
        <v>759</v>
      </c>
      <c r="C239" s="17" t="s">
        <v>789</v>
      </c>
      <c r="D239" s="17" t="s">
        <v>790</v>
      </c>
      <c r="E239" s="17" t="s">
        <v>130</v>
      </c>
      <c r="F239" s="17" t="s">
        <v>38</v>
      </c>
      <c r="G239" s="65">
        <v>43252</v>
      </c>
      <c r="H239" s="66">
        <v>43344</v>
      </c>
      <c r="I239" s="17" t="s">
        <v>791</v>
      </c>
      <c r="J239" s="17">
        <f t="shared" si="3"/>
        <v>7</v>
      </c>
      <c r="K239" s="17">
        <v>6</v>
      </c>
      <c r="L239" s="17"/>
      <c r="M239" s="17">
        <v>1</v>
      </c>
      <c r="N239" s="17">
        <v>23</v>
      </c>
      <c r="O239" s="24" t="s">
        <v>792</v>
      </c>
      <c r="P239" s="24" t="s">
        <v>793</v>
      </c>
    </row>
    <row r="240" s="2" customFormat="1" ht="60" spans="1:16">
      <c r="A240" s="18">
        <v>235</v>
      </c>
      <c r="B240" s="17" t="s">
        <v>759</v>
      </c>
      <c r="C240" s="17" t="s">
        <v>789</v>
      </c>
      <c r="D240" s="17" t="s">
        <v>790</v>
      </c>
      <c r="E240" s="17" t="s">
        <v>130</v>
      </c>
      <c r="F240" s="17" t="s">
        <v>38</v>
      </c>
      <c r="G240" s="65">
        <v>43374</v>
      </c>
      <c r="H240" s="66">
        <v>43435</v>
      </c>
      <c r="I240" s="17" t="s">
        <v>794</v>
      </c>
      <c r="J240" s="17">
        <f t="shared" si="3"/>
        <v>7.5</v>
      </c>
      <c r="K240" s="17">
        <v>6.5</v>
      </c>
      <c r="L240" s="17"/>
      <c r="M240" s="17">
        <v>1</v>
      </c>
      <c r="N240" s="17">
        <v>21</v>
      </c>
      <c r="O240" s="24" t="s">
        <v>792</v>
      </c>
      <c r="P240" s="24" t="s">
        <v>795</v>
      </c>
    </row>
    <row r="241" s="2" customFormat="1" ht="60" spans="1:16">
      <c r="A241" s="18">
        <v>236</v>
      </c>
      <c r="B241" s="17" t="s">
        <v>759</v>
      </c>
      <c r="C241" s="17" t="s">
        <v>796</v>
      </c>
      <c r="D241" s="17" t="s">
        <v>23</v>
      </c>
      <c r="E241" s="17" t="s">
        <v>130</v>
      </c>
      <c r="F241" s="17" t="s">
        <v>25</v>
      </c>
      <c r="G241" s="65" t="s">
        <v>797</v>
      </c>
      <c r="H241" s="66" t="s">
        <v>798</v>
      </c>
      <c r="I241" s="17" t="s">
        <v>799</v>
      </c>
      <c r="J241" s="17">
        <f t="shared" si="3"/>
        <v>10</v>
      </c>
      <c r="K241" s="17">
        <v>8</v>
      </c>
      <c r="L241" s="17"/>
      <c r="M241" s="17">
        <v>2</v>
      </c>
      <c r="N241" s="17">
        <v>13</v>
      </c>
      <c r="O241" s="24" t="s">
        <v>800</v>
      </c>
      <c r="P241" s="24" t="s">
        <v>801</v>
      </c>
    </row>
    <row r="242" s="2" customFormat="1" ht="60" spans="1:16">
      <c r="A242" s="18">
        <v>237</v>
      </c>
      <c r="B242" s="17" t="s">
        <v>759</v>
      </c>
      <c r="C242" s="17" t="s">
        <v>796</v>
      </c>
      <c r="D242" s="17" t="s">
        <v>802</v>
      </c>
      <c r="E242" s="17" t="s">
        <v>130</v>
      </c>
      <c r="F242" s="17" t="s">
        <v>126</v>
      </c>
      <c r="G242" s="65" t="s">
        <v>797</v>
      </c>
      <c r="H242" s="66" t="s">
        <v>798</v>
      </c>
      <c r="I242" s="17" t="s">
        <v>803</v>
      </c>
      <c r="J242" s="17">
        <f t="shared" si="3"/>
        <v>8</v>
      </c>
      <c r="K242" s="17">
        <v>6</v>
      </c>
      <c r="L242" s="17"/>
      <c r="M242" s="17">
        <v>2</v>
      </c>
      <c r="N242" s="17">
        <v>44</v>
      </c>
      <c r="O242" s="24" t="s">
        <v>804</v>
      </c>
      <c r="P242" s="24" t="s">
        <v>805</v>
      </c>
    </row>
    <row r="243" s="2" customFormat="1" ht="60" spans="1:16">
      <c r="A243" s="18">
        <v>238</v>
      </c>
      <c r="B243" s="17" t="s">
        <v>759</v>
      </c>
      <c r="C243" s="17" t="s">
        <v>806</v>
      </c>
      <c r="D243" s="17" t="s">
        <v>140</v>
      </c>
      <c r="E243" s="17" t="s">
        <v>130</v>
      </c>
      <c r="F243" s="17" t="s">
        <v>25</v>
      </c>
      <c r="G243" s="65" t="s">
        <v>413</v>
      </c>
      <c r="H243" s="66" t="s">
        <v>798</v>
      </c>
      <c r="I243" s="17" t="s">
        <v>807</v>
      </c>
      <c r="J243" s="17">
        <f t="shared" si="3"/>
        <v>8</v>
      </c>
      <c r="K243" s="17">
        <v>6</v>
      </c>
      <c r="L243" s="17"/>
      <c r="M243" s="17">
        <v>2</v>
      </c>
      <c r="N243" s="17">
        <v>10</v>
      </c>
      <c r="O243" s="24" t="s">
        <v>808</v>
      </c>
      <c r="P243" s="24" t="s">
        <v>809</v>
      </c>
    </row>
    <row r="244" s="2" customFormat="1" ht="60" spans="1:16">
      <c r="A244" s="18">
        <v>239</v>
      </c>
      <c r="B244" s="17" t="s">
        <v>759</v>
      </c>
      <c r="C244" s="17" t="s">
        <v>806</v>
      </c>
      <c r="D244" s="17" t="s">
        <v>140</v>
      </c>
      <c r="E244" s="17" t="s">
        <v>130</v>
      </c>
      <c r="F244" s="17" t="s">
        <v>25</v>
      </c>
      <c r="G244" s="65" t="s">
        <v>413</v>
      </c>
      <c r="H244" s="66" t="s">
        <v>798</v>
      </c>
      <c r="I244" s="17" t="s">
        <v>810</v>
      </c>
      <c r="J244" s="17">
        <f t="shared" si="3"/>
        <v>8</v>
      </c>
      <c r="K244" s="17">
        <v>7</v>
      </c>
      <c r="L244" s="17"/>
      <c r="M244" s="17">
        <v>1</v>
      </c>
      <c r="N244" s="17">
        <v>7</v>
      </c>
      <c r="O244" s="24" t="s">
        <v>808</v>
      </c>
      <c r="P244" s="24" t="s">
        <v>811</v>
      </c>
    </row>
    <row r="245" s="2" customFormat="1" ht="48" spans="1:16">
      <c r="A245" s="18">
        <v>240</v>
      </c>
      <c r="B245" s="17" t="s">
        <v>812</v>
      </c>
      <c r="C245" s="17" t="s">
        <v>813</v>
      </c>
      <c r="D245" s="17" t="s">
        <v>306</v>
      </c>
      <c r="E245" s="17" t="s">
        <v>130</v>
      </c>
      <c r="F245" s="17" t="s">
        <v>25</v>
      </c>
      <c r="G245" s="17" t="s">
        <v>65</v>
      </c>
      <c r="H245" s="17">
        <v>2018.12</v>
      </c>
      <c r="I245" s="17" t="s">
        <v>814</v>
      </c>
      <c r="J245" s="17">
        <f t="shared" si="3"/>
        <v>19.5</v>
      </c>
      <c r="K245" s="17">
        <v>19</v>
      </c>
      <c r="L245" s="17"/>
      <c r="M245" s="17">
        <v>0.5</v>
      </c>
      <c r="N245" s="17">
        <v>23</v>
      </c>
      <c r="O245" s="24" t="s">
        <v>815</v>
      </c>
      <c r="P245" s="24" t="s">
        <v>816</v>
      </c>
    </row>
    <row r="246" s="2" customFormat="1" ht="48" spans="1:16">
      <c r="A246" s="18">
        <v>241</v>
      </c>
      <c r="B246" s="17" t="s">
        <v>812</v>
      </c>
      <c r="C246" s="17" t="s">
        <v>813</v>
      </c>
      <c r="D246" s="17" t="s">
        <v>140</v>
      </c>
      <c r="E246" s="17" t="s">
        <v>130</v>
      </c>
      <c r="F246" s="17" t="s">
        <v>25</v>
      </c>
      <c r="G246" s="17" t="s">
        <v>65</v>
      </c>
      <c r="H246" s="17">
        <v>2018.11</v>
      </c>
      <c r="I246" s="17" t="s">
        <v>817</v>
      </c>
      <c r="J246" s="17">
        <f t="shared" si="3"/>
        <v>18.5</v>
      </c>
      <c r="K246" s="17">
        <v>18</v>
      </c>
      <c r="L246" s="17"/>
      <c r="M246" s="17">
        <v>0.5</v>
      </c>
      <c r="N246" s="17">
        <v>3</v>
      </c>
      <c r="O246" s="24" t="s">
        <v>818</v>
      </c>
      <c r="P246" s="24" t="s">
        <v>816</v>
      </c>
    </row>
    <row r="247" s="2" customFormat="1" ht="48" spans="1:16">
      <c r="A247" s="18">
        <v>242</v>
      </c>
      <c r="B247" s="17" t="s">
        <v>812</v>
      </c>
      <c r="C247" s="17" t="s">
        <v>813</v>
      </c>
      <c r="D247" s="17" t="s">
        <v>140</v>
      </c>
      <c r="E247" s="17" t="s">
        <v>130</v>
      </c>
      <c r="F247" s="17" t="s">
        <v>25</v>
      </c>
      <c r="G247" s="17" t="s">
        <v>360</v>
      </c>
      <c r="H247" s="17">
        <v>2018.11</v>
      </c>
      <c r="I247" s="17" t="s">
        <v>819</v>
      </c>
      <c r="J247" s="17">
        <f t="shared" si="3"/>
        <v>30.5</v>
      </c>
      <c r="K247" s="17">
        <v>30</v>
      </c>
      <c r="L247" s="17"/>
      <c r="M247" s="17">
        <v>0.5</v>
      </c>
      <c r="N247" s="17">
        <v>7</v>
      </c>
      <c r="O247" s="24" t="s">
        <v>818</v>
      </c>
      <c r="P247" s="24" t="s">
        <v>816</v>
      </c>
    </row>
    <row r="248" s="2" customFormat="1" ht="48" spans="1:16">
      <c r="A248" s="18">
        <v>243</v>
      </c>
      <c r="B248" s="17" t="s">
        <v>812</v>
      </c>
      <c r="C248" s="17" t="s">
        <v>813</v>
      </c>
      <c r="D248" s="17" t="s">
        <v>820</v>
      </c>
      <c r="E248" s="17" t="s">
        <v>130</v>
      </c>
      <c r="F248" s="17" t="s">
        <v>25</v>
      </c>
      <c r="G248" s="17" t="s">
        <v>694</v>
      </c>
      <c r="H248" s="17">
        <v>2018.11</v>
      </c>
      <c r="I248" s="17" t="s">
        <v>821</v>
      </c>
      <c r="J248" s="17">
        <f t="shared" si="3"/>
        <v>30.5</v>
      </c>
      <c r="K248" s="17">
        <v>30</v>
      </c>
      <c r="L248" s="17"/>
      <c r="M248" s="17">
        <v>0.5</v>
      </c>
      <c r="N248" s="17">
        <v>84</v>
      </c>
      <c r="O248" s="24" t="s">
        <v>822</v>
      </c>
      <c r="P248" s="24" t="s">
        <v>816</v>
      </c>
    </row>
    <row r="249" s="2" customFormat="1" ht="48" spans="1:16">
      <c r="A249" s="18">
        <v>244</v>
      </c>
      <c r="B249" s="17" t="s">
        <v>812</v>
      </c>
      <c r="C249" s="17" t="s">
        <v>813</v>
      </c>
      <c r="D249" s="17" t="s">
        <v>538</v>
      </c>
      <c r="E249" s="17" t="s">
        <v>130</v>
      </c>
      <c r="F249" s="17" t="s">
        <v>25</v>
      </c>
      <c r="G249" s="17" t="s">
        <v>65</v>
      </c>
      <c r="H249" s="17">
        <v>2018.12</v>
      </c>
      <c r="I249" s="17" t="s">
        <v>823</v>
      </c>
      <c r="J249" s="17">
        <f t="shared" si="3"/>
        <v>20</v>
      </c>
      <c r="K249" s="17">
        <v>20</v>
      </c>
      <c r="L249" s="17"/>
      <c r="M249" s="17"/>
      <c r="N249" s="17">
        <v>84</v>
      </c>
      <c r="O249" s="24" t="s">
        <v>824</v>
      </c>
      <c r="P249" s="24" t="s">
        <v>816</v>
      </c>
    </row>
    <row r="250" s="2" customFormat="1" ht="48" spans="1:16">
      <c r="A250" s="18">
        <v>245</v>
      </c>
      <c r="B250" s="17" t="s">
        <v>812</v>
      </c>
      <c r="C250" s="17" t="s">
        <v>813</v>
      </c>
      <c r="D250" s="17" t="s">
        <v>140</v>
      </c>
      <c r="E250" s="17" t="s">
        <v>130</v>
      </c>
      <c r="F250" s="17" t="s">
        <v>25</v>
      </c>
      <c r="G250" s="17" t="s">
        <v>658</v>
      </c>
      <c r="H250" s="17" t="s">
        <v>65</v>
      </c>
      <c r="I250" s="17" t="s">
        <v>825</v>
      </c>
      <c r="J250" s="17">
        <f t="shared" si="3"/>
        <v>40.8</v>
      </c>
      <c r="K250" s="17">
        <v>40</v>
      </c>
      <c r="L250" s="17"/>
      <c r="M250" s="17">
        <v>0.8</v>
      </c>
      <c r="N250" s="17">
        <v>8</v>
      </c>
      <c r="O250" s="24" t="s">
        <v>818</v>
      </c>
      <c r="P250" s="24" t="s">
        <v>826</v>
      </c>
    </row>
    <row r="251" s="2" customFormat="1" ht="48" spans="1:16">
      <c r="A251" s="18">
        <v>246</v>
      </c>
      <c r="B251" s="17" t="s">
        <v>812</v>
      </c>
      <c r="C251" s="17" t="s">
        <v>813</v>
      </c>
      <c r="D251" s="17" t="s">
        <v>76</v>
      </c>
      <c r="E251" s="17" t="s">
        <v>130</v>
      </c>
      <c r="F251" s="17" t="s">
        <v>25</v>
      </c>
      <c r="G251" s="17" t="s">
        <v>694</v>
      </c>
      <c r="H251" s="17" t="s">
        <v>65</v>
      </c>
      <c r="I251" s="17" t="s">
        <v>827</v>
      </c>
      <c r="J251" s="17">
        <f t="shared" si="3"/>
        <v>6</v>
      </c>
      <c r="K251" s="17">
        <v>5</v>
      </c>
      <c r="L251" s="17"/>
      <c r="M251" s="17">
        <v>1</v>
      </c>
      <c r="N251" s="17">
        <v>8</v>
      </c>
      <c r="O251" s="24" t="s">
        <v>815</v>
      </c>
      <c r="P251" s="24" t="s">
        <v>826</v>
      </c>
    </row>
    <row r="252" s="2" customFormat="1" ht="48" spans="1:16">
      <c r="A252" s="18">
        <v>247</v>
      </c>
      <c r="B252" s="17" t="s">
        <v>812</v>
      </c>
      <c r="C252" s="17" t="s">
        <v>828</v>
      </c>
      <c r="D252" s="17" t="s">
        <v>140</v>
      </c>
      <c r="E252" s="17" t="s">
        <v>130</v>
      </c>
      <c r="F252" s="17" t="s">
        <v>25</v>
      </c>
      <c r="G252" s="17">
        <v>2018.08</v>
      </c>
      <c r="H252" s="17" t="s">
        <v>65</v>
      </c>
      <c r="I252" s="17" t="s">
        <v>829</v>
      </c>
      <c r="J252" s="17">
        <f t="shared" si="3"/>
        <v>19</v>
      </c>
      <c r="K252" s="17">
        <v>18</v>
      </c>
      <c r="L252" s="17"/>
      <c r="M252" s="17">
        <v>1</v>
      </c>
      <c r="N252" s="17">
        <v>3</v>
      </c>
      <c r="O252" s="24" t="s">
        <v>818</v>
      </c>
      <c r="P252" s="24" t="s">
        <v>826</v>
      </c>
    </row>
    <row r="253" s="2" customFormat="1" ht="48" spans="1:16">
      <c r="A253" s="18">
        <v>248</v>
      </c>
      <c r="B253" s="17" t="s">
        <v>812</v>
      </c>
      <c r="C253" s="17" t="s">
        <v>828</v>
      </c>
      <c r="D253" s="17" t="s">
        <v>140</v>
      </c>
      <c r="E253" s="17" t="s">
        <v>130</v>
      </c>
      <c r="F253" s="17" t="s">
        <v>25</v>
      </c>
      <c r="G253" s="17">
        <v>2018.08</v>
      </c>
      <c r="H253" s="17" t="s">
        <v>65</v>
      </c>
      <c r="I253" s="17" t="s">
        <v>830</v>
      </c>
      <c r="J253" s="17">
        <f t="shared" si="3"/>
        <v>19</v>
      </c>
      <c r="K253" s="17">
        <v>18</v>
      </c>
      <c r="L253" s="17"/>
      <c r="M253" s="17">
        <v>1</v>
      </c>
      <c r="N253" s="17">
        <v>3</v>
      </c>
      <c r="O253" s="24" t="s">
        <v>818</v>
      </c>
      <c r="P253" s="24" t="s">
        <v>826</v>
      </c>
    </row>
    <row r="254" s="2" customFormat="1" ht="48" spans="1:16">
      <c r="A254" s="18">
        <v>249</v>
      </c>
      <c r="B254" s="17" t="s">
        <v>812</v>
      </c>
      <c r="C254" s="17" t="s">
        <v>828</v>
      </c>
      <c r="D254" s="17" t="s">
        <v>831</v>
      </c>
      <c r="E254" s="17" t="s">
        <v>260</v>
      </c>
      <c r="F254" s="17" t="s">
        <v>25</v>
      </c>
      <c r="G254" s="17">
        <v>2018.07</v>
      </c>
      <c r="H254" s="17">
        <v>2018.08</v>
      </c>
      <c r="I254" s="17" t="s">
        <v>832</v>
      </c>
      <c r="J254" s="17">
        <f t="shared" si="3"/>
        <v>20</v>
      </c>
      <c r="K254" s="17">
        <v>20</v>
      </c>
      <c r="L254" s="17"/>
      <c r="M254" s="17"/>
      <c r="N254" s="17">
        <v>147</v>
      </c>
      <c r="O254" s="24" t="s">
        <v>833</v>
      </c>
      <c r="P254" s="24" t="s">
        <v>834</v>
      </c>
    </row>
    <row r="255" s="2" customFormat="1" ht="48" spans="1:16">
      <c r="A255" s="18">
        <v>250</v>
      </c>
      <c r="B255" s="17" t="s">
        <v>812</v>
      </c>
      <c r="C255" s="17" t="s">
        <v>828</v>
      </c>
      <c r="D255" s="17" t="s">
        <v>835</v>
      </c>
      <c r="E255" s="17" t="s">
        <v>260</v>
      </c>
      <c r="F255" s="17" t="s">
        <v>25</v>
      </c>
      <c r="G255" s="17">
        <v>2018.1</v>
      </c>
      <c r="H255" s="17">
        <v>2018.12</v>
      </c>
      <c r="I255" s="17" t="s">
        <v>836</v>
      </c>
      <c r="J255" s="17">
        <f t="shared" si="3"/>
        <v>20</v>
      </c>
      <c r="K255" s="17">
        <v>20</v>
      </c>
      <c r="L255" s="17"/>
      <c r="M255" s="17"/>
      <c r="N255" s="17">
        <v>4</v>
      </c>
      <c r="O255" s="24" t="s">
        <v>837</v>
      </c>
      <c r="P255" s="24" t="s">
        <v>838</v>
      </c>
    </row>
    <row r="256" s="2" customFormat="1" ht="48" spans="1:16">
      <c r="A256" s="18">
        <v>251</v>
      </c>
      <c r="B256" s="17" t="s">
        <v>812</v>
      </c>
      <c r="C256" s="17" t="s">
        <v>828</v>
      </c>
      <c r="D256" s="17" t="s">
        <v>140</v>
      </c>
      <c r="E256" s="17" t="s">
        <v>130</v>
      </c>
      <c r="F256" s="17" t="s">
        <v>25</v>
      </c>
      <c r="G256" s="17">
        <v>2018.11</v>
      </c>
      <c r="H256" s="17">
        <v>2018.12</v>
      </c>
      <c r="I256" s="17" t="s">
        <v>839</v>
      </c>
      <c r="J256" s="17">
        <f t="shared" si="3"/>
        <v>15.6</v>
      </c>
      <c r="K256" s="17">
        <v>15</v>
      </c>
      <c r="L256" s="17"/>
      <c r="M256" s="17">
        <v>0.6</v>
      </c>
      <c r="N256" s="17">
        <v>5</v>
      </c>
      <c r="O256" s="24" t="s">
        <v>824</v>
      </c>
      <c r="P256" s="24" t="s">
        <v>826</v>
      </c>
    </row>
    <row r="257" s="2" customFormat="1" ht="48" spans="1:16">
      <c r="A257" s="18">
        <v>252</v>
      </c>
      <c r="B257" s="17" t="s">
        <v>812</v>
      </c>
      <c r="C257" s="17" t="s">
        <v>828</v>
      </c>
      <c r="D257" s="17" t="s">
        <v>140</v>
      </c>
      <c r="E257" s="17" t="s">
        <v>130</v>
      </c>
      <c r="F257" s="17" t="s">
        <v>25</v>
      </c>
      <c r="G257" s="17">
        <v>2018.8</v>
      </c>
      <c r="H257" s="17">
        <v>2018.12</v>
      </c>
      <c r="I257" s="17" t="s">
        <v>840</v>
      </c>
      <c r="J257" s="17">
        <f t="shared" si="3"/>
        <v>8.5</v>
      </c>
      <c r="K257" s="17">
        <v>7</v>
      </c>
      <c r="L257" s="17"/>
      <c r="M257" s="17">
        <v>1.5</v>
      </c>
      <c r="N257" s="17">
        <v>20</v>
      </c>
      <c r="O257" s="24" t="s">
        <v>824</v>
      </c>
      <c r="P257" s="24" t="s">
        <v>841</v>
      </c>
    </row>
    <row r="258" s="2" customFormat="1" ht="48" spans="1:16">
      <c r="A258" s="18">
        <v>253</v>
      </c>
      <c r="B258" s="17" t="s">
        <v>812</v>
      </c>
      <c r="C258" s="17" t="s">
        <v>828</v>
      </c>
      <c r="D258" s="17" t="s">
        <v>842</v>
      </c>
      <c r="E258" s="17" t="s">
        <v>260</v>
      </c>
      <c r="F258" s="17" t="s">
        <v>25</v>
      </c>
      <c r="G258" s="17" t="s">
        <v>843</v>
      </c>
      <c r="H258" s="17" t="s">
        <v>843</v>
      </c>
      <c r="I258" s="17" t="s">
        <v>844</v>
      </c>
      <c r="J258" s="17">
        <f t="shared" si="3"/>
        <v>12</v>
      </c>
      <c r="K258" s="17">
        <v>12</v>
      </c>
      <c r="L258" s="17"/>
      <c r="M258" s="17"/>
      <c r="N258" s="17">
        <v>45</v>
      </c>
      <c r="O258" s="24" t="s">
        <v>845</v>
      </c>
      <c r="P258" s="24" t="s">
        <v>834</v>
      </c>
    </row>
    <row r="259" s="2" customFormat="1" ht="48" spans="1:16">
      <c r="A259" s="18">
        <v>254</v>
      </c>
      <c r="B259" s="17" t="s">
        <v>812</v>
      </c>
      <c r="C259" s="17" t="s">
        <v>846</v>
      </c>
      <c r="D259" s="17" t="s">
        <v>140</v>
      </c>
      <c r="E259" s="17" t="s">
        <v>130</v>
      </c>
      <c r="F259" s="17" t="s">
        <v>25</v>
      </c>
      <c r="G259" s="17">
        <v>2018.7</v>
      </c>
      <c r="H259" s="17">
        <v>2018.9</v>
      </c>
      <c r="I259" s="17" t="s">
        <v>847</v>
      </c>
      <c r="J259" s="17">
        <f t="shared" si="3"/>
        <v>8.2</v>
      </c>
      <c r="K259" s="17">
        <v>8</v>
      </c>
      <c r="L259" s="17"/>
      <c r="M259" s="17">
        <v>0.2</v>
      </c>
      <c r="N259" s="17">
        <v>7</v>
      </c>
      <c r="O259" s="24" t="s">
        <v>848</v>
      </c>
      <c r="P259" s="24" t="s">
        <v>841</v>
      </c>
    </row>
    <row r="260" s="2" customFormat="1" ht="48" spans="1:16">
      <c r="A260" s="18">
        <v>255</v>
      </c>
      <c r="B260" s="17" t="s">
        <v>812</v>
      </c>
      <c r="C260" s="17" t="s">
        <v>846</v>
      </c>
      <c r="D260" s="17" t="s">
        <v>140</v>
      </c>
      <c r="E260" s="17" t="s">
        <v>130</v>
      </c>
      <c r="F260" s="17" t="s">
        <v>25</v>
      </c>
      <c r="G260" s="17">
        <v>2018.7</v>
      </c>
      <c r="H260" s="17">
        <v>2018.9</v>
      </c>
      <c r="I260" s="17" t="s">
        <v>849</v>
      </c>
      <c r="J260" s="17">
        <f t="shared" si="3"/>
        <v>12.3</v>
      </c>
      <c r="K260" s="17">
        <v>12</v>
      </c>
      <c r="L260" s="17"/>
      <c r="M260" s="17">
        <v>0.3</v>
      </c>
      <c r="N260" s="17">
        <v>7</v>
      </c>
      <c r="O260" s="24" t="s">
        <v>850</v>
      </c>
      <c r="P260" s="24" t="s">
        <v>841</v>
      </c>
    </row>
    <row r="261" s="2" customFormat="1" ht="48" spans="1:16">
      <c r="A261" s="18">
        <v>256</v>
      </c>
      <c r="B261" s="17" t="s">
        <v>812</v>
      </c>
      <c r="C261" s="17" t="s">
        <v>851</v>
      </c>
      <c r="D261" s="17" t="s">
        <v>852</v>
      </c>
      <c r="E261" s="17" t="s">
        <v>130</v>
      </c>
      <c r="F261" s="17" t="s">
        <v>25</v>
      </c>
      <c r="G261" s="17">
        <v>2018.7</v>
      </c>
      <c r="H261" s="17">
        <v>2018.9</v>
      </c>
      <c r="I261" s="17" t="s">
        <v>853</v>
      </c>
      <c r="J261" s="17">
        <f t="shared" si="3"/>
        <v>20</v>
      </c>
      <c r="K261" s="17">
        <v>19.2</v>
      </c>
      <c r="L261" s="17"/>
      <c r="M261" s="17">
        <v>0.8</v>
      </c>
      <c r="N261" s="17">
        <v>16</v>
      </c>
      <c r="O261" s="24" t="s">
        <v>854</v>
      </c>
      <c r="P261" s="24" t="s">
        <v>826</v>
      </c>
    </row>
    <row r="262" s="2" customFormat="1" ht="48" spans="1:16">
      <c r="A262" s="18">
        <v>257</v>
      </c>
      <c r="B262" s="17" t="s">
        <v>812</v>
      </c>
      <c r="C262" s="17" t="s">
        <v>851</v>
      </c>
      <c r="D262" s="17" t="s">
        <v>683</v>
      </c>
      <c r="E262" s="17" t="s">
        <v>130</v>
      </c>
      <c r="F262" s="17" t="s">
        <v>25</v>
      </c>
      <c r="G262" s="17">
        <v>2018.9</v>
      </c>
      <c r="H262" s="17" t="s">
        <v>54</v>
      </c>
      <c r="I262" s="17" t="s">
        <v>855</v>
      </c>
      <c r="J262" s="17">
        <f t="shared" ref="J262:J325" si="4">K262+L262+M262</f>
        <v>12.4</v>
      </c>
      <c r="K262" s="17">
        <v>12</v>
      </c>
      <c r="L262" s="17"/>
      <c r="M262" s="17">
        <v>0.4</v>
      </c>
      <c r="N262" s="17">
        <v>60</v>
      </c>
      <c r="O262" s="24" t="s">
        <v>856</v>
      </c>
      <c r="P262" s="24" t="s">
        <v>826</v>
      </c>
    </row>
    <row r="263" s="2" customFormat="1" ht="48" spans="1:16">
      <c r="A263" s="18">
        <v>258</v>
      </c>
      <c r="B263" s="17" t="s">
        <v>812</v>
      </c>
      <c r="C263" s="17" t="s">
        <v>851</v>
      </c>
      <c r="D263" s="17" t="s">
        <v>683</v>
      </c>
      <c r="E263" s="17" t="s">
        <v>130</v>
      </c>
      <c r="F263" s="17" t="s">
        <v>25</v>
      </c>
      <c r="G263" s="17">
        <v>2018.8</v>
      </c>
      <c r="H263" s="17">
        <v>2018.12</v>
      </c>
      <c r="I263" s="17" t="s">
        <v>857</v>
      </c>
      <c r="J263" s="17">
        <f t="shared" si="4"/>
        <v>8.4</v>
      </c>
      <c r="K263" s="17">
        <v>8</v>
      </c>
      <c r="L263" s="17"/>
      <c r="M263" s="17">
        <v>0.4</v>
      </c>
      <c r="N263" s="17">
        <v>60</v>
      </c>
      <c r="O263" s="24" t="s">
        <v>856</v>
      </c>
      <c r="P263" s="24" t="s">
        <v>826</v>
      </c>
    </row>
    <row r="264" s="2" customFormat="1" ht="48" spans="1:16">
      <c r="A264" s="18">
        <v>259</v>
      </c>
      <c r="B264" s="17" t="s">
        <v>812</v>
      </c>
      <c r="C264" s="17" t="s">
        <v>851</v>
      </c>
      <c r="D264" s="17" t="s">
        <v>858</v>
      </c>
      <c r="E264" s="17" t="s">
        <v>130</v>
      </c>
      <c r="F264" s="17" t="s">
        <v>25</v>
      </c>
      <c r="G264" s="17">
        <v>2018.8</v>
      </c>
      <c r="H264" s="17">
        <v>2018.11</v>
      </c>
      <c r="I264" s="17" t="s">
        <v>859</v>
      </c>
      <c r="J264" s="17">
        <f t="shared" si="4"/>
        <v>10</v>
      </c>
      <c r="K264" s="17">
        <v>9.55</v>
      </c>
      <c r="L264" s="17"/>
      <c r="M264" s="17">
        <v>0.45</v>
      </c>
      <c r="N264" s="17">
        <v>18</v>
      </c>
      <c r="O264" s="24" t="s">
        <v>860</v>
      </c>
      <c r="P264" s="24" t="s">
        <v>826</v>
      </c>
    </row>
    <row r="265" s="2" customFormat="1" ht="48" spans="1:16">
      <c r="A265" s="18">
        <v>260</v>
      </c>
      <c r="B265" s="17" t="s">
        <v>812</v>
      </c>
      <c r="C265" s="17" t="s">
        <v>861</v>
      </c>
      <c r="D265" s="17" t="s">
        <v>862</v>
      </c>
      <c r="E265" s="17" t="s">
        <v>130</v>
      </c>
      <c r="F265" s="17" t="s">
        <v>25</v>
      </c>
      <c r="G265" s="17" t="s">
        <v>863</v>
      </c>
      <c r="H265" s="17" t="s">
        <v>864</v>
      </c>
      <c r="I265" s="17" t="s">
        <v>865</v>
      </c>
      <c r="J265" s="17">
        <f t="shared" si="4"/>
        <v>18.8</v>
      </c>
      <c r="K265" s="17">
        <v>18</v>
      </c>
      <c r="L265" s="17"/>
      <c r="M265" s="17">
        <v>0.8</v>
      </c>
      <c r="N265" s="17">
        <v>30</v>
      </c>
      <c r="O265" s="24" t="s">
        <v>860</v>
      </c>
      <c r="P265" s="24" t="s">
        <v>826</v>
      </c>
    </row>
    <row r="266" s="2" customFormat="1" ht="48" spans="1:16">
      <c r="A266" s="18">
        <v>261</v>
      </c>
      <c r="B266" s="17" t="s">
        <v>812</v>
      </c>
      <c r="C266" s="17" t="s">
        <v>861</v>
      </c>
      <c r="D266" s="17" t="s">
        <v>140</v>
      </c>
      <c r="E266" s="17" t="s">
        <v>130</v>
      </c>
      <c r="F266" s="17" t="s">
        <v>25</v>
      </c>
      <c r="G266" s="17" t="s">
        <v>863</v>
      </c>
      <c r="H266" s="17" t="s">
        <v>864</v>
      </c>
      <c r="I266" s="17" t="s">
        <v>866</v>
      </c>
      <c r="J266" s="17">
        <f t="shared" si="4"/>
        <v>19.5</v>
      </c>
      <c r="K266" s="17">
        <v>19</v>
      </c>
      <c r="L266" s="17"/>
      <c r="M266" s="17">
        <v>0.5</v>
      </c>
      <c r="N266" s="17">
        <v>5</v>
      </c>
      <c r="O266" s="24" t="s">
        <v>867</v>
      </c>
      <c r="P266" s="24" t="s">
        <v>826</v>
      </c>
    </row>
    <row r="267" s="2" customFormat="1" ht="48" spans="1:16">
      <c r="A267" s="18">
        <v>262</v>
      </c>
      <c r="B267" s="17" t="s">
        <v>812</v>
      </c>
      <c r="C267" s="17" t="s">
        <v>868</v>
      </c>
      <c r="D267" s="17" t="s">
        <v>140</v>
      </c>
      <c r="E267" s="17" t="s">
        <v>130</v>
      </c>
      <c r="F267" s="17" t="s">
        <v>25</v>
      </c>
      <c r="G267" s="17">
        <v>2018.7</v>
      </c>
      <c r="H267" s="17" t="s">
        <v>65</v>
      </c>
      <c r="I267" s="17" t="s">
        <v>869</v>
      </c>
      <c r="J267" s="17">
        <f t="shared" si="4"/>
        <v>8.5</v>
      </c>
      <c r="K267" s="17">
        <v>8</v>
      </c>
      <c r="L267" s="17"/>
      <c r="M267" s="17">
        <v>0.5</v>
      </c>
      <c r="N267" s="17">
        <v>5</v>
      </c>
      <c r="O267" s="24" t="s">
        <v>870</v>
      </c>
      <c r="P267" s="24" t="s">
        <v>871</v>
      </c>
    </row>
    <row r="268" s="2" customFormat="1" ht="48" spans="1:16">
      <c r="A268" s="18">
        <v>263</v>
      </c>
      <c r="B268" s="17" t="s">
        <v>812</v>
      </c>
      <c r="C268" s="17" t="s">
        <v>868</v>
      </c>
      <c r="D268" s="17" t="s">
        <v>872</v>
      </c>
      <c r="E268" s="17" t="s">
        <v>130</v>
      </c>
      <c r="F268" s="17" t="s">
        <v>25</v>
      </c>
      <c r="G268" s="17">
        <v>2018.8</v>
      </c>
      <c r="H268" s="17">
        <v>2018.12</v>
      </c>
      <c r="I268" s="17" t="s">
        <v>873</v>
      </c>
      <c r="J268" s="17">
        <f t="shared" si="4"/>
        <v>12.5</v>
      </c>
      <c r="K268" s="17">
        <v>12</v>
      </c>
      <c r="L268" s="17"/>
      <c r="M268" s="17">
        <v>0.5</v>
      </c>
      <c r="N268" s="17">
        <v>13</v>
      </c>
      <c r="O268" s="24" t="s">
        <v>874</v>
      </c>
      <c r="P268" s="24" t="s">
        <v>841</v>
      </c>
    </row>
    <row r="269" s="2" customFormat="1" ht="48" spans="1:16">
      <c r="A269" s="18">
        <v>264</v>
      </c>
      <c r="B269" s="17" t="s">
        <v>812</v>
      </c>
      <c r="C269" s="17" t="s">
        <v>868</v>
      </c>
      <c r="D269" s="17" t="s">
        <v>76</v>
      </c>
      <c r="E269" s="17" t="s">
        <v>130</v>
      </c>
      <c r="F269" s="17" t="s">
        <v>25</v>
      </c>
      <c r="G269" s="17">
        <v>2018.8</v>
      </c>
      <c r="H269" s="17">
        <v>2018.12</v>
      </c>
      <c r="I269" s="17" t="s">
        <v>875</v>
      </c>
      <c r="J269" s="17">
        <f t="shared" si="4"/>
        <v>20</v>
      </c>
      <c r="K269" s="17">
        <v>19.5</v>
      </c>
      <c r="L269" s="17"/>
      <c r="M269" s="17">
        <v>0.5</v>
      </c>
      <c r="N269" s="17">
        <v>20</v>
      </c>
      <c r="O269" s="24" t="s">
        <v>876</v>
      </c>
      <c r="P269" s="24" t="s">
        <v>826</v>
      </c>
    </row>
    <row r="270" s="2" customFormat="1" ht="48" spans="1:16">
      <c r="A270" s="18">
        <v>265</v>
      </c>
      <c r="B270" s="17" t="s">
        <v>812</v>
      </c>
      <c r="C270" s="17" t="s">
        <v>868</v>
      </c>
      <c r="D270" s="17" t="s">
        <v>140</v>
      </c>
      <c r="E270" s="17" t="s">
        <v>130</v>
      </c>
      <c r="F270" s="17" t="s">
        <v>25</v>
      </c>
      <c r="G270" s="17">
        <v>2018.8</v>
      </c>
      <c r="H270" s="17">
        <v>2018.12</v>
      </c>
      <c r="I270" s="17" t="s">
        <v>877</v>
      </c>
      <c r="J270" s="17">
        <f t="shared" si="4"/>
        <v>15.5</v>
      </c>
      <c r="K270" s="17">
        <v>14.9</v>
      </c>
      <c r="L270" s="17"/>
      <c r="M270" s="17">
        <v>0.6</v>
      </c>
      <c r="N270" s="17">
        <v>5</v>
      </c>
      <c r="O270" s="24" t="s">
        <v>878</v>
      </c>
      <c r="P270" s="24" t="s">
        <v>841</v>
      </c>
    </row>
    <row r="271" s="2" customFormat="1" ht="48" spans="1:16">
      <c r="A271" s="18">
        <v>266</v>
      </c>
      <c r="B271" s="17" t="s">
        <v>812</v>
      </c>
      <c r="C271" s="17" t="s">
        <v>868</v>
      </c>
      <c r="D271" s="17" t="s">
        <v>140</v>
      </c>
      <c r="E271" s="17" t="s">
        <v>130</v>
      </c>
      <c r="F271" s="17" t="s">
        <v>25</v>
      </c>
      <c r="G271" s="17">
        <v>2018.8</v>
      </c>
      <c r="H271" s="17">
        <v>2018.12</v>
      </c>
      <c r="I271" s="17" t="s">
        <v>879</v>
      </c>
      <c r="J271" s="17">
        <f t="shared" si="4"/>
        <v>10</v>
      </c>
      <c r="K271" s="17">
        <v>9.8</v>
      </c>
      <c r="L271" s="17"/>
      <c r="M271" s="17">
        <v>0.2</v>
      </c>
      <c r="N271" s="17">
        <v>5</v>
      </c>
      <c r="O271" s="24" t="s">
        <v>878</v>
      </c>
      <c r="P271" s="24" t="s">
        <v>871</v>
      </c>
    </row>
    <row r="272" s="2" customFormat="1" ht="48" spans="1:16">
      <c r="A272" s="18">
        <v>267</v>
      </c>
      <c r="B272" s="17" t="s">
        <v>812</v>
      </c>
      <c r="C272" s="17" t="s">
        <v>880</v>
      </c>
      <c r="D272" s="17" t="s">
        <v>140</v>
      </c>
      <c r="E272" s="17" t="s">
        <v>130</v>
      </c>
      <c r="F272" s="17" t="s">
        <v>25</v>
      </c>
      <c r="G272" s="17" t="s">
        <v>65</v>
      </c>
      <c r="H272" s="17">
        <v>2018.11</v>
      </c>
      <c r="I272" s="17" t="s">
        <v>881</v>
      </c>
      <c r="J272" s="17">
        <f t="shared" si="4"/>
        <v>17.7</v>
      </c>
      <c r="K272" s="17">
        <v>17</v>
      </c>
      <c r="L272" s="17"/>
      <c r="M272" s="17">
        <v>0.7</v>
      </c>
      <c r="N272" s="17">
        <v>5</v>
      </c>
      <c r="O272" s="24" t="s">
        <v>882</v>
      </c>
      <c r="P272" s="24" t="s">
        <v>816</v>
      </c>
    </row>
    <row r="273" s="2" customFormat="1" ht="48" spans="1:16">
      <c r="A273" s="18">
        <v>268</v>
      </c>
      <c r="B273" s="17" t="s">
        <v>812</v>
      </c>
      <c r="C273" s="17" t="s">
        <v>880</v>
      </c>
      <c r="D273" s="17" t="s">
        <v>140</v>
      </c>
      <c r="E273" s="17" t="s">
        <v>130</v>
      </c>
      <c r="F273" s="17" t="s">
        <v>25</v>
      </c>
      <c r="G273" s="17">
        <v>2018.11</v>
      </c>
      <c r="H273" s="17">
        <v>2018.12</v>
      </c>
      <c r="I273" s="17" t="s">
        <v>883</v>
      </c>
      <c r="J273" s="17">
        <f t="shared" si="4"/>
        <v>19.8</v>
      </c>
      <c r="K273" s="17">
        <v>19</v>
      </c>
      <c r="L273" s="17"/>
      <c r="M273" s="17">
        <v>0.8</v>
      </c>
      <c r="N273" s="17">
        <v>3</v>
      </c>
      <c r="O273" s="24" t="s">
        <v>882</v>
      </c>
      <c r="P273" s="24" t="s">
        <v>816</v>
      </c>
    </row>
    <row r="274" s="2" customFormat="1" ht="48" spans="1:16">
      <c r="A274" s="18">
        <v>269</v>
      </c>
      <c r="B274" s="17" t="s">
        <v>812</v>
      </c>
      <c r="C274" s="17" t="s">
        <v>884</v>
      </c>
      <c r="D274" s="17" t="s">
        <v>140</v>
      </c>
      <c r="E274" s="17" t="s">
        <v>130</v>
      </c>
      <c r="F274" s="17" t="s">
        <v>25</v>
      </c>
      <c r="G274" s="17">
        <v>2018.7</v>
      </c>
      <c r="H274" s="17">
        <v>2018.8</v>
      </c>
      <c r="I274" s="17" t="s">
        <v>885</v>
      </c>
      <c r="J274" s="17">
        <f t="shared" si="4"/>
        <v>8.5</v>
      </c>
      <c r="K274" s="17">
        <v>8</v>
      </c>
      <c r="L274" s="17"/>
      <c r="M274" s="17">
        <v>0.5</v>
      </c>
      <c r="N274" s="17">
        <v>33</v>
      </c>
      <c r="O274" s="24" t="s">
        <v>818</v>
      </c>
      <c r="P274" s="24" t="s">
        <v>816</v>
      </c>
    </row>
    <row r="275" s="2" customFormat="1" ht="48" spans="1:16">
      <c r="A275" s="18">
        <v>270</v>
      </c>
      <c r="B275" s="17" t="s">
        <v>812</v>
      </c>
      <c r="C275" s="17" t="s">
        <v>884</v>
      </c>
      <c r="D275" s="17" t="s">
        <v>886</v>
      </c>
      <c r="E275" s="17" t="s">
        <v>130</v>
      </c>
      <c r="F275" s="17" t="s">
        <v>25</v>
      </c>
      <c r="G275" s="17" t="s">
        <v>65</v>
      </c>
      <c r="H275" s="17">
        <v>2018.11</v>
      </c>
      <c r="I275" s="17" t="s">
        <v>887</v>
      </c>
      <c r="J275" s="17">
        <f t="shared" si="4"/>
        <v>15.8</v>
      </c>
      <c r="K275" s="17">
        <v>15</v>
      </c>
      <c r="L275" s="17"/>
      <c r="M275" s="17">
        <v>0.8</v>
      </c>
      <c r="N275" s="17">
        <v>15</v>
      </c>
      <c r="O275" s="24" t="s">
        <v>888</v>
      </c>
      <c r="P275" s="24" t="s">
        <v>889</v>
      </c>
    </row>
    <row r="276" s="2" customFormat="1" ht="48" spans="1:16">
      <c r="A276" s="18">
        <v>271</v>
      </c>
      <c r="B276" s="17" t="s">
        <v>812</v>
      </c>
      <c r="C276" s="17" t="s">
        <v>884</v>
      </c>
      <c r="D276" s="17" t="s">
        <v>140</v>
      </c>
      <c r="E276" s="17" t="s">
        <v>130</v>
      </c>
      <c r="F276" s="17" t="s">
        <v>25</v>
      </c>
      <c r="G276" s="17">
        <v>2018.9</v>
      </c>
      <c r="H276" s="17" t="s">
        <v>65</v>
      </c>
      <c r="I276" s="17" t="s">
        <v>890</v>
      </c>
      <c r="J276" s="17">
        <f t="shared" si="4"/>
        <v>18</v>
      </c>
      <c r="K276" s="17">
        <v>17</v>
      </c>
      <c r="L276" s="17"/>
      <c r="M276" s="17">
        <v>1</v>
      </c>
      <c r="N276" s="17">
        <v>10</v>
      </c>
      <c r="O276" s="24" t="s">
        <v>818</v>
      </c>
      <c r="P276" s="24" t="s">
        <v>891</v>
      </c>
    </row>
    <row r="277" s="2" customFormat="1" ht="48" spans="1:16">
      <c r="A277" s="18">
        <v>272</v>
      </c>
      <c r="B277" s="17" t="s">
        <v>812</v>
      </c>
      <c r="C277" s="17" t="s">
        <v>884</v>
      </c>
      <c r="D277" s="17" t="s">
        <v>140</v>
      </c>
      <c r="E277" s="17" t="s">
        <v>130</v>
      </c>
      <c r="F277" s="17" t="s">
        <v>25</v>
      </c>
      <c r="G277" s="17">
        <v>2018.7</v>
      </c>
      <c r="H277" s="17">
        <v>2018.8</v>
      </c>
      <c r="I277" s="17" t="s">
        <v>892</v>
      </c>
      <c r="J277" s="17">
        <f t="shared" si="4"/>
        <v>13</v>
      </c>
      <c r="K277" s="17">
        <v>12</v>
      </c>
      <c r="L277" s="17"/>
      <c r="M277" s="17">
        <v>1</v>
      </c>
      <c r="N277" s="17">
        <v>6</v>
      </c>
      <c r="O277" s="24" t="s">
        <v>818</v>
      </c>
      <c r="P277" s="24" t="s">
        <v>891</v>
      </c>
    </row>
    <row r="278" s="2" customFormat="1" ht="48" spans="1:16">
      <c r="A278" s="18">
        <v>273</v>
      </c>
      <c r="B278" s="17" t="s">
        <v>812</v>
      </c>
      <c r="C278" s="17" t="s">
        <v>884</v>
      </c>
      <c r="D278" s="17" t="s">
        <v>76</v>
      </c>
      <c r="E278" s="17" t="s">
        <v>130</v>
      </c>
      <c r="F278" s="17" t="s">
        <v>25</v>
      </c>
      <c r="G278" s="17" t="s">
        <v>65</v>
      </c>
      <c r="H278" s="17">
        <v>2018.11</v>
      </c>
      <c r="I278" s="17" t="s">
        <v>893</v>
      </c>
      <c r="J278" s="17">
        <f t="shared" si="4"/>
        <v>12</v>
      </c>
      <c r="K278" s="17">
        <v>11.5</v>
      </c>
      <c r="L278" s="17"/>
      <c r="M278" s="17">
        <v>0.5</v>
      </c>
      <c r="N278" s="17">
        <v>25</v>
      </c>
      <c r="O278" s="24" t="s">
        <v>815</v>
      </c>
      <c r="P278" s="24" t="s">
        <v>889</v>
      </c>
    </row>
    <row r="279" s="2" customFormat="1" ht="48" spans="1:16">
      <c r="A279" s="18">
        <v>274</v>
      </c>
      <c r="B279" s="17" t="s">
        <v>812</v>
      </c>
      <c r="C279" s="17" t="s">
        <v>884</v>
      </c>
      <c r="D279" s="17" t="s">
        <v>140</v>
      </c>
      <c r="E279" s="17" t="s">
        <v>130</v>
      </c>
      <c r="F279" s="17" t="s">
        <v>25</v>
      </c>
      <c r="G279" s="17" t="s">
        <v>65</v>
      </c>
      <c r="H279" s="17">
        <v>2018.11</v>
      </c>
      <c r="I279" s="17" t="s">
        <v>894</v>
      </c>
      <c r="J279" s="17">
        <f t="shared" si="4"/>
        <v>15</v>
      </c>
      <c r="K279" s="17">
        <v>14</v>
      </c>
      <c r="L279" s="17"/>
      <c r="M279" s="17">
        <v>1</v>
      </c>
      <c r="N279" s="17">
        <v>5</v>
      </c>
      <c r="O279" s="24" t="s">
        <v>818</v>
      </c>
      <c r="P279" s="24" t="s">
        <v>891</v>
      </c>
    </row>
    <row r="280" s="2" customFormat="1" ht="48" spans="1:16">
      <c r="A280" s="18">
        <v>275</v>
      </c>
      <c r="B280" s="17" t="s">
        <v>812</v>
      </c>
      <c r="C280" s="17" t="s">
        <v>884</v>
      </c>
      <c r="D280" s="17" t="s">
        <v>140</v>
      </c>
      <c r="E280" s="17" t="s">
        <v>130</v>
      </c>
      <c r="F280" s="17" t="s">
        <v>25</v>
      </c>
      <c r="G280" s="17" t="s">
        <v>65</v>
      </c>
      <c r="H280" s="17">
        <v>2018.11</v>
      </c>
      <c r="I280" s="17" t="s">
        <v>895</v>
      </c>
      <c r="J280" s="17">
        <f t="shared" si="4"/>
        <v>15</v>
      </c>
      <c r="K280" s="17">
        <v>14</v>
      </c>
      <c r="L280" s="17"/>
      <c r="M280" s="17">
        <v>1</v>
      </c>
      <c r="N280" s="17">
        <v>3</v>
      </c>
      <c r="O280" s="24" t="s">
        <v>818</v>
      </c>
      <c r="P280" s="24" t="s">
        <v>891</v>
      </c>
    </row>
    <row r="281" s="2" customFormat="1" ht="48" spans="1:16">
      <c r="A281" s="18">
        <v>276</v>
      </c>
      <c r="B281" s="17" t="s">
        <v>812</v>
      </c>
      <c r="C281" s="17" t="s">
        <v>896</v>
      </c>
      <c r="D281" s="17" t="s">
        <v>140</v>
      </c>
      <c r="E281" s="17" t="s">
        <v>130</v>
      </c>
      <c r="F281" s="17" t="s">
        <v>25</v>
      </c>
      <c r="G281" s="17">
        <v>2018.7</v>
      </c>
      <c r="H281" s="17">
        <v>2018.9</v>
      </c>
      <c r="I281" s="17" t="s">
        <v>897</v>
      </c>
      <c r="J281" s="17">
        <f t="shared" si="4"/>
        <v>10.5</v>
      </c>
      <c r="K281" s="17">
        <v>10</v>
      </c>
      <c r="L281" s="17"/>
      <c r="M281" s="17">
        <v>0.5</v>
      </c>
      <c r="N281" s="17">
        <v>7</v>
      </c>
      <c r="O281" s="24" t="s">
        <v>818</v>
      </c>
      <c r="P281" s="24" t="s">
        <v>816</v>
      </c>
    </row>
    <row r="282" s="2" customFormat="1" ht="48" spans="1:16">
      <c r="A282" s="18">
        <v>277</v>
      </c>
      <c r="B282" s="17" t="s">
        <v>812</v>
      </c>
      <c r="C282" s="17" t="s">
        <v>896</v>
      </c>
      <c r="D282" s="17" t="s">
        <v>140</v>
      </c>
      <c r="E282" s="17" t="s">
        <v>130</v>
      </c>
      <c r="F282" s="17" t="s">
        <v>25</v>
      </c>
      <c r="G282" s="17">
        <v>2018.7</v>
      </c>
      <c r="H282" s="17">
        <v>2018.9</v>
      </c>
      <c r="I282" s="17" t="s">
        <v>898</v>
      </c>
      <c r="J282" s="17">
        <f t="shared" si="4"/>
        <v>10.5</v>
      </c>
      <c r="K282" s="17">
        <v>10</v>
      </c>
      <c r="L282" s="17"/>
      <c r="M282" s="17">
        <v>0.5</v>
      </c>
      <c r="N282" s="17">
        <v>9</v>
      </c>
      <c r="O282" s="24" t="s">
        <v>856</v>
      </c>
      <c r="P282" s="24" t="s">
        <v>816</v>
      </c>
    </row>
    <row r="283" s="2" customFormat="1" ht="48" spans="1:16">
      <c r="A283" s="18">
        <v>278</v>
      </c>
      <c r="B283" s="17" t="s">
        <v>812</v>
      </c>
      <c r="C283" s="17" t="s">
        <v>896</v>
      </c>
      <c r="D283" s="17" t="s">
        <v>140</v>
      </c>
      <c r="E283" s="17" t="s">
        <v>130</v>
      </c>
      <c r="F283" s="17" t="s">
        <v>25</v>
      </c>
      <c r="G283" s="17">
        <v>2018.7</v>
      </c>
      <c r="H283" s="17">
        <v>2018.9</v>
      </c>
      <c r="I283" s="17" t="s">
        <v>899</v>
      </c>
      <c r="J283" s="17">
        <f t="shared" si="4"/>
        <v>5.3</v>
      </c>
      <c r="K283" s="17">
        <v>5</v>
      </c>
      <c r="L283" s="17"/>
      <c r="M283" s="17">
        <v>0.3</v>
      </c>
      <c r="N283" s="17">
        <v>13</v>
      </c>
      <c r="O283" s="24" t="s">
        <v>856</v>
      </c>
      <c r="P283" s="24" t="s">
        <v>816</v>
      </c>
    </row>
    <row r="284" s="2" customFormat="1" ht="48" spans="1:16">
      <c r="A284" s="18">
        <v>279</v>
      </c>
      <c r="B284" s="17" t="s">
        <v>812</v>
      </c>
      <c r="C284" s="17" t="s">
        <v>900</v>
      </c>
      <c r="D284" s="17" t="s">
        <v>901</v>
      </c>
      <c r="E284" s="17" t="s">
        <v>130</v>
      </c>
      <c r="F284" s="17" t="s">
        <v>25</v>
      </c>
      <c r="G284" s="17">
        <v>2018.8</v>
      </c>
      <c r="H284" s="17" t="s">
        <v>65</v>
      </c>
      <c r="I284" s="17" t="s">
        <v>902</v>
      </c>
      <c r="J284" s="17">
        <f t="shared" si="4"/>
        <v>20</v>
      </c>
      <c r="K284" s="17">
        <v>19</v>
      </c>
      <c r="L284" s="17"/>
      <c r="M284" s="17">
        <v>1</v>
      </c>
      <c r="N284" s="17">
        <v>52</v>
      </c>
      <c r="O284" s="24" t="s">
        <v>854</v>
      </c>
      <c r="P284" s="24" t="s">
        <v>889</v>
      </c>
    </row>
    <row r="285" s="2" customFormat="1" ht="48" spans="1:16">
      <c r="A285" s="18">
        <v>280</v>
      </c>
      <c r="B285" s="17" t="s">
        <v>812</v>
      </c>
      <c r="C285" s="17" t="s">
        <v>900</v>
      </c>
      <c r="D285" s="17" t="s">
        <v>140</v>
      </c>
      <c r="E285" s="17" t="s">
        <v>130</v>
      </c>
      <c r="F285" s="17" t="s">
        <v>25</v>
      </c>
      <c r="G285" s="17">
        <v>2018.8</v>
      </c>
      <c r="H285" s="17" t="s">
        <v>65</v>
      </c>
      <c r="I285" s="17" t="s">
        <v>903</v>
      </c>
      <c r="J285" s="17">
        <f t="shared" si="4"/>
        <v>19</v>
      </c>
      <c r="K285" s="17">
        <v>18.5</v>
      </c>
      <c r="L285" s="17"/>
      <c r="M285" s="17">
        <v>0.5</v>
      </c>
      <c r="N285" s="17">
        <v>11</v>
      </c>
      <c r="O285" s="24" t="s">
        <v>818</v>
      </c>
      <c r="P285" s="24" t="s">
        <v>889</v>
      </c>
    </row>
    <row r="286" s="2" customFormat="1" ht="48" spans="1:16">
      <c r="A286" s="18">
        <v>281</v>
      </c>
      <c r="B286" s="17" t="s">
        <v>812</v>
      </c>
      <c r="C286" s="17" t="s">
        <v>900</v>
      </c>
      <c r="D286" s="17" t="s">
        <v>140</v>
      </c>
      <c r="E286" s="17" t="s">
        <v>130</v>
      </c>
      <c r="F286" s="17" t="s">
        <v>25</v>
      </c>
      <c r="G286" s="17">
        <v>2018.8</v>
      </c>
      <c r="H286" s="17" t="s">
        <v>65</v>
      </c>
      <c r="I286" s="17" t="s">
        <v>904</v>
      </c>
      <c r="J286" s="17">
        <f t="shared" si="4"/>
        <v>19.8</v>
      </c>
      <c r="K286" s="17">
        <v>19</v>
      </c>
      <c r="L286" s="17"/>
      <c r="M286" s="17">
        <v>0.8</v>
      </c>
      <c r="N286" s="17">
        <v>9</v>
      </c>
      <c r="O286" s="24" t="s">
        <v>818</v>
      </c>
      <c r="P286" s="24" t="s">
        <v>889</v>
      </c>
    </row>
    <row r="287" s="2" customFormat="1" ht="48" spans="1:16">
      <c r="A287" s="18">
        <v>282</v>
      </c>
      <c r="B287" s="17" t="s">
        <v>812</v>
      </c>
      <c r="C287" s="17" t="s">
        <v>900</v>
      </c>
      <c r="D287" s="17" t="s">
        <v>140</v>
      </c>
      <c r="E287" s="17" t="s">
        <v>130</v>
      </c>
      <c r="F287" s="17" t="s">
        <v>25</v>
      </c>
      <c r="G287" s="17">
        <v>2018.8</v>
      </c>
      <c r="H287" s="17" t="s">
        <v>65</v>
      </c>
      <c r="I287" s="17" t="s">
        <v>905</v>
      </c>
      <c r="J287" s="17">
        <f t="shared" si="4"/>
        <v>17</v>
      </c>
      <c r="K287" s="17">
        <v>16.5</v>
      </c>
      <c r="L287" s="17"/>
      <c r="M287" s="17">
        <v>0.5</v>
      </c>
      <c r="N287" s="17">
        <v>8</v>
      </c>
      <c r="O287" s="24" t="s">
        <v>856</v>
      </c>
      <c r="P287" s="24" t="s">
        <v>889</v>
      </c>
    </row>
    <row r="288" s="2" customFormat="1" ht="48" spans="1:16">
      <c r="A288" s="18">
        <v>283</v>
      </c>
      <c r="B288" s="17" t="s">
        <v>812</v>
      </c>
      <c r="C288" s="17" t="s">
        <v>900</v>
      </c>
      <c r="D288" s="17" t="s">
        <v>906</v>
      </c>
      <c r="E288" s="17" t="s">
        <v>260</v>
      </c>
      <c r="F288" s="17" t="s">
        <v>25</v>
      </c>
      <c r="G288" s="17">
        <v>2018.8</v>
      </c>
      <c r="H288" s="17" t="s">
        <v>65</v>
      </c>
      <c r="I288" s="17" t="s">
        <v>907</v>
      </c>
      <c r="J288" s="17">
        <f t="shared" si="4"/>
        <v>13</v>
      </c>
      <c r="K288" s="17">
        <v>12</v>
      </c>
      <c r="L288" s="17"/>
      <c r="M288" s="17">
        <v>1</v>
      </c>
      <c r="N288" s="17">
        <v>58</v>
      </c>
      <c r="O288" s="24" t="s">
        <v>908</v>
      </c>
      <c r="P288" s="24" t="s">
        <v>909</v>
      </c>
    </row>
    <row r="289" s="2" customFormat="1" ht="48" spans="1:16">
      <c r="A289" s="18">
        <v>284</v>
      </c>
      <c r="B289" s="17" t="s">
        <v>812</v>
      </c>
      <c r="C289" s="17" t="s">
        <v>900</v>
      </c>
      <c r="D289" s="17" t="s">
        <v>140</v>
      </c>
      <c r="E289" s="17" t="s">
        <v>130</v>
      </c>
      <c r="F289" s="17" t="s">
        <v>25</v>
      </c>
      <c r="G289" s="17">
        <v>2018.8</v>
      </c>
      <c r="H289" s="17" t="s">
        <v>65</v>
      </c>
      <c r="I289" s="17" t="s">
        <v>910</v>
      </c>
      <c r="J289" s="17">
        <f t="shared" si="4"/>
        <v>9</v>
      </c>
      <c r="K289" s="17">
        <v>8</v>
      </c>
      <c r="L289" s="17"/>
      <c r="M289" s="17">
        <v>1</v>
      </c>
      <c r="N289" s="17">
        <v>7</v>
      </c>
      <c r="O289" s="24" t="s">
        <v>818</v>
      </c>
      <c r="P289" s="24" t="s">
        <v>889</v>
      </c>
    </row>
    <row r="290" s="2" customFormat="1" ht="48" spans="1:16">
      <c r="A290" s="18">
        <v>285</v>
      </c>
      <c r="B290" s="17" t="s">
        <v>812</v>
      </c>
      <c r="C290" s="17" t="s">
        <v>911</v>
      </c>
      <c r="D290" s="17" t="s">
        <v>912</v>
      </c>
      <c r="E290" s="17" t="s">
        <v>130</v>
      </c>
      <c r="F290" s="17" t="s">
        <v>126</v>
      </c>
      <c r="G290" s="17" t="s">
        <v>913</v>
      </c>
      <c r="H290" s="17" t="s">
        <v>914</v>
      </c>
      <c r="I290" s="17" t="s">
        <v>915</v>
      </c>
      <c r="J290" s="17">
        <f t="shared" si="4"/>
        <v>18</v>
      </c>
      <c r="K290" s="17">
        <v>18</v>
      </c>
      <c r="L290" s="17"/>
      <c r="M290" s="17"/>
      <c r="N290" s="17">
        <v>3</v>
      </c>
      <c r="O290" s="24" t="s">
        <v>916</v>
      </c>
      <c r="P290" s="24" t="s">
        <v>816</v>
      </c>
    </row>
    <row r="291" s="2" customFormat="1" ht="48" spans="1:16">
      <c r="A291" s="18">
        <v>286</v>
      </c>
      <c r="B291" s="17" t="s">
        <v>812</v>
      </c>
      <c r="C291" s="17" t="s">
        <v>911</v>
      </c>
      <c r="D291" s="17" t="s">
        <v>199</v>
      </c>
      <c r="E291" s="17" t="s">
        <v>130</v>
      </c>
      <c r="F291" s="17" t="s">
        <v>126</v>
      </c>
      <c r="G291" s="17" t="s">
        <v>913</v>
      </c>
      <c r="H291" s="17" t="s">
        <v>917</v>
      </c>
      <c r="I291" s="17" t="s">
        <v>918</v>
      </c>
      <c r="J291" s="17">
        <f t="shared" si="4"/>
        <v>6</v>
      </c>
      <c r="K291" s="17">
        <v>6</v>
      </c>
      <c r="L291" s="17"/>
      <c r="M291" s="17"/>
      <c r="N291" s="17">
        <v>4</v>
      </c>
      <c r="O291" s="24" t="s">
        <v>860</v>
      </c>
      <c r="P291" s="24" t="s">
        <v>816</v>
      </c>
    </row>
    <row r="292" s="2" customFormat="1" ht="48" spans="1:16">
      <c r="A292" s="18">
        <v>287</v>
      </c>
      <c r="B292" s="17" t="s">
        <v>812</v>
      </c>
      <c r="C292" s="17" t="s">
        <v>911</v>
      </c>
      <c r="D292" s="17" t="s">
        <v>140</v>
      </c>
      <c r="E292" s="17" t="s">
        <v>130</v>
      </c>
      <c r="F292" s="17" t="s">
        <v>25</v>
      </c>
      <c r="G292" s="17" t="s">
        <v>917</v>
      </c>
      <c r="H292" s="17" t="s">
        <v>914</v>
      </c>
      <c r="I292" s="17" t="s">
        <v>919</v>
      </c>
      <c r="J292" s="17">
        <f t="shared" si="4"/>
        <v>12</v>
      </c>
      <c r="K292" s="17">
        <v>11.9</v>
      </c>
      <c r="L292" s="17"/>
      <c r="M292" s="17">
        <v>0.1</v>
      </c>
      <c r="N292" s="17">
        <v>4</v>
      </c>
      <c r="O292" s="24" t="s">
        <v>818</v>
      </c>
      <c r="P292" s="24" t="s">
        <v>816</v>
      </c>
    </row>
    <row r="293" s="2" customFormat="1" ht="48" spans="1:16">
      <c r="A293" s="18">
        <v>288</v>
      </c>
      <c r="B293" s="17" t="s">
        <v>812</v>
      </c>
      <c r="C293" s="17" t="s">
        <v>911</v>
      </c>
      <c r="D293" s="17" t="s">
        <v>140</v>
      </c>
      <c r="E293" s="17" t="s">
        <v>130</v>
      </c>
      <c r="F293" s="17" t="s">
        <v>25</v>
      </c>
      <c r="G293" s="17" t="s">
        <v>914</v>
      </c>
      <c r="H293" s="17" t="s">
        <v>920</v>
      </c>
      <c r="I293" s="17" t="s">
        <v>921</v>
      </c>
      <c r="J293" s="17">
        <f t="shared" si="4"/>
        <v>11</v>
      </c>
      <c r="K293" s="17">
        <v>10.9</v>
      </c>
      <c r="L293" s="17"/>
      <c r="M293" s="17">
        <v>0.1</v>
      </c>
      <c r="N293" s="17">
        <v>5</v>
      </c>
      <c r="O293" s="24" t="s">
        <v>818</v>
      </c>
      <c r="P293" s="24" t="s">
        <v>816</v>
      </c>
    </row>
    <row r="294" s="2" customFormat="1" ht="48" spans="1:16">
      <c r="A294" s="18">
        <v>289</v>
      </c>
      <c r="B294" s="17" t="s">
        <v>812</v>
      </c>
      <c r="C294" s="17" t="s">
        <v>911</v>
      </c>
      <c r="D294" s="17" t="s">
        <v>140</v>
      </c>
      <c r="E294" s="17" t="s">
        <v>130</v>
      </c>
      <c r="F294" s="17" t="s">
        <v>25</v>
      </c>
      <c r="G294" s="17" t="s">
        <v>920</v>
      </c>
      <c r="H294" s="17" t="s">
        <v>922</v>
      </c>
      <c r="I294" s="17" t="s">
        <v>923</v>
      </c>
      <c r="J294" s="17">
        <f t="shared" si="4"/>
        <v>13</v>
      </c>
      <c r="K294" s="17">
        <v>12.9</v>
      </c>
      <c r="L294" s="17"/>
      <c r="M294" s="17">
        <v>0.1</v>
      </c>
      <c r="N294" s="17">
        <v>3</v>
      </c>
      <c r="O294" s="24" t="s">
        <v>818</v>
      </c>
      <c r="P294" s="24" t="s">
        <v>816</v>
      </c>
    </row>
    <row r="295" s="2" customFormat="1" ht="48" spans="1:16">
      <c r="A295" s="18">
        <v>290</v>
      </c>
      <c r="B295" s="17" t="s">
        <v>812</v>
      </c>
      <c r="C295" s="17" t="s">
        <v>924</v>
      </c>
      <c r="D295" s="17" t="s">
        <v>925</v>
      </c>
      <c r="E295" s="17" t="s">
        <v>260</v>
      </c>
      <c r="F295" s="17" t="s">
        <v>25</v>
      </c>
      <c r="G295" s="17" t="s">
        <v>926</v>
      </c>
      <c r="H295" s="17" t="s">
        <v>927</v>
      </c>
      <c r="I295" s="17" t="s">
        <v>928</v>
      </c>
      <c r="J295" s="17">
        <f t="shared" si="4"/>
        <v>20</v>
      </c>
      <c r="K295" s="17">
        <v>19</v>
      </c>
      <c r="L295" s="17"/>
      <c r="M295" s="17">
        <v>1</v>
      </c>
      <c r="N295" s="17">
        <v>12</v>
      </c>
      <c r="O295" s="24" t="s">
        <v>929</v>
      </c>
      <c r="P295" s="24" t="s">
        <v>930</v>
      </c>
    </row>
    <row r="296" s="2" customFormat="1" ht="48" spans="1:16">
      <c r="A296" s="18">
        <v>291</v>
      </c>
      <c r="B296" s="17" t="s">
        <v>812</v>
      </c>
      <c r="C296" s="17" t="s">
        <v>924</v>
      </c>
      <c r="D296" s="17" t="s">
        <v>931</v>
      </c>
      <c r="E296" s="17" t="s">
        <v>260</v>
      </c>
      <c r="F296" s="17" t="s">
        <v>25</v>
      </c>
      <c r="G296" s="17" t="s">
        <v>926</v>
      </c>
      <c r="H296" s="17" t="s">
        <v>927</v>
      </c>
      <c r="I296" s="17" t="s">
        <v>932</v>
      </c>
      <c r="J296" s="17">
        <f t="shared" si="4"/>
        <v>19.2</v>
      </c>
      <c r="K296" s="17">
        <v>19</v>
      </c>
      <c r="L296" s="17"/>
      <c r="M296" s="17">
        <v>0.2</v>
      </c>
      <c r="N296" s="17">
        <v>10</v>
      </c>
      <c r="O296" s="24" t="s">
        <v>933</v>
      </c>
      <c r="P296" s="24" t="s">
        <v>930</v>
      </c>
    </row>
    <row r="297" s="2" customFormat="1" ht="48" spans="1:16">
      <c r="A297" s="18">
        <v>292</v>
      </c>
      <c r="B297" s="17" t="s">
        <v>812</v>
      </c>
      <c r="C297" s="17" t="s">
        <v>924</v>
      </c>
      <c r="D297" s="17" t="s">
        <v>140</v>
      </c>
      <c r="E297" s="17" t="s">
        <v>130</v>
      </c>
      <c r="F297" s="17" t="s">
        <v>25</v>
      </c>
      <c r="G297" s="17" t="s">
        <v>863</v>
      </c>
      <c r="H297" s="17" t="s">
        <v>927</v>
      </c>
      <c r="I297" s="17" t="s">
        <v>934</v>
      </c>
      <c r="J297" s="17">
        <f t="shared" si="4"/>
        <v>8.5</v>
      </c>
      <c r="K297" s="17">
        <v>8</v>
      </c>
      <c r="L297" s="17"/>
      <c r="M297" s="17">
        <v>0.5</v>
      </c>
      <c r="N297" s="17">
        <v>1</v>
      </c>
      <c r="O297" s="24" t="s">
        <v>818</v>
      </c>
      <c r="P297" s="24" t="s">
        <v>930</v>
      </c>
    </row>
    <row r="298" s="2" customFormat="1" ht="48" spans="1:16">
      <c r="A298" s="18">
        <v>293</v>
      </c>
      <c r="B298" s="17" t="s">
        <v>812</v>
      </c>
      <c r="C298" s="17" t="s">
        <v>924</v>
      </c>
      <c r="D298" s="17" t="s">
        <v>140</v>
      </c>
      <c r="E298" s="17" t="s">
        <v>130</v>
      </c>
      <c r="F298" s="17" t="s">
        <v>25</v>
      </c>
      <c r="G298" s="17" t="s">
        <v>863</v>
      </c>
      <c r="H298" s="17" t="s">
        <v>935</v>
      </c>
      <c r="I298" s="17" t="s">
        <v>936</v>
      </c>
      <c r="J298" s="17">
        <f t="shared" si="4"/>
        <v>12.5</v>
      </c>
      <c r="K298" s="17">
        <v>12</v>
      </c>
      <c r="L298" s="17"/>
      <c r="M298" s="17">
        <v>0.5</v>
      </c>
      <c r="N298" s="17">
        <v>3</v>
      </c>
      <c r="O298" s="24" t="s">
        <v>818</v>
      </c>
      <c r="P298" s="24" t="s">
        <v>889</v>
      </c>
    </row>
    <row r="299" s="2" customFormat="1" ht="48" spans="1:16">
      <c r="A299" s="18">
        <v>294</v>
      </c>
      <c r="B299" s="17" t="s">
        <v>812</v>
      </c>
      <c r="C299" s="17" t="s">
        <v>924</v>
      </c>
      <c r="D299" s="17" t="s">
        <v>76</v>
      </c>
      <c r="E299" s="17" t="s">
        <v>130</v>
      </c>
      <c r="F299" s="17" t="s">
        <v>25</v>
      </c>
      <c r="G299" s="17" t="s">
        <v>926</v>
      </c>
      <c r="H299" s="17" t="s">
        <v>927</v>
      </c>
      <c r="I299" s="17" t="s">
        <v>937</v>
      </c>
      <c r="J299" s="17">
        <f t="shared" si="4"/>
        <v>12.1</v>
      </c>
      <c r="K299" s="17">
        <v>12</v>
      </c>
      <c r="L299" s="17"/>
      <c r="M299" s="17">
        <v>0.1</v>
      </c>
      <c r="N299" s="17">
        <v>10</v>
      </c>
      <c r="O299" s="24" t="s">
        <v>815</v>
      </c>
      <c r="P299" s="24" t="s">
        <v>826</v>
      </c>
    </row>
    <row r="300" s="2" customFormat="1" ht="48" spans="1:16">
      <c r="A300" s="18">
        <v>295</v>
      </c>
      <c r="B300" s="17" t="s">
        <v>812</v>
      </c>
      <c r="C300" s="17" t="s">
        <v>938</v>
      </c>
      <c r="D300" s="17" t="s">
        <v>140</v>
      </c>
      <c r="E300" s="17" t="s">
        <v>130</v>
      </c>
      <c r="F300" s="17" t="s">
        <v>25</v>
      </c>
      <c r="G300" s="17">
        <v>2018.5</v>
      </c>
      <c r="H300" s="17">
        <v>2018.12</v>
      </c>
      <c r="I300" s="17" t="s">
        <v>939</v>
      </c>
      <c r="J300" s="17">
        <f t="shared" si="4"/>
        <v>15</v>
      </c>
      <c r="K300" s="17">
        <v>14.5</v>
      </c>
      <c r="L300" s="17"/>
      <c r="M300" s="17">
        <v>0.5</v>
      </c>
      <c r="N300" s="17">
        <v>35</v>
      </c>
      <c r="O300" s="24" t="s">
        <v>878</v>
      </c>
      <c r="P300" s="24" t="s">
        <v>826</v>
      </c>
    </row>
    <row r="301" s="2" customFormat="1" ht="48" spans="1:16">
      <c r="A301" s="18">
        <v>296</v>
      </c>
      <c r="B301" s="17" t="s">
        <v>812</v>
      </c>
      <c r="C301" s="17" t="s">
        <v>938</v>
      </c>
      <c r="D301" s="17" t="s">
        <v>140</v>
      </c>
      <c r="E301" s="17" t="s">
        <v>130</v>
      </c>
      <c r="F301" s="17" t="s">
        <v>25</v>
      </c>
      <c r="G301" s="17">
        <v>2018.5</v>
      </c>
      <c r="H301" s="17">
        <v>2018.12</v>
      </c>
      <c r="I301" s="17" t="s">
        <v>940</v>
      </c>
      <c r="J301" s="17">
        <f t="shared" si="4"/>
        <v>14</v>
      </c>
      <c r="K301" s="17">
        <v>13.8</v>
      </c>
      <c r="L301" s="17"/>
      <c r="M301" s="17">
        <v>0.2</v>
      </c>
      <c r="N301" s="17">
        <v>16</v>
      </c>
      <c r="O301" s="24" t="s">
        <v>878</v>
      </c>
      <c r="P301" s="24" t="s">
        <v>826</v>
      </c>
    </row>
    <row r="302" s="2" customFormat="1" ht="48" spans="1:16">
      <c r="A302" s="18">
        <v>297</v>
      </c>
      <c r="B302" s="17" t="s">
        <v>812</v>
      </c>
      <c r="C302" s="17" t="s">
        <v>938</v>
      </c>
      <c r="D302" s="17" t="s">
        <v>941</v>
      </c>
      <c r="E302" s="17" t="s">
        <v>130</v>
      </c>
      <c r="F302" s="17" t="s">
        <v>25</v>
      </c>
      <c r="G302" s="17">
        <v>2018.5</v>
      </c>
      <c r="H302" s="17">
        <v>2018.12</v>
      </c>
      <c r="I302" s="17" t="s">
        <v>942</v>
      </c>
      <c r="J302" s="17">
        <f t="shared" si="4"/>
        <v>12</v>
      </c>
      <c r="K302" s="17">
        <v>11.8</v>
      </c>
      <c r="L302" s="17"/>
      <c r="M302" s="17">
        <v>0.2</v>
      </c>
      <c r="N302" s="17">
        <v>16</v>
      </c>
      <c r="O302" s="24" t="s">
        <v>860</v>
      </c>
      <c r="P302" s="24" t="s">
        <v>816</v>
      </c>
    </row>
    <row r="303" s="2" customFormat="1" ht="48" spans="1:16">
      <c r="A303" s="18">
        <v>298</v>
      </c>
      <c r="B303" s="17" t="s">
        <v>812</v>
      </c>
      <c r="C303" s="17" t="s">
        <v>938</v>
      </c>
      <c r="D303" s="17" t="s">
        <v>683</v>
      </c>
      <c r="E303" s="17" t="s">
        <v>130</v>
      </c>
      <c r="F303" s="17" t="s">
        <v>25</v>
      </c>
      <c r="G303" s="17">
        <v>2018.5</v>
      </c>
      <c r="H303" s="17">
        <v>2018.12</v>
      </c>
      <c r="I303" s="17" t="s">
        <v>943</v>
      </c>
      <c r="J303" s="17">
        <f t="shared" si="4"/>
        <v>9</v>
      </c>
      <c r="K303" s="17">
        <v>8.9</v>
      </c>
      <c r="L303" s="17"/>
      <c r="M303" s="17">
        <v>0.1</v>
      </c>
      <c r="N303" s="17">
        <v>16</v>
      </c>
      <c r="O303" s="24" t="s">
        <v>878</v>
      </c>
      <c r="P303" s="24" t="s">
        <v>816</v>
      </c>
    </row>
    <row r="304" s="2" customFormat="1" ht="48" spans="1:16">
      <c r="A304" s="18">
        <v>299</v>
      </c>
      <c r="B304" s="17" t="s">
        <v>812</v>
      </c>
      <c r="C304" s="17" t="s">
        <v>938</v>
      </c>
      <c r="D304" s="17" t="s">
        <v>140</v>
      </c>
      <c r="E304" s="17" t="s">
        <v>130</v>
      </c>
      <c r="F304" s="17" t="s">
        <v>25</v>
      </c>
      <c r="G304" s="17">
        <v>2018.5</v>
      </c>
      <c r="H304" s="17">
        <v>2018.12</v>
      </c>
      <c r="I304" s="17" t="s">
        <v>944</v>
      </c>
      <c r="J304" s="17">
        <f t="shared" si="4"/>
        <v>17</v>
      </c>
      <c r="K304" s="17">
        <v>16.7</v>
      </c>
      <c r="L304" s="17"/>
      <c r="M304" s="17">
        <v>0.3</v>
      </c>
      <c r="N304" s="17">
        <v>16</v>
      </c>
      <c r="O304" s="24" t="s">
        <v>945</v>
      </c>
      <c r="P304" s="24" t="s">
        <v>826</v>
      </c>
    </row>
    <row r="305" s="2" customFormat="1" ht="48" spans="1:16">
      <c r="A305" s="18">
        <v>300</v>
      </c>
      <c r="B305" s="17" t="s">
        <v>812</v>
      </c>
      <c r="C305" s="17" t="s">
        <v>938</v>
      </c>
      <c r="D305" s="17" t="s">
        <v>140</v>
      </c>
      <c r="E305" s="17" t="s">
        <v>130</v>
      </c>
      <c r="F305" s="17" t="s">
        <v>25</v>
      </c>
      <c r="G305" s="17">
        <v>2018.8</v>
      </c>
      <c r="H305" s="17">
        <v>2018.12</v>
      </c>
      <c r="I305" s="17" t="s">
        <v>946</v>
      </c>
      <c r="J305" s="17">
        <f t="shared" si="4"/>
        <v>8.5</v>
      </c>
      <c r="K305" s="17">
        <v>7</v>
      </c>
      <c r="L305" s="17"/>
      <c r="M305" s="17">
        <v>1.5</v>
      </c>
      <c r="N305" s="17">
        <v>6</v>
      </c>
      <c r="O305" s="24" t="s">
        <v>818</v>
      </c>
      <c r="P305" s="24" t="s">
        <v>826</v>
      </c>
    </row>
    <row r="306" s="2" customFormat="1" ht="48" spans="1:16">
      <c r="A306" s="18">
        <v>301</v>
      </c>
      <c r="B306" s="17" t="s">
        <v>812</v>
      </c>
      <c r="C306" s="17" t="s">
        <v>938</v>
      </c>
      <c r="D306" s="17" t="s">
        <v>140</v>
      </c>
      <c r="E306" s="17" t="s">
        <v>130</v>
      </c>
      <c r="F306" s="17" t="s">
        <v>25</v>
      </c>
      <c r="G306" s="17">
        <v>2018.8</v>
      </c>
      <c r="H306" s="17">
        <v>2018.12</v>
      </c>
      <c r="I306" s="17" t="s">
        <v>947</v>
      </c>
      <c r="J306" s="17">
        <f t="shared" si="4"/>
        <v>14</v>
      </c>
      <c r="K306" s="17">
        <v>12</v>
      </c>
      <c r="L306" s="17"/>
      <c r="M306" s="17">
        <v>2</v>
      </c>
      <c r="N306" s="17">
        <v>12</v>
      </c>
      <c r="O306" s="24" t="s">
        <v>818</v>
      </c>
      <c r="P306" s="24" t="s">
        <v>826</v>
      </c>
    </row>
    <row r="307" s="2" customFormat="1" ht="48" spans="1:16">
      <c r="A307" s="18">
        <v>302</v>
      </c>
      <c r="B307" s="17" t="s">
        <v>812</v>
      </c>
      <c r="C307" s="17" t="s">
        <v>948</v>
      </c>
      <c r="D307" s="17" t="s">
        <v>140</v>
      </c>
      <c r="E307" s="17" t="s">
        <v>130</v>
      </c>
      <c r="F307" s="17" t="s">
        <v>25</v>
      </c>
      <c r="G307" s="17">
        <v>2018.9</v>
      </c>
      <c r="H307" s="17" t="s">
        <v>65</v>
      </c>
      <c r="I307" s="17" t="s">
        <v>949</v>
      </c>
      <c r="J307" s="17">
        <f t="shared" si="4"/>
        <v>19.5</v>
      </c>
      <c r="K307" s="17">
        <v>19</v>
      </c>
      <c r="L307" s="17"/>
      <c r="M307" s="17">
        <v>0.5</v>
      </c>
      <c r="N307" s="17">
        <v>4</v>
      </c>
      <c r="O307" s="24" t="s">
        <v>950</v>
      </c>
      <c r="P307" s="24" t="s">
        <v>841</v>
      </c>
    </row>
    <row r="308" s="2" customFormat="1" ht="48" spans="1:16">
      <c r="A308" s="18">
        <v>303</v>
      </c>
      <c r="B308" s="17" t="s">
        <v>812</v>
      </c>
      <c r="C308" s="17" t="s">
        <v>948</v>
      </c>
      <c r="D308" s="17" t="s">
        <v>140</v>
      </c>
      <c r="E308" s="17" t="s">
        <v>130</v>
      </c>
      <c r="F308" s="17" t="s">
        <v>25</v>
      </c>
      <c r="G308" s="17" t="s">
        <v>65</v>
      </c>
      <c r="H308" s="17">
        <v>2018.11</v>
      </c>
      <c r="I308" s="17" t="s">
        <v>951</v>
      </c>
      <c r="J308" s="17">
        <f t="shared" si="4"/>
        <v>19.8</v>
      </c>
      <c r="K308" s="17">
        <v>19</v>
      </c>
      <c r="L308" s="17"/>
      <c r="M308" s="17">
        <v>0.8</v>
      </c>
      <c r="N308" s="17">
        <v>6</v>
      </c>
      <c r="O308" s="24" t="s">
        <v>950</v>
      </c>
      <c r="P308" s="24" t="s">
        <v>841</v>
      </c>
    </row>
    <row r="309" s="2" customFormat="1" ht="48" spans="1:16">
      <c r="A309" s="18">
        <v>304</v>
      </c>
      <c r="B309" s="17" t="s">
        <v>812</v>
      </c>
      <c r="C309" s="17" t="s">
        <v>948</v>
      </c>
      <c r="D309" s="17" t="s">
        <v>140</v>
      </c>
      <c r="E309" s="17" t="s">
        <v>130</v>
      </c>
      <c r="F309" s="17" t="s">
        <v>25</v>
      </c>
      <c r="G309" s="17" t="s">
        <v>658</v>
      </c>
      <c r="H309" s="17">
        <v>2018.12</v>
      </c>
      <c r="I309" s="17" t="s">
        <v>952</v>
      </c>
      <c r="J309" s="17">
        <f t="shared" si="4"/>
        <v>6</v>
      </c>
      <c r="K309" s="17">
        <v>5</v>
      </c>
      <c r="L309" s="17"/>
      <c r="M309" s="17">
        <v>1</v>
      </c>
      <c r="N309" s="17">
        <v>4</v>
      </c>
      <c r="O309" s="24" t="s">
        <v>818</v>
      </c>
      <c r="P309" s="24" t="s">
        <v>826</v>
      </c>
    </row>
    <row r="310" s="2" customFormat="1" ht="48" spans="1:16">
      <c r="A310" s="18">
        <v>305</v>
      </c>
      <c r="B310" s="17" t="s">
        <v>812</v>
      </c>
      <c r="C310" s="17" t="s">
        <v>953</v>
      </c>
      <c r="D310" s="17" t="s">
        <v>140</v>
      </c>
      <c r="E310" s="17" t="s">
        <v>130</v>
      </c>
      <c r="F310" s="17" t="s">
        <v>25</v>
      </c>
      <c r="G310" s="17" t="s">
        <v>954</v>
      </c>
      <c r="H310" s="17" t="s">
        <v>955</v>
      </c>
      <c r="I310" s="17" t="s">
        <v>956</v>
      </c>
      <c r="J310" s="17">
        <f t="shared" si="4"/>
        <v>20</v>
      </c>
      <c r="K310" s="17">
        <v>19.5</v>
      </c>
      <c r="L310" s="17"/>
      <c r="M310" s="17">
        <v>0.5</v>
      </c>
      <c r="N310" s="17">
        <v>13</v>
      </c>
      <c r="O310" s="24" t="s">
        <v>818</v>
      </c>
      <c r="P310" s="24" t="s">
        <v>826</v>
      </c>
    </row>
    <row r="311" s="2" customFormat="1" ht="48" spans="1:16">
      <c r="A311" s="18">
        <v>306</v>
      </c>
      <c r="B311" s="17" t="s">
        <v>812</v>
      </c>
      <c r="C311" s="17" t="s">
        <v>953</v>
      </c>
      <c r="D311" s="17" t="s">
        <v>140</v>
      </c>
      <c r="E311" s="17" t="s">
        <v>130</v>
      </c>
      <c r="F311" s="17" t="s">
        <v>25</v>
      </c>
      <c r="G311" s="17" t="s">
        <v>954</v>
      </c>
      <c r="H311" s="17" t="s">
        <v>955</v>
      </c>
      <c r="I311" s="17" t="s">
        <v>957</v>
      </c>
      <c r="J311" s="17">
        <f t="shared" si="4"/>
        <v>15.5</v>
      </c>
      <c r="K311" s="17">
        <v>14.7</v>
      </c>
      <c r="L311" s="17"/>
      <c r="M311" s="17">
        <v>0.8</v>
      </c>
      <c r="N311" s="17">
        <v>6</v>
      </c>
      <c r="O311" s="24" t="s">
        <v>818</v>
      </c>
      <c r="P311" s="24" t="s">
        <v>826</v>
      </c>
    </row>
    <row r="312" s="2" customFormat="1" ht="48" spans="1:16">
      <c r="A312" s="18">
        <v>307</v>
      </c>
      <c r="B312" s="17" t="s">
        <v>812</v>
      </c>
      <c r="C312" s="17" t="s">
        <v>953</v>
      </c>
      <c r="D312" s="17" t="s">
        <v>958</v>
      </c>
      <c r="E312" s="17" t="s">
        <v>130</v>
      </c>
      <c r="F312" s="17" t="s">
        <v>25</v>
      </c>
      <c r="G312" s="17" t="s">
        <v>955</v>
      </c>
      <c r="H312" s="17" t="s">
        <v>959</v>
      </c>
      <c r="I312" s="17" t="s">
        <v>960</v>
      </c>
      <c r="J312" s="17">
        <f t="shared" si="4"/>
        <v>15.6</v>
      </c>
      <c r="K312" s="17">
        <v>15</v>
      </c>
      <c r="L312" s="17"/>
      <c r="M312" s="17">
        <v>0.6</v>
      </c>
      <c r="N312" s="17">
        <v>10</v>
      </c>
      <c r="O312" s="24" t="s">
        <v>818</v>
      </c>
      <c r="P312" s="24" t="s">
        <v>826</v>
      </c>
    </row>
    <row r="313" s="2" customFormat="1" ht="48" spans="1:16">
      <c r="A313" s="18">
        <v>308</v>
      </c>
      <c r="B313" s="17" t="s">
        <v>812</v>
      </c>
      <c r="C313" s="17" t="s">
        <v>953</v>
      </c>
      <c r="D313" s="17" t="s">
        <v>961</v>
      </c>
      <c r="E313" s="17" t="s">
        <v>130</v>
      </c>
      <c r="F313" s="17" t="s">
        <v>25</v>
      </c>
      <c r="G313" s="17" t="s">
        <v>955</v>
      </c>
      <c r="H313" s="17" t="s">
        <v>959</v>
      </c>
      <c r="I313" s="17" t="s">
        <v>962</v>
      </c>
      <c r="J313" s="17">
        <f t="shared" si="4"/>
        <v>20</v>
      </c>
      <c r="K313" s="17">
        <v>19.4</v>
      </c>
      <c r="L313" s="17"/>
      <c r="M313" s="17">
        <v>0.6</v>
      </c>
      <c r="N313" s="17">
        <v>16</v>
      </c>
      <c r="O313" s="24" t="s">
        <v>860</v>
      </c>
      <c r="P313" s="24" t="s">
        <v>841</v>
      </c>
    </row>
    <row r="314" s="2" customFormat="1" ht="48" spans="1:16">
      <c r="A314" s="18">
        <v>309</v>
      </c>
      <c r="B314" s="17" t="s">
        <v>812</v>
      </c>
      <c r="C314" s="17" t="s">
        <v>953</v>
      </c>
      <c r="D314" s="17" t="s">
        <v>76</v>
      </c>
      <c r="E314" s="17" t="s">
        <v>130</v>
      </c>
      <c r="F314" s="17" t="s">
        <v>25</v>
      </c>
      <c r="G314" s="17" t="s">
        <v>959</v>
      </c>
      <c r="H314" s="17" t="s">
        <v>963</v>
      </c>
      <c r="I314" s="17" t="s">
        <v>964</v>
      </c>
      <c r="J314" s="17">
        <f t="shared" si="4"/>
        <v>12.6</v>
      </c>
      <c r="K314" s="17">
        <v>12</v>
      </c>
      <c r="L314" s="17"/>
      <c r="M314" s="17">
        <v>0.6</v>
      </c>
      <c r="N314" s="17">
        <v>12</v>
      </c>
      <c r="O314" s="24" t="s">
        <v>815</v>
      </c>
      <c r="P314" s="24" t="s">
        <v>841</v>
      </c>
    </row>
    <row r="315" s="2" customFormat="1" ht="48" spans="1:16">
      <c r="A315" s="18">
        <v>310</v>
      </c>
      <c r="B315" s="17" t="s">
        <v>812</v>
      </c>
      <c r="C315" s="17" t="s">
        <v>953</v>
      </c>
      <c r="D315" s="17" t="s">
        <v>140</v>
      </c>
      <c r="E315" s="17" t="s">
        <v>130</v>
      </c>
      <c r="F315" s="17" t="s">
        <v>25</v>
      </c>
      <c r="G315" s="17">
        <v>2018.8</v>
      </c>
      <c r="H315" s="17">
        <v>2018.12</v>
      </c>
      <c r="I315" s="17" t="s">
        <v>965</v>
      </c>
      <c r="J315" s="17">
        <f t="shared" si="4"/>
        <v>6.8</v>
      </c>
      <c r="K315" s="17">
        <v>5</v>
      </c>
      <c r="L315" s="17"/>
      <c r="M315" s="17">
        <v>1.8</v>
      </c>
      <c r="N315" s="17">
        <v>9</v>
      </c>
      <c r="O315" s="24" t="s">
        <v>818</v>
      </c>
      <c r="P315" s="24" t="s">
        <v>826</v>
      </c>
    </row>
    <row r="316" s="2" customFormat="1" ht="48" spans="1:16">
      <c r="A316" s="18">
        <v>311</v>
      </c>
      <c r="B316" s="17" t="s">
        <v>812</v>
      </c>
      <c r="C316" s="17" t="s">
        <v>966</v>
      </c>
      <c r="D316" s="17" t="s">
        <v>140</v>
      </c>
      <c r="E316" s="17" t="s">
        <v>130</v>
      </c>
      <c r="F316" s="17" t="s">
        <v>25</v>
      </c>
      <c r="G316" s="17">
        <v>2018.06</v>
      </c>
      <c r="H316" s="17">
        <v>2018.12</v>
      </c>
      <c r="I316" s="17" t="s">
        <v>967</v>
      </c>
      <c r="J316" s="17">
        <f t="shared" si="4"/>
        <v>19</v>
      </c>
      <c r="K316" s="17">
        <v>18.9</v>
      </c>
      <c r="L316" s="17"/>
      <c r="M316" s="17">
        <v>0.1</v>
      </c>
      <c r="N316" s="17">
        <v>2</v>
      </c>
      <c r="O316" s="24" t="s">
        <v>818</v>
      </c>
      <c r="P316" s="24" t="s">
        <v>816</v>
      </c>
    </row>
    <row r="317" s="2" customFormat="1" ht="48" spans="1:16">
      <c r="A317" s="18">
        <v>312</v>
      </c>
      <c r="B317" s="17" t="s">
        <v>812</v>
      </c>
      <c r="C317" s="17" t="s">
        <v>966</v>
      </c>
      <c r="D317" s="17" t="s">
        <v>140</v>
      </c>
      <c r="E317" s="17" t="s">
        <v>130</v>
      </c>
      <c r="F317" s="17" t="s">
        <v>25</v>
      </c>
      <c r="G317" s="17">
        <v>2018.06</v>
      </c>
      <c r="H317" s="17">
        <v>2018.12</v>
      </c>
      <c r="I317" s="17" t="s">
        <v>968</v>
      </c>
      <c r="J317" s="17">
        <f t="shared" si="4"/>
        <v>17</v>
      </c>
      <c r="K317" s="17">
        <v>16.9</v>
      </c>
      <c r="L317" s="17"/>
      <c r="M317" s="17">
        <v>0.1</v>
      </c>
      <c r="N317" s="17">
        <v>1</v>
      </c>
      <c r="O317" s="24" t="s">
        <v>818</v>
      </c>
      <c r="P317" s="24" t="s">
        <v>816</v>
      </c>
    </row>
    <row r="318" s="2" customFormat="1" ht="48" spans="1:16">
      <c r="A318" s="18">
        <v>313</v>
      </c>
      <c r="B318" s="17" t="s">
        <v>812</v>
      </c>
      <c r="C318" s="17" t="s">
        <v>966</v>
      </c>
      <c r="D318" s="17" t="s">
        <v>140</v>
      </c>
      <c r="E318" s="17" t="s">
        <v>130</v>
      </c>
      <c r="F318" s="17" t="s">
        <v>25</v>
      </c>
      <c r="G318" s="17">
        <v>2018.06</v>
      </c>
      <c r="H318" s="17">
        <v>2018.12</v>
      </c>
      <c r="I318" s="17" t="s">
        <v>969</v>
      </c>
      <c r="J318" s="17">
        <f t="shared" si="4"/>
        <v>17</v>
      </c>
      <c r="K318" s="17">
        <v>16.9</v>
      </c>
      <c r="L318" s="17"/>
      <c r="M318" s="17">
        <v>0.1</v>
      </c>
      <c r="N318" s="17">
        <v>1</v>
      </c>
      <c r="O318" s="24" t="s">
        <v>818</v>
      </c>
      <c r="P318" s="24" t="s">
        <v>816</v>
      </c>
    </row>
    <row r="319" s="2" customFormat="1" ht="48" spans="1:16">
      <c r="A319" s="18">
        <v>314</v>
      </c>
      <c r="B319" s="17" t="s">
        <v>812</v>
      </c>
      <c r="C319" s="17" t="s">
        <v>966</v>
      </c>
      <c r="D319" s="17" t="s">
        <v>538</v>
      </c>
      <c r="E319" s="17" t="s">
        <v>130</v>
      </c>
      <c r="F319" s="17" t="s">
        <v>25</v>
      </c>
      <c r="G319" s="17">
        <v>2018.06</v>
      </c>
      <c r="H319" s="17">
        <v>2018.12</v>
      </c>
      <c r="I319" s="17" t="s">
        <v>970</v>
      </c>
      <c r="J319" s="17">
        <f t="shared" si="4"/>
        <v>20</v>
      </c>
      <c r="K319" s="17">
        <v>19.5</v>
      </c>
      <c r="L319" s="17"/>
      <c r="M319" s="17">
        <v>0.5</v>
      </c>
      <c r="N319" s="17">
        <v>15</v>
      </c>
      <c r="O319" s="24" t="s">
        <v>824</v>
      </c>
      <c r="P319" s="24" t="s">
        <v>816</v>
      </c>
    </row>
    <row r="320" s="2" customFormat="1" ht="48" spans="1:16">
      <c r="A320" s="18">
        <v>315</v>
      </c>
      <c r="B320" s="17" t="s">
        <v>812</v>
      </c>
      <c r="C320" s="17" t="s">
        <v>971</v>
      </c>
      <c r="D320" s="17" t="s">
        <v>130</v>
      </c>
      <c r="E320" s="17" t="s">
        <v>130</v>
      </c>
      <c r="F320" s="17" t="s">
        <v>25</v>
      </c>
      <c r="G320" s="17">
        <v>2018.7</v>
      </c>
      <c r="H320" s="17">
        <v>2018.9</v>
      </c>
      <c r="I320" s="17" t="s">
        <v>972</v>
      </c>
      <c r="J320" s="17">
        <f t="shared" si="4"/>
        <v>13</v>
      </c>
      <c r="K320" s="17">
        <v>12</v>
      </c>
      <c r="L320" s="17"/>
      <c r="M320" s="17">
        <v>1</v>
      </c>
      <c r="N320" s="17">
        <v>34</v>
      </c>
      <c r="O320" s="24" t="s">
        <v>856</v>
      </c>
      <c r="P320" s="24" t="s">
        <v>841</v>
      </c>
    </row>
    <row r="321" s="2" customFormat="1" ht="48" spans="1:16">
      <c r="A321" s="18">
        <v>316</v>
      </c>
      <c r="B321" s="17" t="s">
        <v>812</v>
      </c>
      <c r="C321" s="17" t="s">
        <v>971</v>
      </c>
      <c r="D321" s="17" t="s">
        <v>140</v>
      </c>
      <c r="E321" s="17" t="s">
        <v>130</v>
      </c>
      <c r="F321" s="17" t="s">
        <v>45</v>
      </c>
      <c r="G321" s="17">
        <v>2018.7</v>
      </c>
      <c r="H321" s="17">
        <v>2018.9</v>
      </c>
      <c r="I321" s="17" t="s">
        <v>973</v>
      </c>
      <c r="J321" s="17">
        <f t="shared" si="4"/>
        <v>8.8</v>
      </c>
      <c r="K321" s="17">
        <v>8</v>
      </c>
      <c r="L321" s="17"/>
      <c r="M321" s="17">
        <v>0.8</v>
      </c>
      <c r="N321" s="17">
        <v>34</v>
      </c>
      <c r="O321" s="24" t="s">
        <v>856</v>
      </c>
      <c r="P321" s="24" t="s">
        <v>974</v>
      </c>
    </row>
    <row r="322" s="2" customFormat="1" ht="48" spans="1:16">
      <c r="A322" s="18">
        <v>317</v>
      </c>
      <c r="B322" s="17" t="s">
        <v>812</v>
      </c>
      <c r="C322" s="17" t="s">
        <v>971</v>
      </c>
      <c r="D322" s="17" t="s">
        <v>140</v>
      </c>
      <c r="E322" s="17" t="s">
        <v>130</v>
      </c>
      <c r="F322" s="17" t="s">
        <v>25</v>
      </c>
      <c r="G322" s="17" t="s">
        <v>65</v>
      </c>
      <c r="H322" s="17">
        <v>2018.12</v>
      </c>
      <c r="I322" s="17" t="s">
        <v>975</v>
      </c>
      <c r="J322" s="17">
        <f t="shared" si="4"/>
        <v>15</v>
      </c>
      <c r="K322" s="17">
        <v>14.5</v>
      </c>
      <c r="L322" s="17"/>
      <c r="M322" s="17">
        <v>0.5</v>
      </c>
      <c r="N322" s="17">
        <v>13</v>
      </c>
      <c r="O322" s="24" t="s">
        <v>950</v>
      </c>
      <c r="P322" s="24" t="s">
        <v>841</v>
      </c>
    </row>
    <row r="323" s="2" customFormat="1" ht="48" spans="1:16">
      <c r="A323" s="18">
        <v>318</v>
      </c>
      <c r="B323" s="17" t="s">
        <v>812</v>
      </c>
      <c r="C323" s="17" t="s">
        <v>971</v>
      </c>
      <c r="D323" s="17" t="s">
        <v>941</v>
      </c>
      <c r="E323" s="17" t="s">
        <v>130</v>
      </c>
      <c r="F323" s="17" t="s">
        <v>126</v>
      </c>
      <c r="G323" s="17">
        <v>2018.11</v>
      </c>
      <c r="H323" s="17">
        <v>2018.12</v>
      </c>
      <c r="I323" s="17" t="s">
        <v>976</v>
      </c>
      <c r="J323" s="17">
        <f t="shared" si="4"/>
        <v>15</v>
      </c>
      <c r="K323" s="17">
        <v>14.5</v>
      </c>
      <c r="L323" s="17"/>
      <c r="M323" s="17">
        <v>0.5</v>
      </c>
      <c r="N323" s="17">
        <v>16</v>
      </c>
      <c r="O323" s="24" t="s">
        <v>860</v>
      </c>
      <c r="P323" s="24" t="s">
        <v>841</v>
      </c>
    </row>
    <row r="324" s="2" customFormat="1" ht="48" spans="1:16">
      <c r="A324" s="18">
        <v>319</v>
      </c>
      <c r="B324" s="17" t="s">
        <v>812</v>
      </c>
      <c r="C324" s="17" t="s">
        <v>971</v>
      </c>
      <c r="D324" s="17" t="s">
        <v>538</v>
      </c>
      <c r="E324" s="17" t="s">
        <v>130</v>
      </c>
      <c r="F324" s="17" t="s">
        <v>25</v>
      </c>
      <c r="G324" s="17">
        <v>2018.11</v>
      </c>
      <c r="H324" s="17">
        <v>2018.12</v>
      </c>
      <c r="I324" s="17" t="s">
        <v>977</v>
      </c>
      <c r="J324" s="17">
        <f t="shared" si="4"/>
        <v>20</v>
      </c>
      <c r="K324" s="17">
        <v>19</v>
      </c>
      <c r="L324" s="17"/>
      <c r="M324" s="17">
        <v>1</v>
      </c>
      <c r="N324" s="17">
        <v>37</v>
      </c>
      <c r="O324" s="24" t="s">
        <v>978</v>
      </c>
      <c r="P324" s="24" t="s">
        <v>841</v>
      </c>
    </row>
    <row r="325" s="2" customFormat="1" ht="48" spans="1:16">
      <c r="A325" s="18">
        <v>320</v>
      </c>
      <c r="B325" s="17" t="s">
        <v>812</v>
      </c>
      <c r="C325" s="17" t="s">
        <v>971</v>
      </c>
      <c r="D325" s="17" t="s">
        <v>140</v>
      </c>
      <c r="E325" s="17" t="s">
        <v>130</v>
      </c>
      <c r="F325" s="17" t="s">
        <v>25</v>
      </c>
      <c r="G325" s="17" t="s">
        <v>65</v>
      </c>
      <c r="H325" s="17">
        <v>2018.12</v>
      </c>
      <c r="I325" s="17" t="s">
        <v>979</v>
      </c>
      <c r="J325" s="17">
        <f t="shared" si="4"/>
        <v>13</v>
      </c>
      <c r="K325" s="17">
        <v>12.5</v>
      </c>
      <c r="L325" s="17"/>
      <c r="M325" s="17">
        <v>0.5</v>
      </c>
      <c r="N325" s="17">
        <v>15</v>
      </c>
      <c r="O325" s="24" t="s">
        <v>950</v>
      </c>
      <c r="P325" s="24" t="s">
        <v>841</v>
      </c>
    </row>
    <row r="326" s="2" customFormat="1" ht="48" spans="1:16">
      <c r="A326" s="18">
        <v>321</v>
      </c>
      <c r="B326" s="17" t="s">
        <v>812</v>
      </c>
      <c r="C326" s="17" t="s">
        <v>971</v>
      </c>
      <c r="D326" s="17" t="s">
        <v>980</v>
      </c>
      <c r="E326" s="17" t="s">
        <v>260</v>
      </c>
      <c r="F326" s="17" t="s">
        <v>25</v>
      </c>
      <c r="G326" s="17">
        <v>2018.11</v>
      </c>
      <c r="H326" s="17">
        <v>2018.12</v>
      </c>
      <c r="I326" s="17" t="s">
        <v>981</v>
      </c>
      <c r="J326" s="17">
        <f t="shared" ref="J326:J389" si="5">K326+L326+M326</f>
        <v>10</v>
      </c>
      <c r="K326" s="17">
        <v>10</v>
      </c>
      <c r="L326" s="17"/>
      <c r="M326" s="17"/>
      <c r="N326" s="17">
        <v>10</v>
      </c>
      <c r="O326" s="24" t="s">
        <v>982</v>
      </c>
      <c r="P326" s="24" t="s">
        <v>930</v>
      </c>
    </row>
    <row r="327" s="2" customFormat="1" ht="48" spans="1:16">
      <c r="A327" s="18">
        <v>322</v>
      </c>
      <c r="B327" s="17" t="s">
        <v>812</v>
      </c>
      <c r="C327" s="27" t="s">
        <v>938</v>
      </c>
      <c r="D327" s="27" t="s">
        <v>140</v>
      </c>
      <c r="E327" s="27" t="s">
        <v>130</v>
      </c>
      <c r="F327" s="27" t="s">
        <v>25</v>
      </c>
      <c r="G327" s="19" t="s">
        <v>65</v>
      </c>
      <c r="H327" s="27">
        <v>2018.11</v>
      </c>
      <c r="I327" s="27" t="s">
        <v>983</v>
      </c>
      <c r="J327" s="17">
        <f t="shared" si="5"/>
        <v>8.5</v>
      </c>
      <c r="K327" s="27">
        <v>8</v>
      </c>
      <c r="L327" s="27"/>
      <c r="M327" s="27">
        <v>0.5</v>
      </c>
      <c r="N327" s="27">
        <v>4</v>
      </c>
      <c r="O327" s="24" t="s">
        <v>856</v>
      </c>
      <c r="P327" s="24" t="s">
        <v>816</v>
      </c>
    </row>
    <row r="328" s="2" customFormat="1" ht="48" spans="1:16">
      <c r="A328" s="18">
        <v>323</v>
      </c>
      <c r="B328" s="17" t="s">
        <v>812</v>
      </c>
      <c r="C328" s="17" t="s">
        <v>900</v>
      </c>
      <c r="D328" s="17" t="s">
        <v>140</v>
      </c>
      <c r="E328" s="17" t="s">
        <v>984</v>
      </c>
      <c r="F328" s="17" t="s">
        <v>25</v>
      </c>
      <c r="G328" s="17" t="s">
        <v>52</v>
      </c>
      <c r="H328" s="17" t="s">
        <v>54</v>
      </c>
      <c r="I328" s="17" t="s">
        <v>985</v>
      </c>
      <c r="J328" s="17">
        <f t="shared" si="5"/>
        <v>7</v>
      </c>
      <c r="K328" s="17">
        <v>6</v>
      </c>
      <c r="L328" s="17"/>
      <c r="M328" s="17">
        <v>1</v>
      </c>
      <c r="N328" s="17">
        <v>10</v>
      </c>
      <c r="O328" s="24" t="s">
        <v>856</v>
      </c>
      <c r="P328" s="24" t="s">
        <v>816</v>
      </c>
    </row>
    <row r="329" s="2" customFormat="1" ht="48" spans="1:16">
      <c r="A329" s="18">
        <v>324</v>
      </c>
      <c r="B329" s="17" t="s">
        <v>812</v>
      </c>
      <c r="C329" s="17" t="s">
        <v>884</v>
      </c>
      <c r="D329" s="17" t="s">
        <v>538</v>
      </c>
      <c r="E329" s="17" t="s">
        <v>130</v>
      </c>
      <c r="F329" s="17" t="s">
        <v>25</v>
      </c>
      <c r="G329" s="17">
        <v>2018.1</v>
      </c>
      <c r="H329" s="17">
        <v>2018.11</v>
      </c>
      <c r="I329" s="17" t="s">
        <v>986</v>
      </c>
      <c r="J329" s="17">
        <f t="shared" si="5"/>
        <v>16.154</v>
      </c>
      <c r="K329" s="17">
        <v>12</v>
      </c>
      <c r="L329" s="17"/>
      <c r="M329" s="17">
        <v>4.154</v>
      </c>
      <c r="N329" s="17">
        <v>64</v>
      </c>
      <c r="O329" s="24" t="s">
        <v>978</v>
      </c>
      <c r="P329" s="24" t="s">
        <v>816</v>
      </c>
    </row>
    <row r="330" s="2" customFormat="1" ht="48" spans="1:16">
      <c r="A330" s="18">
        <v>325</v>
      </c>
      <c r="B330" s="17" t="s">
        <v>812</v>
      </c>
      <c r="C330" s="17" t="s">
        <v>851</v>
      </c>
      <c r="D330" s="17" t="s">
        <v>140</v>
      </c>
      <c r="E330" s="17" t="s">
        <v>130</v>
      </c>
      <c r="F330" s="17" t="s">
        <v>45</v>
      </c>
      <c r="G330" s="17"/>
      <c r="H330" s="17"/>
      <c r="I330" s="17" t="s">
        <v>987</v>
      </c>
      <c r="J330" s="17">
        <f t="shared" si="5"/>
        <v>6.4</v>
      </c>
      <c r="K330" s="17">
        <v>6</v>
      </c>
      <c r="L330" s="17"/>
      <c r="M330" s="17">
        <v>0.4</v>
      </c>
      <c r="N330" s="17">
        <v>108</v>
      </c>
      <c r="O330" s="24" t="s">
        <v>856</v>
      </c>
      <c r="P330" s="24" t="s">
        <v>816</v>
      </c>
    </row>
    <row r="331" s="2" customFormat="1" ht="48" spans="1:16">
      <c r="A331" s="18">
        <v>326</v>
      </c>
      <c r="B331" s="17" t="s">
        <v>812</v>
      </c>
      <c r="C331" s="17" t="s">
        <v>846</v>
      </c>
      <c r="D331" s="17" t="s">
        <v>76</v>
      </c>
      <c r="E331" s="17" t="s">
        <v>130</v>
      </c>
      <c r="F331" s="17" t="s">
        <v>45</v>
      </c>
      <c r="G331" s="17">
        <v>2018.11</v>
      </c>
      <c r="H331" s="17">
        <v>2018.12</v>
      </c>
      <c r="I331" s="17" t="s">
        <v>988</v>
      </c>
      <c r="J331" s="17">
        <f t="shared" si="5"/>
        <v>6.3</v>
      </c>
      <c r="K331" s="17">
        <v>6</v>
      </c>
      <c r="L331" s="17"/>
      <c r="M331" s="17">
        <v>0.3</v>
      </c>
      <c r="N331" s="17">
        <v>18</v>
      </c>
      <c r="O331" s="24" t="s">
        <v>815</v>
      </c>
      <c r="P331" s="24" t="s">
        <v>889</v>
      </c>
    </row>
    <row r="332" s="2" customFormat="1" ht="48" spans="1:16">
      <c r="A332" s="18">
        <v>327</v>
      </c>
      <c r="B332" s="17" t="s">
        <v>812</v>
      </c>
      <c r="C332" s="17" t="s">
        <v>868</v>
      </c>
      <c r="D332" s="17" t="s">
        <v>989</v>
      </c>
      <c r="E332" s="17" t="s">
        <v>130</v>
      </c>
      <c r="F332" s="17" t="s">
        <v>25</v>
      </c>
      <c r="G332" s="17" t="s">
        <v>392</v>
      </c>
      <c r="H332" s="17" t="s">
        <v>990</v>
      </c>
      <c r="I332" s="17" t="s">
        <v>991</v>
      </c>
      <c r="J332" s="17">
        <f t="shared" si="5"/>
        <v>8.5</v>
      </c>
      <c r="K332" s="17">
        <v>8</v>
      </c>
      <c r="L332" s="17"/>
      <c r="M332" s="17">
        <v>0.5</v>
      </c>
      <c r="N332" s="17">
        <v>99</v>
      </c>
      <c r="O332" s="24" t="s">
        <v>856</v>
      </c>
      <c r="P332" s="24" t="s">
        <v>816</v>
      </c>
    </row>
    <row r="333" s="2" customFormat="1" ht="48" spans="1:16">
      <c r="A333" s="18">
        <v>328</v>
      </c>
      <c r="B333" s="17" t="s">
        <v>812</v>
      </c>
      <c r="C333" s="17" t="s">
        <v>924</v>
      </c>
      <c r="D333" s="17" t="s">
        <v>992</v>
      </c>
      <c r="E333" s="17" t="s">
        <v>130</v>
      </c>
      <c r="F333" s="17" t="s">
        <v>25</v>
      </c>
      <c r="G333" s="19">
        <v>2018.11</v>
      </c>
      <c r="H333" s="19" t="s">
        <v>990</v>
      </c>
      <c r="I333" s="17" t="s">
        <v>993</v>
      </c>
      <c r="J333" s="17">
        <f t="shared" si="5"/>
        <v>12.1</v>
      </c>
      <c r="K333" s="17">
        <v>12</v>
      </c>
      <c r="L333" s="17"/>
      <c r="M333" s="17">
        <v>0.1</v>
      </c>
      <c r="N333" s="17">
        <v>4</v>
      </c>
      <c r="O333" s="24" t="s">
        <v>856</v>
      </c>
      <c r="P333" s="24" t="s">
        <v>816</v>
      </c>
    </row>
    <row r="334" s="2" customFormat="1" ht="48" spans="1:16">
      <c r="A334" s="18">
        <v>329</v>
      </c>
      <c r="B334" s="17" t="s">
        <v>812</v>
      </c>
      <c r="C334" s="17" t="s">
        <v>813</v>
      </c>
      <c r="D334" s="17" t="s">
        <v>140</v>
      </c>
      <c r="E334" s="17" t="s">
        <v>130</v>
      </c>
      <c r="F334" s="17" t="s">
        <v>25</v>
      </c>
      <c r="G334" s="17">
        <v>2019.3</v>
      </c>
      <c r="H334" s="17">
        <v>2019.4</v>
      </c>
      <c r="I334" s="17" t="s">
        <v>994</v>
      </c>
      <c r="J334" s="17">
        <f t="shared" si="5"/>
        <v>10.3</v>
      </c>
      <c r="K334" s="17">
        <v>10</v>
      </c>
      <c r="L334" s="17"/>
      <c r="M334" s="17">
        <v>0.3</v>
      </c>
      <c r="N334" s="17">
        <v>5</v>
      </c>
      <c r="O334" s="24" t="s">
        <v>856</v>
      </c>
      <c r="P334" s="24" t="s">
        <v>816</v>
      </c>
    </row>
    <row r="335" s="2" customFormat="1" ht="48" spans="1:16">
      <c r="A335" s="18">
        <v>330</v>
      </c>
      <c r="B335" s="17" t="s">
        <v>812</v>
      </c>
      <c r="C335" s="17" t="s">
        <v>813</v>
      </c>
      <c r="D335" s="17" t="s">
        <v>306</v>
      </c>
      <c r="E335" s="17" t="s">
        <v>130</v>
      </c>
      <c r="F335" s="17" t="s">
        <v>25</v>
      </c>
      <c r="G335" s="17">
        <v>2018.11</v>
      </c>
      <c r="H335" s="17">
        <v>2018.12</v>
      </c>
      <c r="I335" s="17" t="s">
        <v>995</v>
      </c>
      <c r="J335" s="17">
        <f t="shared" si="5"/>
        <v>6.5</v>
      </c>
      <c r="K335" s="17">
        <v>6</v>
      </c>
      <c r="L335" s="17"/>
      <c r="M335" s="17">
        <v>0.5</v>
      </c>
      <c r="N335" s="17">
        <v>10</v>
      </c>
      <c r="O335" s="24" t="s">
        <v>815</v>
      </c>
      <c r="P335" s="24" t="s">
        <v>889</v>
      </c>
    </row>
    <row r="336" s="2" customFormat="1" ht="48" spans="1:16">
      <c r="A336" s="18">
        <v>331</v>
      </c>
      <c r="B336" s="17" t="s">
        <v>812</v>
      </c>
      <c r="C336" s="17" t="s">
        <v>971</v>
      </c>
      <c r="D336" s="17" t="s">
        <v>996</v>
      </c>
      <c r="E336" s="17" t="s">
        <v>130</v>
      </c>
      <c r="F336" s="17" t="s">
        <v>45</v>
      </c>
      <c r="G336" s="19" t="s">
        <v>65</v>
      </c>
      <c r="H336" s="19" t="s">
        <v>52</v>
      </c>
      <c r="I336" s="17" t="s">
        <v>997</v>
      </c>
      <c r="J336" s="17">
        <f t="shared" si="5"/>
        <v>8.5</v>
      </c>
      <c r="K336" s="17">
        <v>8</v>
      </c>
      <c r="L336" s="17"/>
      <c r="M336" s="17">
        <v>0.5</v>
      </c>
      <c r="N336" s="17">
        <v>15</v>
      </c>
      <c r="O336" s="24" t="s">
        <v>860</v>
      </c>
      <c r="P336" s="24" t="s">
        <v>816</v>
      </c>
    </row>
    <row r="337" s="2" customFormat="1" ht="48" spans="1:16">
      <c r="A337" s="18">
        <v>332</v>
      </c>
      <c r="B337" s="17" t="s">
        <v>812</v>
      </c>
      <c r="C337" s="17" t="s">
        <v>828</v>
      </c>
      <c r="D337" s="17" t="s">
        <v>998</v>
      </c>
      <c r="E337" s="17" t="s">
        <v>130</v>
      </c>
      <c r="F337" s="17" t="s">
        <v>126</v>
      </c>
      <c r="G337" s="17">
        <v>2018.11</v>
      </c>
      <c r="H337" s="17">
        <v>2018.12</v>
      </c>
      <c r="I337" s="17" t="s">
        <v>999</v>
      </c>
      <c r="J337" s="17">
        <f t="shared" si="5"/>
        <v>12.3</v>
      </c>
      <c r="K337" s="17">
        <v>12</v>
      </c>
      <c r="L337" s="17"/>
      <c r="M337" s="17">
        <v>0.3</v>
      </c>
      <c r="N337" s="17">
        <v>138</v>
      </c>
      <c r="O337" s="24" t="s">
        <v>856</v>
      </c>
      <c r="P337" s="24" t="s">
        <v>816</v>
      </c>
    </row>
    <row r="338" s="2" customFormat="1" ht="48" spans="1:16">
      <c r="A338" s="18">
        <v>333</v>
      </c>
      <c r="B338" s="17" t="s">
        <v>812</v>
      </c>
      <c r="C338" s="17" t="s">
        <v>880</v>
      </c>
      <c r="D338" s="17" t="s">
        <v>1000</v>
      </c>
      <c r="E338" s="17" t="s">
        <v>130</v>
      </c>
      <c r="F338" s="17" t="s">
        <v>25</v>
      </c>
      <c r="G338" s="17" t="s">
        <v>392</v>
      </c>
      <c r="H338" s="17" t="s">
        <v>990</v>
      </c>
      <c r="I338" s="17" t="s">
        <v>1001</v>
      </c>
      <c r="J338" s="17">
        <f t="shared" si="5"/>
        <v>10.5</v>
      </c>
      <c r="K338" s="17">
        <v>10</v>
      </c>
      <c r="L338" s="17"/>
      <c r="M338" s="17">
        <v>0.5</v>
      </c>
      <c r="N338" s="17">
        <v>23</v>
      </c>
      <c r="O338" s="24" t="s">
        <v>856</v>
      </c>
      <c r="P338" s="24" t="s">
        <v>816</v>
      </c>
    </row>
    <row r="339" s="2" customFormat="1" ht="48" spans="1:16">
      <c r="A339" s="18">
        <v>334</v>
      </c>
      <c r="B339" s="17" t="s">
        <v>812</v>
      </c>
      <c r="C339" s="17" t="s">
        <v>1002</v>
      </c>
      <c r="D339" s="17" t="s">
        <v>140</v>
      </c>
      <c r="E339" s="17" t="s">
        <v>130</v>
      </c>
      <c r="F339" s="17" t="s">
        <v>25</v>
      </c>
      <c r="G339" s="17" t="s">
        <v>1003</v>
      </c>
      <c r="H339" s="17" t="s">
        <v>1004</v>
      </c>
      <c r="I339" s="17" t="s">
        <v>1005</v>
      </c>
      <c r="J339" s="17">
        <f t="shared" si="5"/>
        <v>5.5</v>
      </c>
      <c r="K339" s="17">
        <v>5</v>
      </c>
      <c r="L339" s="17"/>
      <c r="M339" s="17">
        <v>0.5</v>
      </c>
      <c r="N339" s="17">
        <v>5</v>
      </c>
      <c r="O339" s="24" t="s">
        <v>856</v>
      </c>
      <c r="P339" s="24" t="s">
        <v>816</v>
      </c>
    </row>
    <row r="340" s="1" customFormat="1" ht="72" spans="1:16">
      <c r="A340" s="18">
        <v>335</v>
      </c>
      <c r="B340" s="17" t="s">
        <v>1006</v>
      </c>
      <c r="C340" s="17" t="s">
        <v>1007</v>
      </c>
      <c r="D340" s="17" t="s">
        <v>1008</v>
      </c>
      <c r="E340" s="17" t="s">
        <v>130</v>
      </c>
      <c r="F340" s="17" t="s">
        <v>25</v>
      </c>
      <c r="G340" s="30">
        <v>2018.08</v>
      </c>
      <c r="H340" s="30">
        <v>2018.12</v>
      </c>
      <c r="I340" s="17" t="s">
        <v>1009</v>
      </c>
      <c r="J340" s="17">
        <f t="shared" si="5"/>
        <v>9</v>
      </c>
      <c r="K340" s="17">
        <v>7</v>
      </c>
      <c r="L340" s="30"/>
      <c r="M340" s="30">
        <v>2</v>
      </c>
      <c r="N340" s="17">
        <v>10</v>
      </c>
      <c r="O340" s="24" t="s">
        <v>1010</v>
      </c>
      <c r="P340" s="24" t="s">
        <v>1011</v>
      </c>
    </row>
    <row r="341" s="1" customFormat="1" ht="72" spans="1:16">
      <c r="A341" s="18">
        <v>336</v>
      </c>
      <c r="B341" s="17" t="s">
        <v>1006</v>
      </c>
      <c r="C341" s="17" t="s">
        <v>1007</v>
      </c>
      <c r="D341" s="17" t="s">
        <v>1012</v>
      </c>
      <c r="E341" s="17" t="s">
        <v>130</v>
      </c>
      <c r="F341" s="17" t="s">
        <v>25</v>
      </c>
      <c r="G341" s="30">
        <v>2018.07</v>
      </c>
      <c r="H341" s="30">
        <v>2018.12</v>
      </c>
      <c r="I341" s="17" t="s">
        <v>1013</v>
      </c>
      <c r="J341" s="17">
        <f t="shared" si="5"/>
        <v>9</v>
      </c>
      <c r="K341" s="17">
        <v>7</v>
      </c>
      <c r="L341" s="30"/>
      <c r="M341" s="30">
        <v>2</v>
      </c>
      <c r="N341" s="17">
        <v>10</v>
      </c>
      <c r="O341" s="24" t="s">
        <v>1014</v>
      </c>
      <c r="P341" s="24" t="s">
        <v>1015</v>
      </c>
    </row>
    <row r="342" s="1" customFormat="1" ht="84" spans="1:16">
      <c r="A342" s="18">
        <v>337</v>
      </c>
      <c r="B342" s="17" t="s">
        <v>1006</v>
      </c>
      <c r="C342" s="17" t="s">
        <v>1007</v>
      </c>
      <c r="D342" s="17" t="s">
        <v>1016</v>
      </c>
      <c r="E342" s="17" t="s">
        <v>130</v>
      </c>
      <c r="F342" s="17" t="s">
        <v>25</v>
      </c>
      <c r="G342" s="30">
        <v>2018.07</v>
      </c>
      <c r="H342" s="30">
        <v>2018.12</v>
      </c>
      <c r="I342" s="17" t="s">
        <v>1017</v>
      </c>
      <c r="J342" s="17">
        <f t="shared" si="5"/>
        <v>11</v>
      </c>
      <c r="K342" s="17">
        <v>8</v>
      </c>
      <c r="L342" s="30"/>
      <c r="M342" s="30">
        <v>3</v>
      </c>
      <c r="N342" s="17">
        <v>6</v>
      </c>
      <c r="O342" s="24" t="s">
        <v>1018</v>
      </c>
      <c r="P342" s="24" t="s">
        <v>1011</v>
      </c>
    </row>
    <row r="343" s="1" customFormat="1" ht="72" spans="1:16">
      <c r="A343" s="18">
        <v>338</v>
      </c>
      <c r="B343" s="17" t="s">
        <v>1006</v>
      </c>
      <c r="C343" s="17" t="s">
        <v>1007</v>
      </c>
      <c r="D343" s="17" t="s">
        <v>1019</v>
      </c>
      <c r="E343" s="17" t="s">
        <v>130</v>
      </c>
      <c r="F343" s="17" t="s">
        <v>25</v>
      </c>
      <c r="G343" s="30" t="s">
        <v>65</v>
      </c>
      <c r="H343" s="30">
        <v>2018.12</v>
      </c>
      <c r="I343" s="17" t="s">
        <v>1020</v>
      </c>
      <c r="J343" s="17">
        <f t="shared" si="5"/>
        <v>8</v>
      </c>
      <c r="K343" s="17">
        <v>6</v>
      </c>
      <c r="L343" s="30"/>
      <c r="M343" s="30">
        <v>2</v>
      </c>
      <c r="N343" s="17">
        <v>9</v>
      </c>
      <c r="O343" s="24" t="s">
        <v>1021</v>
      </c>
      <c r="P343" s="24" t="s">
        <v>1011</v>
      </c>
    </row>
    <row r="344" s="1" customFormat="1" ht="84" spans="1:16">
      <c r="A344" s="18">
        <v>339</v>
      </c>
      <c r="B344" s="17" t="s">
        <v>1006</v>
      </c>
      <c r="C344" s="17" t="s">
        <v>1007</v>
      </c>
      <c r="D344" s="17" t="s">
        <v>1022</v>
      </c>
      <c r="E344" s="17" t="s">
        <v>130</v>
      </c>
      <c r="F344" s="17" t="s">
        <v>25</v>
      </c>
      <c r="G344" s="30">
        <v>2018.08</v>
      </c>
      <c r="H344" s="30">
        <v>2018.12</v>
      </c>
      <c r="I344" s="17" t="s">
        <v>1023</v>
      </c>
      <c r="J344" s="17">
        <f t="shared" si="5"/>
        <v>8</v>
      </c>
      <c r="K344" s="17">
        <v>6</v>
      </c>
      <c r="L344" s="30"/>
      <c r="M344" s="30">
        <v>2</v>
      </c>
      <c r="N344" s="17">
        <v>10</v>
      </c>
      <c r="O344" s="24" t="s">
        <v>1024</v>
      </c>
      <c r="P344" s="24" t="s">
        <v>1025</v>
      </c>
    </row>
    <row r="345" s="1" customFormat="1" ht="72" spans="1:16">
      <c r="A345" s="18">
        <v>340</v>
      </c>
      <c r="B345" s="17" t="s">
        <v>1006</v>
      </c>
      <c r="C345" s="17" t="s">
        <v>1007</v>
      </c>
      <c r="D345" s="17" t="s">
        <v>1026</v>
      </c>
      <c r="E345" s="17" t="s">
        <v>130</v>
      </c>
      <c r="F345" s="17" t="s">
        <v>25</v>
      </c>
      <c r="G345" s="30">
        <v>2018.09</v>
      </c>
      <c r="H345" s="30">
        <v>2018.12</v>
      </c>
      <c r="I345" s="17" t="s">
        <v>1027</v>
      </c>
      <c r="J345" s="17">
        <f t="shared" si="5"/>
        <v>7.5</v>
      </c>
      <c r="K345" s="17">
        <v>6</v>
      </c>
      <c r="L345" s="30"/>
      <c r="M345" s="30">
        <v>1.5</v>
      </c>
      <c r="N345" s="17">
        <v>10</v>
      </c>
      <c r="O345" s="24" t="s">
        <v>1010</v>
      </c>
      <c r="P345" s="24" t="s">
        <v>1028</v>
      </c>
    </row>
    <row r="346" s="1" customFormat="1" ht="72" spans="1:16">
      <c r="A346" s="18">
        <v>341</v>
      </c>
      <c r="B346" s="17" t="s">
        <v>1006</v>
      </c>
      <c r="C346" s="17" t="s">
        <v>1029</v>
      </c>
      <c r="D346" s="17" t="s">
        <v>140</v>
      </c>
      <c r="E346" s="17" t="s">
        <v>130</v>
      </c>
      <c r="F346" s="17" t="s">
        <v>45</v>
      </c>
      <c r="G346" s="30">
        <v>2018.03</v>
      </c>
      <c r="H346" s="30">
        <v>2018.06</v>
      </c>
      <c r="I346" s="17" t="s">
        <v>1030</v>
      </c>
      <c r="J346" s="17">
        <f t="shared" si="5"/>
        <v>6.5</v>
      </c>
      <c r="K346" s="17">
        <v>5</v>
      </c>
      <c r="L346" s="30"/>
      <c r="M346" s="30">
        <v>1.5</v>
      </c>
      <c r="N346" s="17">
        <v>15</v>
      </c>
      <c r="O346" s="24" t="s">
        <v>1014</v>
      </c>
      <c r="P346" s="24" t="s">
        <v>1031</v>
      </c>
    </row>
    <row r="347" s="1" customFormat="1" ht="84" spans="1:16">
      <c r="A347" s="18">
        <v>342</v>
      </c>
      <c r="B347" s="17" t="s">
        <v>1006</v>
      </c>
      <c r="C347" s="17" t="s">
        <v>1029</v>
      </c>
      <c r="D347" s="17" t="s">
        <v>140</v>
      </c>
      <c r="E347" s="17" t="s">
        <v>130</v>
      </c>
      <c r="F347" s="17" t="s">
        <v>45</v>
      </c>
      <c r="G347" s="30">
        <v>2018.09</v>
      </c>
      <c r="H347" s="30">
        <v>2018.1</v>
      </c>
      <c r="I347" s="17" t="s">
        <v>1032</v>
      </c>
      <c r="J347" s="17">
        <f t="shared" si="5"/>
        <v>14</v>
      </c>
      <c r="K347" s="17">
        <v>10</v>
      </c>
      <c r="L347" s="30"/>
      <c r="M347" s="30">
        <v>4</v>
      </c>
      <c r="N347" s="17">
        <v>6</v>
      </c>
      <c r="O347" s="24" t="s">
        <v>1033</v>
      </c>
      <c r="P347" s="24" t="s">
        <v>1034</v>
      </c>
    </row>
    <row r="348" s="1" customFormat="1" ht="72" spans="1:16">
      <c r="A348" s="18">
        <v>343</v>
      </c>
      <c r="B348" s="17" t="s">
        <v>1006</v>
      </c>
      <c r="C348" s="17" t="s">
        <v>1029</v>
      </c>
      <c r="D348" s="17" t="s">
        <v>140</v>
      </c>
      <c r="E348" s="17" t="s">
        <v>130</v>
      </c>
      <c r="F348" s="17" t="s">
        <v>45</v>
      </c>
      <c r="G348" s="17">
        <v>2018.1</v>
      </c>
      <c r="H348" s="17">
        <v>2018.12</v>
      </c>
      <c r="I348" s="17" t="s">
        <v>1035</v>
      </c>
      <c r="J348" s="17">
        <f t="shared" si="5"/>
        <v>16</v>
      </c>
      <c r="K348" s="17">
        <v>15</v>
      </c>
      <c r="L348" s="17"/>
      <c r="M348" s="17">
        <v>1</v>
      </c>
      <c r="N348" s="17">
        <v>12</v>
      </c>
      <c r="O348" s="24" t="s">
        <v>1036</v>
      </c>
      <c r="P348" s="24" t="s">
        <v>1034</v>
      </c>
    </row>
    <row r="349" s="1" customFormat="1" ht="84" spans="1:16">
      <c r="A349" s="18">
        <v>344</v>
      </c>
      <c r="B349" s="17" t="s">
        <v>1006</v>
      </c>
      <c r="C349" s="17" t="s">
        <v>1029</v>
      </c>
      <c r="D349" s="17" t="s">
        <v>140</v>
      </c>
      <c r="E349" s="17" t="s">
        <v>130</v>
      </c>
      <c r="F349" s="17" t="s">
        <v>45</v>
      </c>
      <c r="G349" s="30">
        <v>2018.1</v>
      </c>
      <c r="H349" s="30">
        <v>2018.11</v>
      </c>
      <c r="I349" s="17" t="s">
        <v>1037</v>
      </c>
      <c r="J349" s="17">
        <f t="shared" si="5"/>
        <v>16</v>
      </c>
      <c r="K349" s="17">
        <v>12</v>
      </c>
      <c r="L349" s="30"/>
      <c r="M349" s="30">
        <v>4</v>
      </c>
      <c r="N349" s="17">
        <v>8</v>
      </c>
      <c r="O349" s="24" t="s">
        <v>1038</v>
      </c>
      <c r="P349" s="24" t="s">
        <v>1039</v>
      </c>
    </row>
    <row r="350" s="1" customFormat="1" ht="84" spans="1:16">
      <c r="A350" s="18">
        <v>345</v>
      </c>
      <c r="B350" s="17" t="s">
        <v>1006</v>
      </c>
      <c r="C350" s="17" t="s">
        <v>1029</v>
      </c>
      <c r="D350" s="17" t="s">
        <v>140</v>
      </c>
      <c r="E350" s="17" t="s">
        <v>130</v>
      </c>
      <c r="F350" s="17" t="s">
        <v>45</v>
      </c>
      <c r="G350" s="30">
        <v>2018.09</v>
      </c>
      <c r="H350" s="30">
        <v>2018.1</v>
      </c>
      <c r="I350" s="17" t="s">
        <v>1040</v>
      </c>
      <c r="J350" s="17">
        <f t="shared" si="5"/>
        <v>10</v>
      </c>
      <c r="K350" s="17">
        <v>8</v>
      </c>
      <c r="L350" s="30"/>
      <c r="M350" s="30">
        <v>2</v>
      </c>
      <c r="N350" s="17">
        <v>10</v>
      </c>
      <c r="O350" s="24" t="s">
        <v>1041</v>
      </c>
      <c r="P350" s="24" t="s">
        <v>1042</v>
      </c>
    </row>
    <row r="351" s="1" customFormat="1" ht="84" spans="1:16">
      <c r="A351" s="18">
        <v>346</v>
      </c>
      <c r="B351" s="17" t="s">
        <v>1006</v>
      </c>
      <c r="C351" s="17" t="s">
        <v>1029</v>
      </c>
      <c r="D351" s="17" t="s">
        <v>140</v>
      </c>
      <c r="E351" s="17" t="s">
        <v>130</v>
      </c>
      <c r="F351" s="17" t="s">
        <v>45</v>
      </c>
      <c r="G351" s="30">
        <v>2018.11</v>
      </c>
      <c r="H351" s="30">
        <v>2018.12</v>
      </c>
      <c r="I351" s="17" t="s">
        <v>1043</v>
      </c>
      <c r="J351" s="17">
        <f t="shared" si="5"/>
        <v>12</v>
      </c>
      <c r="K351" s="17">
        <v>9</v>
      </c>
      <c r="L351" s="30"/>
      <c r="M351" s="30">
        <v>3</v>
      </c>
      <c r="N351" s="17">
        <v>9</v>
      </c>
      <c r="O351" s="24" t="s">
        <v>1044</v>
      </c>
      <c r="P351" s="24" t="s">
        <v>1045</v>
      </c>
    </row>
    <row r="352" s="1" customFormat="1" ht="84" spans="1:16">
      <c r="A352" s="18">
        <v>347</v>
      </c>
      <c r="B352" s="17" t="s">
        <v>1006</v>
      </c>
      <c r="C352" s="17" t="s">
        <v>1029</v>
      </c>
      <c r="D352" s="17" t="s">
        <v>140</v>
      </c>
      <c r="E352" s="17" t="s">
        <v>130</v>
      </c>
      <c r="F352" s="17" t="s">
        <v>45</v>
      </c>
      <c r="G352" s="30">
        <v>2018.1</v>
      </c>
      <c r="H352" s="30">
        <v>2018.11</v>
      </c>
      <c r="I352" s="17" t="s">
        <v>1046</v>
      </c>
      <c r="J352" s="17">
        <f t="shared" si="5"/>
        <v>10</v>
      </c>
      <c r="K352" s="17">
        <v>8</v>
      </c>
      <c r="L352" s="30"/>
      <c r="M352" s="30">
        <v>2</v>
      </c>
      <c r="N352" s="17">
        <v>9</v>
      </c>
      <c r="O352" s="24" t="s">
        <v>1047</v>
      </c>
      <c r="P352" s="24" t="s">
        <v>1048</v>
      </c>
    </row>
    <row r="353" s="1" customFormat="1" ht="84" spans="1:16">
      <c r="A353" s="18">
        <v>348</v>
      </c>
      <c r="B353" s="17" t="s">
        <v>1006</v>
      </c>
      <c r="C353" s="17" t="s">
        <v>1029</v>
      </c>
      <c r="D353" s="17" t="s">
        <v>140</v>
      </c>
      <c r="E353" s="17" t="s">
        <v>130</v>
      </c>
      <c r="F353" s="17" t="s">
        <v>45</v>
      </c>
      <c r="G353" s="30">
        <v>2018.11</v>
      </c>
      <c r="H353" s="30">
        <v>2018.12</v>
      </c>
      <c r="I353" s="17" t="s">
        <v>1049</v>
      </c>
      <c r="J353" s="17">
        <f t="shared" si="5"/>
        <v>12</v>
      </c>
      <c r="K353" s="17">
        <v>10</v>
      </c>
      <c r="L353" s="30"/>
      <c r="M353" s="30">
        <v>2</v>
      </c>
      <c r="N353" s="17">
        <v>9</v>
      </c>
      <c r="O353" s="24" t="s">
        <v>1044</v>
      </c>
      <c r="P353" s="24" t="s">
        <v>1039</v>
      </c>
    </row>
    <row r="354" s="1" customFormat="1" ht="84" spans="1:16">
      <c r="A354" s="18">
        <v>349</v>
      </c>
      <c r="B354" s="17" t="s">
        <v>1006</v>
      </c>
      <c r="C354" s="17" t="s">
        <v>1029</v>
      </c>
      <c r="D354" s="17" t="s">
        <v>1050</v>
      </c>
      <c r="E354" s="17" t="s">
        <v>130</v>
      </c>
      <c r="F354" s="17" t="s">
        <v>25</v>
      </c>
      <c r="G354" s="30">
        <v>2018.1</v>
      </c>
      <c r="H354" s="30">
        <v>2018.11</v>
      </c>
      <c r="I354" s="17" t="s">
        <v>1051</v>
      </c>
      <c r="J354" s="17">
        <f t="shared" si="5"/>
        <v>7</v>
      </c>
      <c r="K354" s="17">
        <v>6</v>
      </c>
      <c r="L354" s="30"/>
      <c r="M354" s="30">
        <v>1</v>
      </c>
      <c r="N354" s="17">
        <v>12</v>
      </c>
      <c r="O354" s="24" t="s">
        <v>1052</v>
      </c>
      <c r="P354" s="24" t="s">
        <v>1053</v>
      </c>
    </row>
    <row r="355" s="1" customFormat="1" ht="84" spans="1:16">
      <c r="A355" s="18">
        <v>350</v>
      </c>
      <c r="B355" s="17" t="s">
        <v>1006</v>
      </c>
      <c r="C355" s="17" t="s">
        <v>1029</v>
      </c>
      <c r="D355" s="17" t="s">
        <v>689</v>
      </c>
      <c r="E355" s="17" t="s">
        <v>130</v>
      </c>
      <c r="F355" s="17" t="s">
        <v>45</v>
      </c>
      <c r="G355" s="30">
        <v>2018.06</v>
      </c>
      <c r="H355" s="30">
        <v>2018.07</v>
      </c>
      <c r="I355" s="17" t="s">
        <v>1054</v>
      </c>
      <c r="J355" s="17">
        <f t="shared" si="5"/>
        <v>10</v>
      </c>
      <c r="K355" s="17">
        <v>8</v>
      </c>
      <c r="L355" s="30"/>
      <c r="M355" s="30">
        <v>2</v>
      </c>
      <c r="N355" s="17">
        <v>15</v>
      </c>
      <c r="O355" s="24" t="s">
        <v>1044</v>
      </c>
      <c r="P355" s="24" t="s">
        <v>1055</v>
      </c>
    </row>
    <row r="356" s="1" customFormat="1" ht="84" spans="1:16">
      <c r="A356" s="18">
        <v>351</v>
      </c>
      <c r="B356" s="17" t="s">
        <v>1006</v>
      </c>
      <c r="C356" s="17" t="s">
        <v>1056</v>
      </c>
      <c r="D356" s="17" t="s">
        <v>140</v>
      </c>
      <c r="E356" s="17" t="s">
        <v>130</v>
      </c>
      <c r="F356" s="17" t="s">
        <v>45</v>
      </c>
      <c r="G356" s="30">
        <v>2018.4</v>
      </c>
      <c r="H356" s="30">
        <v>2018.08</v>
      </c>
      <c r="I356" s="17" t="s">
        <v>1057</v>
      </c>
      <c r="J356" s="17">
        <f t="shared" si="5"/>
        <v>8</v>
      </c>
      <c r="K356" s="17">
        <v>7</v>
      </c>
      <c r="L356" s="30"/>
      <c r="M356" s="30">
        <v>1</v>
      </c>
      <c r="N356" s="17">
        <v>8</v>
      </c>
      <c r="O356" s="24" t="s">
        <v>1058</v>
      </c>
      <c r="P356" s="24" t="s">
        <v>1059</v>
      </c>
    </row>
    <row r="357" s="1" customFormat="1" ht="84" spans="1:16">
      <c r="A357" s="18">
        <v>352</v>
      </c>
      <c r="B357" s="17" t="s">
        <v>1006</v>
      </c>
      <c r="C357" s="17" t="s">
        <v>1056</v>
      </c>
      <c r="D357" s="17" t="s">
        <v>140</v>
      </c>
      <c r="E357" s="17" t="s">
        <v>130</v>
      </c>
      <c r="F357" s="17" t="s">
        <v>45</v>
      </c>
      <c r="G357" s="30">
        <v>2018.4</v>
      </c>
      <c r="H357" s="30">
        <v>2018.09</v>
      </c>
      <c r="I357" s="17" t="s">
        <v>1060</v>
      </c>
      <c r="J357" s="17">
        <f t="shared" si="5"/>
        <v>7</v>
      </c>
      <c r="K357" s="17">
        <v>6</v>
      </c>
      <c r="L357" s="30"/>
      <c r="M357" s="30">
        <v>1</v>
      </c>
      <c r="N357" s="17">
        <v>7</v>
      </c>
      <c r="O357" s="24" t="s">
        <v>1061</v>
      </c>
      <c r="P357" s="24" t="s">
        <v>1042</v>
      </c>
    </row>
    <row r="358" s="1" customFormat="1" ht="60" spans="1:16">
      <c r="A358" s="18">
        <v>353</v>
      </c>
      <c r="B358" s="17" t="s">
        <v>1006</v>
      </c>
      <c r="C358" s="17" t="s">
        <v>1056</v>
      </c>
      <c r="D358" s="17" t="s">
        <v>1062</v>
      </c>
      <c r="E358" s="17" t="s">
        <v>130</v>
      </c>
      <c r="F358" s="17" t="s">
        <v>25</v>
      </c>
      <c r="G358" s="30" t="s">
        <v>59</v>
      </c>
      <c r="H358" s="30">
        <v>2018.12</v>
      </c>
      <c r="I358" s="17" t="s">
        <v>1063</v>
      </c>
      <c r="J358" s="17">
        <f t="shared" si="5"/>
        <v>13</v>
      </c>
      <c r="K358" s="17">
        <v>12</v>
      </c>
      <c r="L358" s="30"/>
      <c r="M358" s="30">
        <v>1</v>
      </c>
      <c r="N358" s="17">
        <v>19</v>
      </c>
      <c r="O358" s="24" t="s">
        <v>1064</v>
      </c>
      <c r="P358" s="24" t="s">
        <v>1065</v>
      </c>
    </row>
    <row r="359" s="1" customFormat="1" ht="60" spans="1:16">
      <c r="A359" s="18">
        <v>354</v>
      </c>
      <c r="B359" s="17" t="s">
        <v>1006</v>
      </c>
      <c r="C359" s="17" t="s">
        <v>1056</v>
      </c>
      <c r="D359" s="17" t="s">
        <v>1066</v>
      </c>
      <c r="E359" s="17" t="s">
        <v>130</v>
      </c>
      <c r="F359" s="17" t="s">
        <v>25</v>
      </c>
      <c r="G359" s="30" t="s">
        <v>65</v>
      </c>
      <c r="H359" s="30">
        <v>2018.12</v>
      </c>
      <c r="I359" s="17" t="s">
        <v>1067</v>
      </c>
      <c r="J359" s="17">
        <f t="shared" si="5"/>
        <v>11</v>
      </c>
      <c r="K359" s="17">
        <v>10</v>
      </c>
      <c r="L359" s="30"/>
      <c r="M359" s="30">
        <v>1</v>
      </c>
      <c r="N359" s="17">
        <v>18</v>
      </c>
      <c r="O359" s="24" t="s">
        <v>1068</v>
      </c>
      <c r="P359" s="24" t="s">
        <v>1069</v>
      </c>
    </row>
    <row r="360" s="1" customFormat="1" ht="60" spans="1:16">
      <c r="A360" s="18">
        <v>355</v>
      </c>
      <c r="B360" s="17" t="s">
        <v>1006</v>
      </c>
      <c r="C360" s="17" t="s">
        <v>1056</v>
      </c>
      <c r="D360" s="17" t="s">
        <v>1070</v>
      </c>
      <c r="E360" s="17" t="s">
        <v>130</v>
      </c>
      <c r="F360" s="17" t="s">
        <v>25</v>
      </c>
      <c r="G360" s="19" t="s">
        <v>360</v>
      </c>
      <c r="H360" s="17">
        <v>2018.12</v>
      </c>
      <c r="I360" s="17" t="s">
        <v>1071</v>
      </c>
      <c r="J360" s="17">
        <f t="shared" si="5"/>
        <v>16</v>
      </c>
      <c r="K360" s="17">
        <v>15</v>
      </c>
      <c r="L360" s="17"/>
      <c r="M360" s="17">
        <v>1</v>
      </c>
      <c r="N360" s="17">
        <v>18</v>
      </c>
      <c r="O360" s="24" t="s">
        <v>1072</v>
      </c>
      <c r="P360" s="24" t="s">
        <v>1073</v>
      </c>
    </row>
    <row r="361" s="1" customFormat="1" ht="60" spans="1:16">
      <c r="A361" s="18">
        <v>356</v>
      </c>
      <c r="B361" s="17" t="s">
        <v>1006</v>
      </c>
      <c r="C361" s="17" t="s">
        <v>1074</v>
      </c>
      <c r="D361" s="17" t="s">
        <v>1075</v>
      </c>
      <c r="E361" s="17" t="s">
        <v>24</v>
      </c>
      <c r="F361" s="17" t="s">
        <v>126</v>
      </c>
      <c r="G361" s="30" t="s">
        <v>65</v>
      </c>
      <c r="H361" s="30" t="s">
        <v>65</v>
      </c>
      <c r="I361" s="17" t="s">
        <v>1076</v>
      </c>
      <c r="J361" s="17">
        <f t="shared" si="5"/>
        <v>9</v>
      </c>
      <c r="K361" s="17">
        <v>7</v>
      </c>
      <c r="L361" s="30"/>
      <c r="M361" s="30">
        <v>2</v>
      </c>
      <c r="N361" s="17">
        <v>10</v>
      </c>
      <c r="O361" s="24" t="s">
        <v>1064</v>
      </c>
      <c r="P361" s="24" t="s">
        <v>1077</v>
      </c>
    </row>
    <row r="362" s="1" customFormat="1" ht="60" spans="1:16">
      <c r="A362" s="18">
        <v>357</v>
      </c>
      <c r="B362" s="17" t="s">
        <v>1006</v>
      </c>
      <c r="C362" s="17" t="s">
        <v>1074</v>
      </c>
      <c r="D362" s="30" t="s">
        <v>1078</v>
      </c>
      <c r="E362" s="17" t="s">
        <v>24</v>
      </c>
      <c r="F362" s="17" t="s">
        <v>1079</v>
      </c>
      <c r="G362" s="30" t="s">
        <v>65</v>
      </c>
      <c r="H362" s="30">
        <v>2018.11</v>
      </c>
      <c r="I362" s="17" t="s">
        <v>1080</v>
      </c>
      <c r="J362" s="17">
        <f t="shared" si="5"/>
        <v>8</v>
      </c>
      <c r="K362" s="17">
        <v>7</v>
      </c>
      <c r="L362" s="30"/>
      <c r="M362" s="30">
        <v>1</v>
      </c>
      <c r="N362" s="17">
        <v>12</v>
      </c>
      <c r="O362" s="24" t="s">
        <v>1081</v>
      </c>
      <c r="P362" s="24" t="s">
        <v>1082</v>
      </c>
    </row>
    <row r="363" s="1" customFormat="1" ht="60" spans="1:16">
      <c r="A363" s="18">
        <v>358</v>
      </c>
      <c r="B363" s="17" t="s">
        <v>1006</v>
      </c>
      <c r="C363" s="17" t="s">
        <v>1074</v>
      </c>
      <c r="D363" s="30" t="s">
        <v>1083</v>
      </c>
      <c r="E363" s="17" t="s">
        <v>24</v>
      </c>
      <c r="F363" s="17" t="s">
        <v>126</v>
      </c>
      <c r="G363" s="30" t="s">
        <v>52</v>
      </c>
      <c r="H363" s="30" t="s">
        <v>52</v>
      </c>
      <c r="I363" s="17" t="s">
        <v>1084</v>
      </c>
      <c r="J363" s="17">
        <f t="shared" si="5"/>
        <v>3</v>
      </c>
      <c r="K363" s="17">
        <v>2</v>
      </c>
      <c r="L363" s="30"/>
      <c r="M363" s="30">
        <v>1</v>
      </c>
      <c r="N363" s="17">
        <v>5</v>
      </c>
      <c r="O363" s="24" t="s">
        <v>1085</v>
      </c>
      <c r="P363" s="24" t="s">
        <v>1082</v>
      </c>
    </row>
    <row r="364" s="1" customFormat="1" ht="60" spans="1:16">
      <c r="A364" s="18">
        <v>359</v>
      </c>
      <c r="B364" s="17" t="s">
        <v>1006</v>
      </c>
      <c r="C364" s="17" t="s">
        <v>1074</v>
      </c>
      <c r="D364" s="17" t="s">
        <v>1086</v>
      </c>
      <c r="E364" s="17" t="s">
        <v>24</v>
      </c>
      <c r="F364" s="17" t="s">
        <v>38</v>
      </c>
      <c r="G364" s="29" t="s">
        <v>65</v>
      </c>
      <c r="H364" s="29" t="s">
        <v>52</v>
      </c>
      <c r="I364" s="17" t="s">
        <v>1087</v>
      </c>
      <c r="J364" s="17">
        <f t="shared" si="5"/>
        <v>6</v>
      </c>
      <c r="K364" s="30">
        <v>5</v>
      </c>
      <c r="L364" s="30"/>
      <c r="M364" s="30">
        <v>1</v>
      </c>
      <c r="N364" s="30">
        <v>7</v>
      </c>
      <c r="O364" s="24" t="s">
        <v>1088</v>
      </c>
      <c r="P364" s="24" t="s">
        <v>1082</v>
      </c>
    </row>
    <row r="365" s="1" customFormat="1" ht="60" spans="1:16">
      <c r="A365" s="18">
        <v>360</v>
      </c>
      <c r="B365" s="17" t="s">
        <v>1006</v>
      </c>
      <c r="C365" s="17" t="s">
        <v>1074</v>
      </c>
      <c r="D365" s="30" t="s">
        <v>1089</v>
      </c>
      <c r="E365" s="17" t="s">
        <v>24</v>
      </c>
      <c r="F365" s="17" t="s">
        <v>25</v>
      </c>
      <c r="G365" s="30" t="s">
        <v>360</v>
      </c>
      <c r="H365" s="30" t="s">
        <v>54</v>
      </c>
      <c r="I365" s="17" t="s">
        <v>1090</v>
      </c>
      <c r="J365" s="17">
        <f t="shared" si="5"/>
        <v>9</v>
      </c>
      <c r="K365" s="17">
        <v>7</v>
      </c>
      <c r="L365" s="30"/>
      <c r="M365" s="30">
        <v>2</v>
      </c>
      <c r="N365" s="17">
        <v>6</v>
      </c>
      <c r="O365" s="24" t="s">
        <v>1091</v>
      </c>
      <c r="P365" s="24" t="s">
        <v>1082</v>
      </c>
    </row>
    <row r="366" s="1" customFormat="1" ht="60" spans="1:16">
      <c r="A366" s="18">
        <v>361</v>
      </c>
      <c r="B366" s="17" t="s">
        <v>1006</v>
      </c>
      <c r="C366" s="17" t="s">
        <v>1092</v>
      </c>
      <c r="D366" s="17" t="s">
        <v>140</v>
      </c>
      <c r="E366" s="17" t="s">
        <v>130</v>
      </c>
      <c r="F366" s="17" t="s">
        <v>25</v>
      </c>
      <c r="G366" s="30" t="s">
        <v>65</v>
      </c>
      <c r="H366" s="30" t="s">
        <v>52</v>
      </c>
      <c r="I366" s="17" t="s">
        <v>1093</v>
      </c>
      <c r="J366" s="17">
        <f t="shared" si="5"/>
        <v>10</v>
      </c>
      <c r="K366" s="17">
        <v>8</v>
      </c>
      <c r="L366" s="30"/>
      <c r="M366" s="30">
        <v>2</v>
      </c>
      <c r="N366" s="17">
        <v>5</v>
      </c>
      <c r="O366" s="24" t="s">
        <v>1091</v>
      </c>
      <c r="P366" s="24" t="s">
        <v>1065</v>
      </c>
    </row>
    <row r="367" s="1" customFormat="1" ht="60" spans="1:16">
      <c r="A367" s="18">
        <v>362</v>
      </c>
      <c r="B367" s="17" t="s">
        <v>1006</v>
      </c>
      <c r="C367" s="17" t="s">
        <v>1092</v>
      </c>
      <c r="D367" s="17" t="s">
        <v>140</v>
      </c>
      <c r="E367" s="17" t="s">
        <v>130</v>
      </c>
      <c r="F367" s="17" t="s">
        <v>25</v>
      </c>
      <c r="G367" s="30" t="s">
        <v>1094</v>
      </c>
      <c r="H367" s="30" t="s">
        <v>417</v>
      </c>
      <c r="I367" s="17" t="s">
        <v>1095</v>
      </c>
      <c r="J367" s="17">
        <f t="shared" si="5"/>
        <v>6</v>
      </c>
      <c r="K367" s="17">
        <v>5</v>
      </c>
      <c r="L367" s="30"/>
      <c r="M367" s="30">
        <v>1</v>
      </c>
      <c r="N367" s="17">
        <v>5</v>
      </c>
      <c r="O367" s="24" t="s">
        <v>1096</v>
      </c>
      <c r="P367" s="24" t="s">
        <v>1097</v>
      </c>
    </row>
    <row r="368" s="1" customFormat="1" ht="60" spans="1:16">
      <c r="A368" s="18">
        <v>363</v>
      </c>
      <c r="B368" s="17" t="s">
        <v>1006</v>
      </c>
      <c r="C368" s="17" t="s">
        <v>1092</v>
      </c>
      <c r="D368" s="17" t="s">
        <v>140</v>
      </c>
      <c r="E368" s="17" t="s">
        <v>130</v>
      </c>
      <c r="F368" s="17" t="s">
        <v>25</v>
      </c>
      <c r="G368" s="30" t="s">
        <v>417</v>
      </c>
      <c r="H368" s="30" t="s">
        <v>65</v>
      </c>
      <c r="I368" s="17" t="s">
        <v>1098</v>
      </c>
      <c r="J368" s="17">
        <f t="shared" si="5"/>
        <v>10</v>
      </c>
      <c r="K368" s="17">
        <v>8</v>
      </c>
      <c r="L368" s="30"/>
      <c r="M368" s="30">
        <v>2</v>
      </c>
      <c r="N368" s="17">
        <v>5</v>
      </c>
      <c r="O368" s="24" t="s">
        <v>1099</v>
      </c>
      <c r="P368" s="24" t="s">
        <v>1100</v>
      </c>
    </row>
    <row r="369" s="1" customFormat="1" ht="60" spans="1:16">
      <c r="A369" s="18">
        <v>364</v>
      </c>
      <c r="B369" s="17" t="s">
        <v>1006</v>
      </c>
      <c r="C369" s="17" t="s">
        <v>1092</v>
      </c>
      <c r="D369" s="17" t="s">
        <v>140</v>
      </c>
      <c r="E369" s="17" t="s">
        <v>130</v>
      </c>
      <c r="F369" s="17" t="s">
        <v>25</v>
      </c>
      <c r="G369" s="30" t="s">
        <v>52</v>
      </c>
      <c r="H369" s="30" t="s">
        <v>54</v>
      </c>
      <c r="I369" s="17" t="s">
        <v>1101</v>
      </c>
      <c r="J369" s="17">
        <f t="shared" si="5"/>
        <v>6</v>
      </c>
      <c r="K369" s="17">
        <v>5</v>
      </c>
      <c r="L369" s="30"/>
      <c r="M369" s="30">
        <v>1</v>
      </c>
      <c r="N369" s="17">
        <v>5</v>
      </c>
      <c r="O369" s="24" t="s">
        <v>1102</v>
      </c>
      <c r="P369" s="24" t="s">
        <v>1073</v>
      </c>
    </row>
    <row r="370" s="1" customFormat="1" ht="60" spans="1:16">
      <c r="A370" s="18">
        <v>365</v>
      </c>
      <c r="B370" s="17" t="s">
        <v>1006</v>
      </c>
      <c r="C370" s="17" t="s">
        <v>1092</v>
      </c>
      <c r="D370" s="17" t="s">
        <v>140</v>
      </c>
      <c r="E370" s="17" t="s">
        <v>130</v>
      </c>
      <c r="F370" s="17" t="s">
        <v>25</v>
      </c>
      <c r="G370" s="30" t="s">
        <v>52</v>
      </c>
      <c r="H370" s="30" t="s">
        <v>54</v>
      </c>
      <c r="I370" s="17" t="s">
        <v>1103</v>
      </c>
      <c r="J370" s="17">
        <f t="shared" si="5"/>
        <v>9</v>
      </c>
      <c r="K370" s="17">
        <v>8</v>
      </c>
      <c r="L370" s="30"/>
      <c r="M370" s="30">
        <v>1</v>
      </c>
      <c r="N370" s="17">
        <v>6</v>
      </c>
      <c r="O370" s="24" t="s">
        <v>1104</v>
      </c>
      <c r="P370" s="24" t="s">
        <v>1105</v>
      </c>
    </row>
    <row r="371" s="1" customFormat="1" ht="60" spans="1:16">
      <c r="A371" s="18">
        <v>366</v>
      </c>
      <c r="B371" s="17" t="s">
        <v>1006</v>
      </c>
      <c r="C371" s="17" t="s">
        <v>1092</v>
      </c>
      <c r="D371" s="17" t="s">
        <v>140</v>
      </c>
      <c r="E371" s="17" t="s">
        <v>130</v>
      </c>
      <c r="F371" s="17" t="s">
        <v>25</v>
      </c>
      <c r="G371" s="30" t="s">
        <v>65</v>
      </c>
      <c r="H371" s="30" t="s">
        <v>52</v>
      </c>
      <c r="I371" s="17" t="s">
        <v>1106</v>
      </c>
      <c r="J371" s="17">
        <f t="shared" si="5"/>
        <v>9</v>
      </c>
      <c r="K371" s="17">
        <v>8</v>
      </c>
      <c r="L371" s="30"/>
      <c r="M371" s="30">
        <v>1</v>
      </c>
      <c r="N371" s="17">
        <v>3</v>
      </c>
      <c r="O371" s="24" t="s">
        <v>1107</v>
      </c>
      <c r="P371" s="24" t="s">
        <v>1108</v>
      </c>
    </row>
    <row r="372" s="1" customFormat="1" ht="84" spans="1:16">
      <c r="A372" s="18">
        <v>367</v>
      </c>
      <c r="B372" s="17" t="s">
        <v>1006</v>
      </c>
      <c r="C372" s="17" t="s">
        <v>1109</v>
      </c>
      <c r="D372" s="17" t="s">
        <v>140</v>
      </c>
      <c r="E372" s="17" t="s">
        <v>130</v>
      </c>
      <c r="F372" s="17" t="s">
        <v>1110</v>
      </c>
      <c r="G372" s="30" t="s">
        <v>1111</v>
      </c>
      <c r="H372" s="30" t="s">
        <v>1112</v>
      </c>
      <c r="I372" s="17" t="s">
        <v>1113</v>
      </c>
      <c r="J372" s="17">
        <f t="shared" si="5"/>
        <v>6</v>
      </c>
      <c r="K372" s="17">
        <v>5</v>
      </c>
      <c r="L372" s="30"/>
      <c r="M372" s="30">
        <v>1</v>
      </c>
      <c r="N372" s="17">
        <v>6</v>
      </c>
      <c r="O372" s="24" t="s">
        <v>1033</v>
      </c>
      <c r="P372" s="24" t="s">
        <v>1053</v>
      </c>
    </row>
    <row r="373" s="1" customFormat="1" ht="60" spans="1:16">
      <c r="A373" s="18">
        <v>368</v>
      </c>
      <c r="B373" s="17" t="s">
        <v>1006</v>
      </c>
      <c r="C373" s="17" t="s">
        <v>1109</v>
      </c>
      <c r="D373" s="17" t="s">
        <v>1114</v>
      </c>
      <c r="E373" s="17" t="s">
        <v>130</v>
      </c>
      <c r="F373" s="17" t="s">
        <v>25</v>
      </c>
      <c r="G373" s="30">
        <v>2018.09</v>
      </c>
      <c r="H373" s="30">
        <v>2018.09</v>
      </c>
      <c r="I373" s="17" t="s">
        <v>1115</v>
      </c>
      <c r="J373" s="17">
        <f t="shared" si="5"/>
        <v>10</v>
      </c>
      <c r="K373" s="17">
        <v>9</v>
      </c>
      <c r="L373" s="30"/>
      <c r="M373" s="30">
        <v>1</v>
      </c>
      <c r="N373" s="17">
        <v>24</v>
      </c>
      <c r="O373" s="24" t="s">
        <v>1116</v>
      </c>
      <c r="P373" s="24" t="s">
        <v>1117</v>
      </c>
    </row>
    <row r="374" s="1" customFormat="1" ht="60" spans="1:16">
      <c r="A374" s="18">
        <v>369</v>
      </c>
      <c r="B374" s="17" t="s">
        <v>1006</v>
      </c>
      <c r="C374" s="17" t="s">
        <v>1109</v>
      </c>
      <c r="D374" s="30" t="s">
        <v>1118</v>
      </c>
      <c r="E374" s="17" t="s">
        <v>130</v>
      </c>
      <c r="F374" s="17" t="s">
        <v>1119</v>
      </c>
      <c r="G374" s="30">
        <v>2019.02</v>
      </c>
      <c r="H374" s="30">
        <v>2019.02</v>
      </c>
      <c r="I374" s="17" t="s">
        <v>1120</v>
      </c>
      <c r="J374" s="17">
        <f t="shared" si="5"/>
        <v>15</v>
      </c>
      <c r="K374" s="17">
        <v>10</v>
      </c>
      <c r="L374" s="30"/>
      <c r="M374" s="30">
        <v>5</v>
      </c>
      <c r="N374" s="17">
        <v>35</v>
      </c>
      <c r="O374" s="24" t="s">
        <v>1121</v>
      </c>
      <c r="P374" s="24" t="s">
        <v>1077</v>
      </c>
    </row>
    <row r="375" s="1" customFormat="1" ht="60" spans="1:16">
      <c r="A375" s="18">
        <v>370</v>
      </c>
      <c r="B375" s="17" t="s">
        <v>1006</v>
      </c>
      <c r="C375" s="17" t="s">
        <v>1109</v>
      </c>
      <c r="D375" s="30" t="s">
        <v>1122</v>
      </c>
      <c r="E375" s="17" t="s">
        <v>130</v>
      </c>
      <c r="F375" s="17" t="s">
        <v>1119</v>
      </c>
      <c r="G375" s="30">
        <v>2018.09</v>
      </c>
      <c r="H375" s="30">
        <v>2018.12</v>
      </c>
      <c r="I375" s="17" t="s">
        <v>1123</v>
      </c>
      <c r="J375" s="17">
        <f t="shared" si="5"/>
        <v>5</v>
      </c>
      <c r="K375" s="17">
        <v>4</v>
      </c>
      <c r="L375" s="30"/>
      <c r="M375" s="30">
        <v>1</v>
      </c>
      <c r="N375" s="17">
        <v>6</v>
      </c>
      <c r="O375" s="24" t="s">
        <v>1085</v>
      </c>
      <c r="P375" s="24" t="s">
        <v>1124</v>
      </c>
    </row>
    <row r="376" s="1" customFormat="1" ht="60" spans="1:16">
      <c r="A376" s="18">
        <v>371</v>
      </c>
      <c r="B376" s="17" t="s">
        <v>1006</v>
      </c>
      <c r="C376" s="17" t="s">
        <v>1109</v>
      </c>
      <c r="D376" s="30" t="s">
        <v>1125</v>
      </c>
      <c r="E376" s="17" t="s">
        <v>130</v>
      </c>
      <c r="F376" s="17" t="s">
        <v>126</v>
      </c>
      <c r="G376" s="30">
        <v>2019.08</v>
      </c>
      <c r="H376" s="30">
        <v>2019.12</v>
      </c>
      <c r="I376" s="17" t="s">
        <v>1126</v>
      </c>
      <c r="J376" s="17">
        <f t="shared" si="5"/>
        <v>12</v>
      </c>
      <c r="K376" s="17">
        <v>10</v>
      </c>
      <c r="L376" s="30"/>
      <c r="M376" s="30">
        <v>2</v>
      </c>
      <c r="N376" s="17">
        <v>9</v>
      </c>
      <c r="O376" s="24" t="s">
        <v>1104</v>
      </c>
      <c r="P376" s="24" t="s">
        <v>1127</v>
      </c>
    </row>
    <row r="377" s="1" customFormat="1" ht="60" spans="1:16">
      <c r="A377" s="18">
        <v>372</v>
      </c>
      <c r="B377" s="17" t="s">
        <v>1006</v>
      </c>
      <c r="C377" s="17" t="s">
        <v>1109</v>
      </c>
      <c r="D377" s="30" t="s">
        <v>1128</v>
      </c>
      <c r="E377" s="17" t="s">
        <v>130</v>
      </c>
      <c r="F377" s="17" t="s">
        <v>126</v>
      </c>
      <c r="G377" s="30">
        <v>2019.02</v>
      </c>
      <c r="H377" s="30">
        <v>2019.08</v>
      </c>
      <c r="I377" s="17" t="s">
        <v>1129</v>
      </c>
      <c r="J377" s="17">
        <f t="shared" si="5"/>
        <v>12</v>
      </c>
      <c r="K377" s="17">
        <v>10</v>
      </c>
      <c r="L377" s="30"/>
      <c r="M377" s="30">
        <v>2</v>
      </c>
      <c r="N377" s="17">
        <v>23</v>
      </c>
      <c r="O377" s="24" t="s">
        <v>1130</v>
      </c>
      <c r="P377" s="24" t="s">
        <v>1131</v>
      </c>
    </row>
    <row r="378" s="1" customFormat="1" ht="60" spans="1:16">
      <c r="A378" s="18">
        <v>373</v>
      </c>
      <c r="B378" s="17" t="s">
        <v>1006</v>
      </c>
      <c r="C378" s="17" t="s">
        <v>1109</v>
      </c>
      <c r="D378" s="30" t="s">
        <v>1132</v>
      </c>
      <c r="E378" s="17" t="s">
        <v>130</v>
      </c>
      <c r="F378" s="17" t="s">
        <v>38</v>
      </c>
      <c r="G378" s="30">
        <v>2018.08</v>
      </c>
      <c r="H378" s="30">
        <v>2018.12</v>
      </c>
      <c r="I378" s="17" t="s">
        <v>1133</v>
      </c>
      <c r="J378" s="17">
        <f t="shared" si="5"/>
        <v>6</v>
      </c>
      <c r="K378" s="17">
        <v>5</v>
      </c>
      <c r="L378" s="30"/>
      <c r="M378" s="30">
        <v>1</v>
      </c>
      <c r="N378" s="17">
        <v>10</v>
      </c>
      <c r="O378" s="24" t="s">
        <v>1134</v>
      </c>
      <c r="P378" s="24" t="s">
        <v>1135</v>
      </c>
    </row>
    <row r="379" s="1" customFormat="1" ht="84" spans="1:16">
      <c r="A379" s="18">
        <v>374</v>
      </c>
      <c r="B379" s="17" t="s">
        <v>1006</v>
      </c>
      <c r="C379" s="17" t="s">
        <v>938</v>
      </c>
      <c r="D379" s="17" t="s">
        <v>1136</v>
      </c>
      <c r="E379" s="17" t="s">
        <v>130</v>
      </c>
      <c r="F379" s="17" t="s">
        <v>25</v>
      </c>
      <c r="G379" s="30">
        <v>2018.9</v>
      </c>
      <c r="H379" s="30">
        <v>2018.11</v>
      </c>
      <c r="I379" s="17" t="s">
        <v>1137</v>
      </c>
      <c r="J379" s="17">
        <f t="shared" si="5"/>
        <v>10</v>
      </c>
      <c r="K379" s="17">
        <v>8</v>
      </c>
      <c r="L379" s="30"/>
      <c r="M379" s="30">
        <v>2</v>
      </c>
      <c r="N379" s="17">
        <v>4</v>
      </c>
      <c r="O379" s="24" t="s">
        <v>1018</v>
      </c>
      <c r="P379" s="24" t="s">
        <v>1011</v>
      </c>
    </row>
    <row r="380" s="1" customFormat="1" ht="84" spans="1:16">
      <c r="A380" s="18">
        <v>375</v>
      </c>
      <c r="B380" s="17" t="s">
        <v>1006</v>
      </c>
      <c r="C380" s="17" t="s">
        <v>938</v>
      </c>
      <c r="D380" s="17" t="s">
        <v>1138</v>
      </c>
      <c r="E380" s="17" t="s">
        <v>130</v>
      </c>
      <c r="F380" s="17" t="s">
        <v>25</v>
      </c>
      <c r="G380" s="30">
        <v>2018.7</v>
      </c>
      <c r="H380" s="30">
        <v>2018.1</v>
      </c>
      <c r="I380" s="17" t="s">
        <v>1139</v>
      </c>
      <c r="J380" s="17">
        <f t="shared" si="5"/>
        <v>10</v>
      </c>
      <c r="K380" s="17">
        <v>8</v>
      </c>
      <c r="L380" s="30"/>
      <c r="M380" s="30">
        <v>2</v>
      </c>
      <c r="N380" s="17">
        <v>39</v>
      </c>
      <c r="O380" s="24" t="s">
        <v>1140</v>
      </c>
      <c r="P380" s="24" t="s">
        <v>1015</v>
      </c>
    </row>
    <row r="381" s="1" customFormat="1" ht="84" spans="1:16">
      <c r="A381" s="18">
        <v>376</v>
      </c>
      <c r="B381" s="17" t="s">
        <v>1006</v>
      </c>
      <c r="C381" s="17" t="s">
        <v>938</v>
      </c>
      <c r="D381" s="17" t="s">
        <v>1141</v>
      </c>
      <c r="E381" s="17" t="s">
        <v>130</v>
      </c>
      <c r="F381" s="17" t="s">
        <v>25</v>
      </c>
      <c r="G381" s="30">
        <v>2018.7</v>
      </c>
      <c r="H381" s="30">
        <v>2018.1</v>
      </c>
      <c r="I381" s="17" t="s">
        <v>1142</v>
      </c>
      <c r="J381" s="17">
        <f t="shared" si="5"/>
        <v>10</v>
      </c>
      <c r="K381" s="17">
        <v>8</v>
      </c>
      <c r="L381" s="30"/>
      <c r="M381" s="30">
        <v>2</v>
      </c>
      <c r="N381" s="17">
        <v>39</v>
      </c>
      <c r="O381" s="24" t="s">
        <v>1018</v>
      </c>
      <c r="P381" s="24" t="s">
        <v>1143</v>
      </c>
    </row>
    <row r="382" s="1" customFormat="1" ht="60" spans="1:16">
      <c r="A382" s="18">
        <v>377</v>
      </c>
      <c r="B382" s="17" t="s">
        <v>1006</v>
      </c>
      <c r="C382" s="17" t="s">
        <v>938</v>
      </c>
      <c r="D382" s="17" t="s">
        <v>1144</v>
      </c>
      <c r="E382" s="17" t="s">
        <v>130</v>
      </c>
      <c r="F382" s="17" t="s">
        <v>45</v>
      </c>
      <c r="G382" s="30">
        <v>2018.1</v>
      </c>
      <c r="H382" s="30">
        <v>2018.12</v>
      </c>
      <c r="I382" s="17" t="s">
        <v>1145</v>
      </c>
      <c r="J382" s="17">
        <f t="shared" si="5"/>
        <v>10</v>
      </c>
      <c r="K382" s="17">
        <v>8</v>
      </c>
      <c r="L382" s="30"/>
      <c r="M382" s="30">
        <v>2</v>
      </c>
      <c r="N382" s="17">
        <v>39</v>
      </c>
      <c r="O382" s="24" t="s">
        <v>1146</v>
      </c>
      <c r="P382" s="24" t="s">
        <v>1147</v>
      </c>
    </row>
    <row r="383" s="1" customFormat="1" ht="60" spans="1:16">
      <c r="A383" s="18">
        <v>378</v>
      </c>
      <c r="B383" s="17" t="s">
        <v>1006</v>
      </c>
      <c r="C383" s="17" t="s">
        <v>938</v>
      </c>
      <c r="D383" s="17" t="s">
        <v>1148</v>
      </c>
      <c r="E383" s="17" t="s">
        <v>130</v>
      </c>
      <c r="F383" s="17" t="s">
        <v>45</v>
      </c>
      <c r="G383" s="30">
        <v>2018.8</v>
      </c>
      <c r="H383" s="30">
        <v>2018.1</v>
      </c>
      <c r="I383" s="17" t="s">
        <v>1149</v>
      </c>
      <c r="J383" s="17">
        <f t="shared" si="5"/>
        <v>10</v>
      </c>
      <c r="K383" s="17">
        <v>8</v>
      </c>
      <c r="L383" s="30"/>
      <c r="M383" s="30">
        <v>2</v>
      </c>
      <c r="N383" s="17">
        <v>10</v>
      </c>
      <c r="O383" s="24" t="s">
        <v>1150</v>
      </c>
      <c r="P383" s="24" t="s">
        <v>1151</v>
      </c>
    </row>
    <row r="384" s="1" customFormat="1" ht="84" spans="1:16">
      <c r="A384" s="18">
        <v>379</v>
      </c>
      <c r="B384" s="17" t="s">
        <v>1006</v>
      </c>
      <c r="C384" s="17" t="s">
        <v>1152</v>
      </c>
      <c r="D384" s="17" t="s">
        <v>1153</v>
      </c>
      <c r="E384" s="17" t="s">
        <v>24</v>
      </c>
      <c r="F384" s="17" t="s">
        <v>25</v>
      </c>
      <c r="G384" s="30">
        <v>2018.9</v>
      </c>
      <c r="H384" s="30">
        <v>2018.11</v>
      </c>
      <c r="I384" s="17" t="s">
        <v>1154</v>
      </c>
      <c r="J384" s="17">
        <f t="shared" si="5"/>
        <v>9</v>
      </c>
      <c r="K384" s="17">
        <v>7</v>
      </c>
      <c r="L384" s="30"/>
      <c r="M384" s="30">
        <v>2</v>
      </c>
      <c r="N384" s="17">
        <v>11</v>
      </c>
      <c r="O384" s="24" t="s">
        <v>1140</v>
      </c>
      <c r="P384" s="24" t="s">
        <v>1155</v>
      </c>
    </row>
    <row r="385" s="1" customFormat="1" ht="48" spans="1:16">
      <c r="A385" s="18">
        <v>380</v>
      </c>
      <c r="B385" s="17" t="s">
        <v>1006</v>
      </c>
      <c r="C385" s="17" t="s">
        <v>1152</v>
      </c>
      <c r="D385" s="30" t="s">
        <v>1156</v>
      </c>
      <c r="E385" s="17" t="s">
        <v>24</v>
      </c>
      <c r="F385" s="17" t="s">
        <v>25</v>
      </c>
      <c r="G385" s="30" t="s">
        <v>65</v>
      </c>
      <c r="H385" s="30">
        <v>2018.11</v>
      </c>
      <c r="I385" s="17" t="s">
        <v>1157</v>
      </c>
      <c r="J385" s="17">
        <f t="shared" si="5"/>
        <v>8</v>
      </c>
      <c r="K385" s="17">
        <v>6</v>
      </c>
      <c r="L385" s="30"/>
      <c r="M385" s="30">
        <v>2</v>
      </c>
      <c r="N385" s="17">
        <v>15</v>
      </c>
      <c r="O385" s="24" t="s">
        <v>1158</v>
      </c>
      <c r="P385" s="24" t="s">
        <v>1159</v>
      </c>
    </row>
    <row r="386" s="1" customFormat="1" ht="48" spans="1:16">
      <c r="A386" s="18">
        <v>381</v>
      </c>
      <c r="B386" s="17" t="s">
        <v>1006</v>
      </c>
      <c r="C386" s="17" t="s">
        <v>1152</v>
      </c>
      <c r="D386" s="30" t="s">
        <v>1160</v>
      </c>
      <c r="E386" s="17" t="s">
        <v>24</v>
      </c>
      <c r="F386" s="17" t="s">
        <v>25</v>
      </c>
      <c r="G386" s="30" t="s">
        <v>52</v>
      </c>
      <c r="H386" s="30" t="s">
        <v>54</v>
      </c>
      <c r="I386" s="17" t="s">
        <v>1161</v>
      </c>
      <c r="J386" s="17">
        <f t="shared" si="5"/>
        <v>8</v>
      </c>
      <c r="K386" s="17">
        <v>7</v>
      </c>
      <c r="L386" s="30"/>
      <c r="M386" s="30">
        <v>1</v>
      </c>
      <c r="N386" s="17">
        <v>18</v>
      </c>
      <c r="O386" s="24" t="s">
        <v>1162</v>
      </c>
      <c r="P386" s="24" t="s">
        <v>1163</v>
      </c>
    </row>
    <row r="387" s="1" customFormat="1" ht="48" spans="1:16">
      <c r="A387" s="18">
        <v>382</v>
      </c>
      <c r="B387" s="17" t="s">
        <v>1006</v>
      </c>
      <c r="C387" s="17" t="s">
        <v>1152</v>
      </c>
      <c r="D387" s="17" t="s">
        <v>1164</v>
      </c>
      <c r="E387" s="17" t="s">
        <v>24</v>
      </c>
      <c r="F387" s="17" t="s">
        <v>25</v>
      </c>
      <c r="G387" s="30" t="s">
        <v>65</v>
      </c>
      <c r="H387" s="30" t="s">
        <v>52</v>
      </c>
      <c r="I387" s="17" t="s">
        <v>1165</v>
      </c>
      <c r="J387" s="17">
        <f t="shared" si="5"/>
        <v>7</v>
      </c>
      <c r="K387" s="17">
        <v>6</v>
      </c>
      <c r="L387" s="30"/>
      <c r="M387" s="30">
        <v>1</v>
      </c>
      <c r="N387" s="17">
        <v>11</v>
      </c>
      <c r="O387" s="24" t="s">
        <v>1166</v>
      </c>
      <c r="P387" s="24" t="s">
        <v>1167</v>
      </c>
    </row>
    <row r="388" s="1" customFormat="1" ht="48" spans="1:16">
      <c r="A388" s="18">
        <v>383</v>
      </c>
      <c r="B388" s="17" t="s">
        <v>1006</v>
      </c>
      <c r="C388" s="17" t="s">
        <v>1152</v>
      </c>
      <c r="D388" s="30" t="s">
        <v>1168</v>
      </c>
      <c r="E388" s="17" t="s">
        <v>24</v>
      </c>
      <c r="F388" s="17" t="s">
        <v>25</v>
      </c>
      <c r="G388" s="30" t="s">
        <v>1112</v>
      </c>
      <c r="H388" s="30" t="s">
        <v>694</v>
      </c>
      <c r="I388" s="17" t="s">
        <v>1169</v>
      </c>
      <c r="J388" s="17">
        <f t="shared" si="5"/>
        <v>14</v>
      </c>
      <c r="K388" s="17">
        <v>11</v>
      </c>
      <c r="L388" s="30"/>
      <c r="M388" s="30">
        <v>3</v>
      </c>
      <c r="N388" s="17">
        <v>18</v>
      </c>
      <c r="O388" s="24" t="s">
        <v>1170</v>
      </c>
      <c r="P388" s="24" t="s">
        <v>1171</v>
      </c>
    </row>
    <row r="389" s="1" customFormat="1" ht="60" spans="1:16">
      <c r="A389" s="18">
        <v>384</v>
      </c>
      <c r="B389" s="17" t="s">
        <v>1006</v>
      </c>
      <c r="C389" s="17" t="s">
        <v>1172</v>
      </c>
      <c r="D389" s="17" t="s">
        <v>1173</v>
      </c>
      <c r="E389" s="17" t="s">
        <v>130</v>
      </c>
      <c r="F389" s="17" t="s">
        <v>25</v>
      </c>
      <c r="G389" s="30" t="s">
        <v>1174</v>
      </c>
      <c r="H389" s="30" t="s">
        <v>658</v>
      </c>
      <c r="I389" s="17" t="s">
        <v>1175</v>
      </c>
      <c r="J389" s="17">
        <f t="shared" si="5"/>
        <v>6</v>
      </c>
      <c r="K389" s="17">
        <v>5</v>
      </c>
      <c r="L389" s="30"/>
      <c r="M389" s="30">
        <v>1</v>
      </c>
      <c r="N389" s="17">
        <v>5</v>
      </c>
      <c r="O389" s="24" t="s">
        <v>1176</v>
      </c>
      <c r="P389" s="24" t="s">
        <v>1147</v>
      </c>
    </row>
    <row r="390" s="1" customFormat="1" ht="60" spans="1:16">
      <c r="A390" s="18">
        <v>385</v>
      </c>
      <c r="B390" s="17" t="s">
        <v>1006</v>
      </c>
      <c r="C390" s="80" t="s">
        <v>1172</v>
      </c>
      <c r="D390" s="17" t="s">
        <v>1177</v>
      </c>
      <c r="E390" s="17" t="s">
        <v>130</v>
      </c>
      <c r="F390" s="17" t="s">
        <v>25</v>
      </c>
      <c r="G390" s="30">
        <v>2018.07</v>
      </c>
      <c r="H390" s="30">
        <v>2018.08</v>
      </c>
      <c r="I390" s="17" t="s">
        <v>1178</v>
      </c>
      <c r="J390" s="17">
        <f t="shared" ref="J390:J453" si="6">K390+L390+M390</f>
        <v>7</v>
      </c>
      <c r="K390" s="17">
        <v>6</v>
      </c>
      <c r="L390" s="30"/>
      <c r="M390" s="30">
        <v>1</v>
      </c>
      <c r="N390" s="17">
        <v>5</v>
      </c>
      <c r="O390" s="24" t="s">
        <v>1179</v>
      </c>
      <c r="P390" s="24" t="s">
        <v>1180</v>
      </c>
    </row>
    <row r="391" s="1" customFormat="1" ht="60" spans="1:16">
      <c r="A391" s="18">
        <v>386</v>
      </c>
      <c r="B391" s="17" t="s">
        <v>1006</v>
      </c>
      <c r="C391" s="80" t="s">
        <v>1172</v>
      </c>
      <c r="D391" s="17" t="s">
        <v>1181</v>
      </c>
      <c r="E391" s="17" t="s">
        <v>130</v>
      </c>
      <c r="F391" s="17" t="s">
        <v>25</v>
      </c>
      <c r="G391" s="30">
        <v>2018.07</v>
      </c>
      <c r="H391" s="30">
        <v>2018.08</v>
      </c>
      <c r="I391" s="17" t="s">
        <v>1182</v>
      </c>
      <c r="J391" s="17">
        <f t="shared" si="6"/>
        <v>10</v>
      </c>
      <c r="K391" s="17">
        <v>9</v>
      </c>
      <c r="L391" s="30"/>
      <c r="M391" s="30">
        <v>1</v>
      </c>
      <c r="N391" s="17">
        <v>25</v>
      </c>
      <c r="O391" s="24" t="s">
        <v>1183</v>
      </c>
      <c r="P391" s="24" t="s">
        <v>1073</v>
      </c>
    </row>
    <row r="392" s="1" customFormat="1" ht="60" spans="1:16">
      <c r="A392" s="18">
        <v>387</v>
      </c>
      <c r="B392" s="17" t="s">
        <v>1006</v>
      </c>
      <c r="C392" s="17" t="s">
        <v>1172</v>
      </c>
      <c r="D392" s="17" t="s">
        <v>1184</v>
      </c>
      <c r="E392" s="17" t="s">
        <v>130</v>
      </c>
      <c r="F392" s="17" t="s">
        <v>25</v>
      </c>
      <c r="G392" s="30">
        <v>2018.11</v>
      </c>
      <c r="H392" s="81">
        <v>2018.12</v>
      </c>
      <c r="I392" s="17" t="s">
        <v>1185</v>
      </c>
      <c r="J392" s="17">
        <f t="shared" si="6"/>
        <v>6.5</v>
      </c>
      <c r="K392" s="30">
        <v>6</v>
      </c>
      <c r="L392" s="30"/>
      <c r="M392" s="30">
        <v>0.5</v>
      </c>
      <c r="N392" s="30">
        <v>6</v>
      </c>
      <c r="O392" s="24" t="s">
        <v>1186</v>
      </c>
      <c r="P392" s="24" t="s">
        <v>1065</v>
      </c>
    </row>
    <row r="393" s="1" customFormat="1" ht="60" spans="1:16">
      <c r="A393" s="18">
        <v>388</v>
      </c>
      <c r="B393" s="17" t="s">
        <v>1006</v>
      </c>
      <c r="C393" s="17" t="s">
        <v>1172</v>
      </c>
      <c r="D393" s="17" t="s">
        <v>1187</v>
      </c>
      <c r="E393" s="17" t="s">
        <v>130</v>
      </c>
      <c r="F393" s="17" t="s">
        <v>25</v>
      </c>
      <c r="G393" s="30">
        <v>2018.07</v>
      </c>
      <c r="H393" s="30">
        <v>2018.08</v>
      </c>
      <c r="I393" s="17" t="s">
        <v>1188</v>
      </c>
      <c r="J393" s="17">
        <f t="shared" si="6"/>
        <v>10</v>
      </c>
      <c r="K393" s="17">
        <v>8</v>
      </c>
      <c r="L393" s="30"/>
      <c r="M393" s="30">
        <v>2</v>
      </c>
      <c r="N393" s="17">
        <v>12</v>
      </c>
      <c r="O393" s="24" t="s">
        <v>1189</v>
      </c>
      <c r="P393" s="24" t="s">
        <v>1190</v>
      </c>
    </row>
    <row r="394" s="1" customFormat="1" ht="60" spans="1:16">
      <c r="A394" s="18">
        <v>389</v>
      </c>
      <c r="B394" s="17" t="s">
        <v>1006</v>
      </c>
      <c r="C394" s="17" t="s">
        <v>1172</v>
      </c>
      <c r="D394" s="17" t="s">
        <v>1191</v>
      </c>
      <c r="E394" s="17" t="s">
        <v>130</v>
      </c>
      <c r="F394" s="17" t="s">
        <v>45</v>
      </c>
      <c r="G394" s="30">
        <v>2018.09</v>
      </c>
      <c r="H394" s="30">
        <v>2018.1</v>
      </c>
      <c r="I394" s="80" t="s">
        <v>1192</v>
      </c>
      <c r="J394" s="17">
        <f t="shared" si="6"/>
        <v>2.5</v>
      </c>
      <c r="K394" s="17">
        <v>2</v>
      </c>
      <c r="L394" s="30"/>
      <c r="M394" s="30">
        <v>0.5</v>
      </c>
      <c r="N394" s="17">
        <v>2</v>
      </c>
      <c r="O394" s="24" t="s">
        <v>1193</v>
      </c>
      <c r="P394" s="24" t="s">
        <v>1065</v>
      </c>
    </row>
    <row r="395" s="1" customFormat="1" ht="60" spans="1:16">
      <c r="A395" s="18">
        <v>390</v>
      </c>
      <c r="B395" s="17" t="s">
        <v>1006</v>
      </c>
      <c r="C395" s="17" t="s">
        <v>1172</v>
      </c>
      <c r="D395" s="17" t="s">
        <v>1194</v>
      </c>
      <c r="E395" s="17" t="s">
        <v>130</v>
      </c>
      <c r="F395" s="17" t="s">
        <v>45</v>
      </c>
      <c r="G395" s="30">
        <v>2018.09</v>
      </c>
      <c r="H395" s="30">
        <v>2018.1</v>
      </c>
      <c r="I395" s="17" t="s">
        <v>1195</v>
      </c>
      <c r="J395" s="17">
        <f t="shared" si="6"/>
        <v>2.5</v>
      </c>
      <c r="K395" s="17">
        <v>2</v>
      </c>
      <c r="L395" s="30"/>
      <c r="M395" s="30">
        <v>0.5</v>
      </c>
      <c r="N395" s="17">
        <v>6</v>
      </c>
      <c r="O395" s="24" t="s">
        <v>1196</v>
      </c>
      <c r="P395" s="24" t="s">
        <v>1105</v>
      </c>
    </row>
    <row r="396" s="1" customFormat="1" ht="60" spans="1:16">
      <c r="A396" s="18">
        <v>391</v>
      </c>
      <c r="B396" s="17" t="s">
        <v>1006</v>
      </c>
      <c r="C396" s="17" t="s">
        <v>1172</v>
      </c>
      <c r="D396" s="17" t="s">
        <v>1197</v>
      </c>
      <c r="E396" s="17" t="s">
        <v>130</v>
      </c>
      <c r="F396" s="17" t="s">
        <v>45</v>
      </c>
      <c r="G396" s="30">
        <v>2018.09</v>
      </c>
      <c r="H396" s="30">
        <v>2018.1</v>
      </c>
      <c r="I396" s="17" t="s">
        <v>1198</v>
      </c>
      <c r="J396" s="17">
        <f t="shared" si="6"/>
        <v>3</v>
      </c>
      <c r="K396" s="17">
        <v>2</v>
      </c>
      <c r="L396" s="30"/>
      <c r="M396" s="30">
        <v>1</v>
      </c>
      <c r="N396" s="17">
        <v>5</v>
      </c>
      <c r="O396" s="24" t="s">
        <v>1199</v>
      </c>
      <c r="P396" s="24" t="s">
        <v>1190</v>
      </c>
    </row>
    <row r="397" s="1" customFormat="1" ht="72" spans="1:16">
      <c r="A397" s="18">
        <v>392</v>
      </c>
      <c r="B397" s="17" t="s">
        <v>1006</v>
      </c>
      <c r="C397" s="17" t="s">
        <v>1200</v>
      </c>
      <c r="D397" s="17" t="s">
        <v>1201</v>
      </c>
      <c r="E397" s="17" t="s">
        <v>130</v>
      </c>
      <c r="F397" s="17" t="s">
        <v>25</v>
      </c>
      <c r="G397" s="30">
        <v>2018.9</v>
      </c>
      <c r="H397" s="30">
        <v>2018.1</v>
      </c>
      <c r="I397" s="17" t="s">
        <v>1202</v>
      </c>
      <c r="J397" s="17">
        <f t="shared" si="6"/>
        <v>8</v>
      </c>
      <c r="K397" s="17">
        <v>7</v>
      </c>
      <c r="L397" s="30"/>
      <c r="M397" s="30">
        <v>1</v>
      </c>
      <c r="N397" s="17">
        <v>5</v>
      </c>
      <c r="O397" s="24" t="s">
        <v>1203</v>
      </c>
      <c r="P397" s="24" t="s">
        <v>1204</v>
      </c>
    </row>
    <row r="398" s="1" customFormat="1" ht="72" spans="1:16">
      <c r="A398" s="18">
        <v>393</v>
      </c>
      <c r="B398" s="17" t="s">
        <v>1006</v>
      </c>
      <c r="C398" s="17" t="s">
        <v>1200</v>
      </c>
      <c r="D398" s="30" t="s">
        <v>1205</v>
      </c>
      <c r="E398" s="17" t="s">
        <v>130</v>
      </c>
      <c r="F398" s="17" t="s">
        <v>25</v>
      </c>
      <c r="G398" s="30">
        <v>2018.9</v>
      </c>
      <c r="H398" s="30">
        <v>2018.9</v>
      </c>
      <c r="I398" s="17" t="s">
        <v>1206</v>
      </c>
      <c r="J398" s="17">
        <f t="shared" si="6"/>
        <v>10</v>
      </c>
      <c r="K398" s="17">
        <v>8</v>
      </c>
      <c r="L398" s="30"/>
      <c r="M398" s="30">
        <v>2</v>
      </c>
      <c r="N398" s="17">
        <v>4</v>
      </c>
      <c r="O398" s="24" t="s">
        <v>1207</v>
      </c>
      <c r="P398" s="24" t="s">
        <v>1208</v>
      </c>
    </row>
    <row r="399" s="1" customFormat="1" ht="72" spans="1:16">
      <c r="A399" s="18">
        <v>394</v>
      </c>
      <c r="B399" s="17" t="s">
        <v>1006</v>
      </c>
      <c r="C399" s="17" t="s">
        <v>1200</v>
      </c>
      <c r="D399" s="17" t="s">
        <v>1209</v>
      </c>
      <c r="E399" s="17" t="s">
        <v>130</v>
      </c>
      <c r="F399" s="17" t="s">
        <v>25</v>
      </c>
      <c r="G399" s="30">
        <v>2018.9</v>
      </c>
      <c r="H399" s="30">
        <v>2018.9</v>
      </c>
      <c r="I399" s="17" t="s">
        <v>1210</v>
      </c>
      <c r="J399" s="17">
        <f t="shared" si="6"/>
        <v>10</v>
      </c>
      <c r="K399" s="17">
        <v>8</v>
      </c>
      <c r="L399" s="30"/>
      <c r="M399" s="30">
        <v>2</v>
      </c>
      <c r="N399" s="17">
        <v>6</v>
      </c>
      <c r="O399" s="24" t="s">
        <v>1211</v>
      </c>
      <c r="P399" s="24" t="s">
        <v>1212</v>
      </c>
    </row>
    <row r="400" s="1" customFormat="1" ht="60" spans="1:16">
      <c r="A400" s="18">
        <v>395</v>
      </c>
      <c r="B400" s="17" t="s">
        <v>1006</v>
      </c>
      <c r="C400" s="17" t="s">
        <v>1074</v>
      </c>
      <c r="D400" s="30" t="s">
        <v>1213</v>
      </c>
      <c r="E400" s="17" t="s">
        <v>24</v>
      </c>
      <c r="F400" s="17" t="s">
        <v>25</v>
      </c>
      <c r="G400" s="29" t="s">
        <v>65</v>
      </c>
      <c r="H400" s="29" t="s">
        <v>54</v>
      </c>
      <c r="I400" s="17" t="s">
        <v>1214</v>
      </c>
      <c r="J400" s="17">
        <f t="shared" si="6"/>
        <v>6</v>
      </c>
      <c r="K400" s="30">
        <v>5</v>
      </c>
      <c r="L400" s="30"/>
      <c r="M400" s="30">
        <v>1</v>
      </c>
      <c r="N400" s="30">
        <v>5</v>
      </c>
      <c r="O400" s="24" t="s">
        <v>1091</v>
      </c>
      <c r="P400" s="24" t="s">
        <v>1082</v>
      </c>
    </row>
    <row r="401" s="6" customFormat="1" ht="72" spans="1:16">
      <c r="A401" s="18">
        <v>396</v>
      </c>
      <c r="B401" s="17" t="s">
        <v>1006</v>
      </c>
      <c r="C401" s="17" t="s">
        <v>1200</v>
      </c>
      <c r="D401" s="17" t="s">
        <v>1215</v>
      </c>
      <c r="E401" s="17" t="s">
        <v>130</v>
      </c>
      <c r="F401" s="17" t="s">
        <v>25</v>
      </c>
      <c r="G401" s="30">
        <v>2018.1</v>
      </c>
      <c r="H401" s="30">
        <v>2018.12</v>
      </c>
      <c r="I401" s="17" t="s">
        <v>1216</v>
      </c>
      <c r="J401" s="17">
        <f t="shared" si="6"/>
        <v>11</v>
      </c>
      <c r="K401" s="17">
        <v>10</v>
      </c>
      <c r="L401" s="30"/>
      <c r="M401" s="30">
        <v>1</v>
      </c>
      <c r="N401" s="17">
        <v>4</v>
      </c>
      <c r="O401" s="24" t="s">
        <v>1217</v>
      </c>
      <c r="P401" s="24" t="s">
        <v>1204</v>
      </c>
    </row>
    <row r="402" s="7" customFormat="1" ht="120" spans="1:16">
      <c r="A402" s="18">
        <v>397</v>
      </c>
      <c r="B402" s="17" t="s">
        <v>1218</v>
      </c>
      <c r="C402" s="17" t="s">
        <v>1219</v>
      </c>
      <c r="D402" s="17" t="s">
        <v>1220</v>
      </c>
      <c r="E402" s="17" t="s">
        <v>130</v>
      </c>
      <c r="F402" s="17" t="s">
        <v>25</v>
      </c>
      <c r="G402" s="17" t="s">
        <v>1221</v>
      </c>
      <c r="H402" s="17" t="s">
        <v>296</v>
      </c>
      <c r="I402" s="17" t="s">
        <v>1222</v>
      </c>
      <c r="J402" s="17">
        <f t="shared" si="6"/>
        <v>8</v>
      </c>
      <c r="K402" s="17">
        <v>6</v>
      </c>
      <c r="L402" s="17"/>
      <c r="M402" s="17">
        <v>2</v>
      </c>
      <c r="N402" s="17">
        <v>23</v>
      </c>
      <c r="O402" s="24" t="s">
        <v>1223</v>
      </c>
      <c r="P402" s="24" t="s">
        <v>1224</v>
      </c>
    </row>
    <row r="403" s="7" customFormat="1" ht="84" spans="1:16">
      <c r="A403" s="18">
        <v>398</v>
      </c>
      <c r="B403" s="17" t="s">
        <v>1218</v>
      </c>
      <c r="C403" s="17" t="s">
        <v>1225</v>
      </c>
      <c r="D403" s="17" t="s">
        <v>1220</v>
      </c>
      <c r="E403" s="17" t="s">
        <v>130</v>
      </c>
      <c r="F403" s="17" t="s">
        <v>25</v>
      </c>
      <c r="G403" s="82">
        <v>43344</v>
      </c>
      <c r="H403" s="82">
        <v>43374</v>
      </c>
      <c r="I403" s="17" t="s">
        <v>1226</v>
      </c>
      <c r="J403" s="17">
        <f t="shared" si="6"/>
        <v>10</v>
      </c>
      <c r="K403" s="17">
        <v>7</v>
      </c>
      <c r="L403" s="17"/>
      <c r="M403" s="17">
        <v>3</v>
      </c>
      <c r="N403" s="17">
        <v>30</v>
      </c>
      <c r="O403" s="24" t="s">
        <v>1227</v>
      </c>
      <c r="P403" s="24" t="s">
        <v>1228</v>
      </c>
    </row>
    <row r="404" s="7" customFormat="1" ht="96" spans="1:16">
      <c r="A404" s="18">
        <v>399</v>
      </c>
      <c r="B404" s="17" t="s">
        <v>1218</v>
      </c>
      <c r="C404" s="17" t="s">
        <v>1229</v>
      </c>
      <c r="D404" s="17" t="s">
        <v>1230</v>
      </c>
      <c r="E404" s="17" t="s">
        <v>130</v>
      </c>
      <c r="F404" s="17" t="s">
        <v>25</v>
      </c>
      <c r="G404" s="19" t="s">
        <v>926</v>
      </c>
      <c r="H404" s="82">
        <v>43405</v>
      </c>
      <c r="I404" s="17" t="s">
        <v>1231</v>
      </c>
      <c r="J404" s="17">
        <f t="shared" si="6"/>
        <v>9</v>
      </c>
      <c r="K404" s="17">
        <v>6</v>
      </c>
      <c r="L404" s="17"/>
      <c r="M404" s="17">
        <v>3</v>
      </c>
      <c r="N404" s="17">
        <v>49</v>
      </c>
      <c r="O404" s="24" t="s">
        <v>1232</v>
      </c>
      <c r="P404" s="24" t="s">
        <v>1233</v>
      </c>
    </row>
    <row r="405" s="7" customFormat="1" ht="132" spans="1:16">
      <c r="A405" s="18">
        <v>400</v>
      </c>
      <c r="B405" s="17" t="s">
        <v>1218</v>
      </c>
      <c r="C405" s="17" t="s">
        <v>1234</v>
      </c>
      <c r="D405" s="17" t="s">
        <v>295</v>
      </c>
      <c r="E405" s="17" t="s">
        <v>130</v>
      </c>
      <c r="F405" s="17" t="s">
        <v>25</v>
      </c>
      <c r="G405" s="82">
        <v>43374</v>
      </c>
      <c r="H405" s="82">
        <v>43405</v>
      </c>
      <c r="I405" s="17" t="s">
        <v>1235</v>
      </c>
      <c r="J405" s="17">
        <f t="shared" si="6"/>
        <v>9</v>
      </c>
      <c r="K405" s="17">
        <v>7</v>
      </c>
      <c r="L405" s="17"/>
      <c r="M405" s="17">
        <v>2</v>
      </c>
      <c r="N405" s="17">
        <v>16</v>
      </c>
      <c r="O405" s="24" t="s">
        <v>1236</v>
      </c>
      <c r="P405" s="24" t="s">
        <v>1237</v>
      </c>
    </row>
    <row r="406" s="7" customFormat="1" ht="132" spans="1:16">
      <c r="A406" s="18">
        <v>401</v>
      </c>
      <c r="B406" s="17" t="s">
        <v>1218</v>
      </c>
      <c r="C406" s="17" t="s">
        <v>1238</v>
      </c>
      <c r="D406" s="17" t="s">
        <v>1220</v>
      </c>
      <c r="E406" s="17" t="s">
        <v>130</v>
      </c>
      <c r="F406" s="17" t="s">
        <v>25</v>
      </c>
      <c r="G406" s="82">
        <v>43344</v>
      </c>
      <c r="H406" s="82">
        <v>43374</v>
      </c>
      <c r="I406" s="17" t="s">
        <v>1239</v>
      </c>
      <c r="J406" s="17">
        <f t="shared" si="6"/>
        <v>10</v>
      </c>
      <c r="K406" s="17">
        <v>7</v>
      </c>
      <c r="L406" s="17"/>
      <c r="M406" s="17">
        <v>3</v>
      </c>
      <c r="N406" s="17">
        <v>50</v>
      </c>
      <c r="O406" s="24" t="s">
        <v>1240</v>
      </c>
      <c r="P406" s="24" t="s">
        <v>1241</v>
      </c>
    </row>
    <row r="407" s="7" customFormat="1" ht="84" spans="1:16">
      <c r="A407" s="18">
        <v>402</v>
      </c>
      <c r="B407" s="17" t="s">
        <v>1218</v>
      </c>
      <c r="C407" s="17" t="s">
        <v>1242</v>
      </c>
      <c r="D407" s="17" t="s">
        <v>1243</v>
      </c>
      <c r="E407" s="17" t="s">
        <v>130</v>
      </c>
      <c r="F407" s="17" t="s">
        <v>25</v>
      </c>
      <c r="G407" s="17" t="s">
        <v>1244</v>
      </c>
      <c r="H407" s="17" t="s">
        <v>1245</v>
      </c>
      <c r="I407" s="17" t="s">
        <v>1246</v>
      </c>
      <c r="J407" s="17">
        <f t="shared" si="6"/>
        <v>12.5</v>
      </c>
      <c r="K407" s="17">
        <v>10</v>
      </c>
      <c r="L407" s="17"/>
      <c r="M407" s="17">
        <v>2.5</v>
      </c>
      <c r="N407" s="17">
        <v>8</v>
      </c>
      <c r="O407" s="24" t="s">
        <v>1247</v>
      </c>
      <c r="P407" s="24" t="s">
        <v>1248</v>
      </c>
    </row>
    <row r="408" s="7" customFormat="1" ht="132" spans="1:16">
      <c r="A408" s="18">
        <v>403</v>
      </c>
      <c r="B408" s="17" t="s">
        <v>1218</v>
      </c>
      <c r="C408" s="17" t="s">
        <v>1249</v>
      </c>
      <c r="D408" s="17" t="s">
        <v>1250</v>
      </c>
      <c r="E408" s="17" t="s">
        <v>130</v>
      </c>
      <c r="F408" s="17" t="s">
        <v>25</v>
      </c>
      <c r="G408" s="82">
        <v>43374</v>
      </c>
      <c r="H408" s="82">
        <v>43405</v>
      </c>
      <c r="I408" s="17" t="s">
        <v>1251</v>
      </c>
      <c r="J408" s="17">
        <f t="shared" si="6"/>
        <v>9.5</v>
      </c>
      <c r="K408" s="17">
        <v>8</v>
      </c>
      <c r="L408" s="17"/>
      <c r="M408" s="17">
        <v>1.5</v>
      </c>
      <c r="N408" s="17">
        <v>26</v>
      </c>
      <c r="O408" s="24" t="s">
        <v>1252</v>
      </c>
      <c r="P408" s="24" t="s">
        <v>1253</v>
      </c>
    </row>
    <row r="409" s="7" customFormat="1" ht="132" spans="1:16">
      <c r="A409" s="18">
        <v>404</v>
      </c>
      <c r="B409" s="17" t="s">
        <v>1218</v>
      </c>
      <c r="C409" s="17" t="s">
        <v>1254</v>
      </c>
      <c r="D409" s="17" t="s">
        <v>1250</v>
      </c>
      <c r="E409" s="17" t="s">
        <v>130</v>
      </c>
      <c r="F409" s="17" t="s">
        <v>25</v>
      </c>
      <c r="G409" s="82">
        <v>43374</v>
      </c>
      <c r="H409" s="82">
        <v>43405</v>
      </c>
      <c r="I409" s="17" t="s">
        <v>1255</v>
      </c>
      <c r="J409" s="17">
        <f t="shared" si="6"/>
        <v>7.8</v>
      </c>
      <c r="K409" s="17">
        <v>5</v>
      </c>
      <c r="L409" s="17"/>
      <c r="M409" s="17">
        <v>2.8</v>
      </c>
      <c r="N409" s="17">
        <v>21</v>
      </c>
      <c r="O409" s="24" t="s">
        <v>1252</v>
      </c>
      <c r="P409" s="24" t="s">
        <v>1256</v>
      </c>
    </row>
    <row r="410" s="7" customFormat="1" ht="84" spans="1:16">
      <c r="A410" s="18">
        <v>405</v>
      </c>
      <c r="B410" s="17" t="s">
        <v>1218</v>
      </c>
      <c r="C410" s="17" t="s">
        <v>1254</v>
      </c>
      <c r="D410" s="17" t="s">
        <v>1250</v>
      </c>
      <c r="E410" s="17" t="s">
        <v>130</v>
      </c>
      <c r="F410" s="17" t="s">
        <v>25</v>
      </c>
      <c r="G410" s="82">
        <v>43374</v>
      </c>
      <c r="H410" s="82">
        <v>43405</v>
      </c>
      <c r="I410" s="17" t="s">
        <v>1257</v>
      </c>
      <c r="J410" s="17">
        <f t="shared" si="6"/>
        <v>9</v>
      </c>
      <c r="K410" s="17">
        <v>7</v>
      </c>
      <c r="L410" s="17"/>
      <c r="M410" s="17">
        <v>2</v>
      </c>
      <c r="N410" s="17">
        <v>17</v>
      </c>
      <c r="O410" s="24" t="s">
        <v>1258</v>
      </c>
      <c r="P410" s="24" t="s">
        <v>1256</v>
      </c>
    </row>
    <row r="411" s="7" customFormat="1" ht="84" spans="1:16">
      <c r="A411" s="18">
        <v>406</v>
      </c>
      <c r="B411" s="17" t="s">
        <v>1218</v>
      </c>
      <c r="C411" s="17" t="s">
        <v>1259</v>
      </c>
      <c r="D411" s="17" t="s">
        <v>1220</v>
      </c>
      <c r="E411" s="17" t="s">
        <v>130</v>
      </c>
      <c r="F411" s="17" t="s">
        <v>25</v>
      </c>
      <c r="G411" s="17" t="s">
        <v>1260</v>
      </c>
      <c r="H411" s="17" t="s">
        <v>1261</v>
      </c>
      <c r="I411" s="17" t="s">
        <v>1262</v>
      </c>
      <c r="J411" s="17">
        <f t="shared" si="6"/>
        <v>9</v>
      </c>
      <c r="K411" s="17">
        <v>7</v>
      </c>
      <c r="L411" s="17"/>
      <c r="M411" s="17">
        <v>2</v>
      </c>
      <c r="N411" s="17">
        <v>26</v>
      </c>
      <c r="O411" s="24" t="s">
        <v>1263</v>
      </c>
      <c r="P411" s="24" t="s">
        <v>1264</v>
      </c>
    </row>
    <row r="412" s="7" customFormat="1" ht="96" spans="1:16">
      <c r="A412" s="18">
        <v>407</v>
      </c>
      <c r="B412" s="17" t="s">
        <v>1218</v>
      </c>
      <c r="C412" s="17" t="s">
        <v>1265</v>
      </c>
      <c r="D412" s="17" t="s">
        <v>185</v>
      </c>
      <c r="E412" s="17" t="s">
        <v>130</v>
      </c>
      <c r="F412" s="17" t="s">
        <v>25</v>
      </c>
      <c r="G412" s="82">
        <v>43374</v>
      </c>
      <c r="H412" s="82">
        <v>43405</v>
      </c>
      <c r="I412" s="17" t="s">
        <v>1266</v>
      </c>
      <c r="J412" s="17">
        <f t="shared" si="6"/>
        <v>6</v>
      </c>
      <c r="K412" s="17">
        <v>5</v>
      </c>
      <c r="L412" s="17"/>
      <c r="M412" s="17">
        <v>1</v>
      </c>
      <c r="N412" s="17">
        <v>24</v>
      </c>
      <c r="O412" s="24" t="s">
        <v>1267</v>
      </c>
      <c r="P412" s="24" t="s">
        <v>1268</v>
      </c>
    </row>
    <row r="413" s="7" customFormat="1" ht="72" spans="1:16">
      <c r="A413" s="18">
        <v>408</v>
      </c>
      <c r="B413" s="17" t="s">
        <v>1218</v>
      </c>
      <c r="C413" s="17" t="s">
        <v>1265</v>
      </c>
      <c r="D413" s="17" t="s">
        <v>1220</v>
      </c>
      <c r="E413" s="17" t="s">
        <v>130</v>
      </c>
      <c r="F413" s="17" t="s">
        <v>1269</v>
      </c>
      <c r="G413" s="82">
        <v>43374</v>
      </c>
      <c r="H413" s="82">
        <v>43405</v>
      </c>
      <c r="I413" s="17" t="s">
        <v>1270</v>
      </c>
      <c r="J413" s="17">
        <f t="shared" si="6"/>
        <v>6</v>
      </c>
      <c r="K413" s="17">
        <v>5</v>
      </c>
      <c r="L413" s="17"/>
      <c r="M413" s="17">
        <v>1</v>
      </c>
      <c r="N413" s="17">
        <v>9</v>
      </c>
      <c r="O413" s="24" t="s">
        <v>1271</v>
      </c>
      <c r="P413" s="24" t="s">
        <v>1272</v>
      </c>
    </row>
    <row r="414" s="7" customFormat="1" ht="96" spans="1:16">
      <c r="A414" s="18">
        <v>409</v>
      </c>
      <c r="B414" s="17" t="s">
        <v>1218</v>
      </c>
      <c r="C414" s="17" t="s">
        <v>1273</v>
      </c>
      <c r="D414" s="61" t="s">
        <v>144</v>
      </c>
      <c r="E414" s="61" t="s">
        <v>130</v>
      </c>
      <c r="F414" s="17" t="s">
        <v>38</v>
      </c>
      <c r="G414" s="19" t="s">
        <v>296</v>
      </c>
      <c r="H414" s="19" t="s">
        <v>1274</v>
      </c>
      <c r="I414" s="61" t="s">
        <v>1275</v>
      </c>
      <c r="J414" s="17">
        <f t="shared" si="6"/>
        <v>5</v>
      </c>
      <c r="K414" s="17">
        <v>5</v>
      </c>
      <c r="L414" s="17"/>
      <c r="M414" s="17"/>
      <c r="N414" s="17">
        <v>52</v>
      </c>
      <c r="O414" s="24" t="s">
        <v>1276</v>
      </c>
      <c r="P414" s="24" t="s">
        <v>1277</v>
      </c>
    </row>
    <row r="415" s="7" customFormat="1" ht="120" spans="1:16">
      <c r="A415" s="18">
        <v>410</v>
      </c>
      <c r="B415" s="17" t="s">
        <v>1218</v>
      </c>
      <c r="C415" s="17" t="s">
        <v>1278</v>
      </c>
      <c r="D415" s="17" t="s">
        <v>1220</v>
      </c>
      <c r="E415" s="17" t="s">
        <v>130</v>
      </c>
      <c r="F415" s="17" t="s">
        <v>25</v>
      </c>
      <c r="G415" s="65">
        <v>43374</v>
      </c>
      <c r="H415" s="65">
        <v>43405</v>
      </c>
      <c r="I415" s="17" t="s">
        <v>1279</v>
      </c>
      <c r="J415" s="17">
        <f t="shared" si="6"/>
        <v>10</v>
      </c>
      <c r="K415" s="17">
        <v>6</v>
      </c>
      <c r="L415" s="17"/>
      <c r="M415" s="17">
        <v>4</v>
      </c>
      <c r="N415" s="17">
        <v>41</v>
      </c>
      <c r="O415" s="24" t="s">
        <v>1280</v>
      </c>
      <c r="P415" s="24" t="s">
        <v>1281</v>
      </c>
    </row>
    <row r="416" s="7" customFormat="1" ht="132" spans="1:16">
      <c r="A416" s="18">
        <v>411</v>
      </c>
      <c r="B416" s="17" t="s">
        <v>1218</v>
      </c>
      <c r="C416" s="17" t="s">
        <v>1278</v>
      </c>
      <c r="D416" s="17" t="s">
        <v>1220</v>
      </c>
      <c r="E416" s="17" t="s">
        <v>130</v>
      </c>
      <c r="F416" s="17" t="s">
        <v>25</v>
      </c>
      <c r="G416" s="65">
        <v>43374</v>
      </c>
      <c r="H416" s="65">
        <v>43405</v>
      </c>
      <c r="I416" s="17" t="s">
        <v>1282</v>
      </c>
      <c r="J416" s="17">
        <f t="shared" si="6"/>
        <v>8</v>
      </c>
      <c r="K416" s="17">
        <v>6</v>
      </c>
      <c r="L416" s="17"/>
      <c r="M416" s="17">
        <v>2</v>
      </c>
      <c r="N416" s="17">
        <v>34</v>
      </c>
      <c r="O416" s="24" t="s">
        <v>1283</v>
      </c>
      <c r="P416" s="24" t="s">
        <v>1284</v>
      </c>
    </row>
    <row r="417" s="7" customFormat="1" ht="132" spans="1:16">
      <c r="A417" s="18">
        <v>412</v>
      </c>
      <c r="B417" s="17" t="s">
        <v>1218</v>
      </c>
      <c r="C417" s="17" t="s">
        <v>1285</v>
      </c>
      <c r="D417" s="17" t="s">
        <v>1286</v>
      </c>
      <c r="E417" s="17" t="s">
        <v>130</v>
      </c>
      <c r="F417" s="17" t="s">
        <v>25</v>
      </c>
      <c r="G417" s="17" t="s">
        <v>1287</v>
      </c>
      <c r="H417" s="17" t="s">
        <v>1245</v>
      </c>
      <c r="I417" s="17" t="s">
        <v>1288</v>
      </c>
      <c r="J417" s="17">
        <f t="shared" si="6"/>
        <v>7</v>
      </c>
      <c r="K417" s="17">
        <v>5</v>
      </c>
      <c r="L417" s="17"/>
      <c r="M417" s="17">
        <v>2</v>
      </c>
      <c r="N417" s="17">
        <v>29</v>
      </c>
      <c r="O417" s="24" t="s">
        <v>1289</v>
      </c>
      <c r="P417" s="24" t="s">
        <v>1290</v>
      </c>
    </row>
    <row r="418" s="2" customFormat="1" ht="48" spans="1:16">
      <c r="A418" s="18">
        <v>413</v>
      </c>
      <c r="B418" s="17" t="s">
        <v>1291</v>
      </c>
      <c r="C418" s="17" t="s">
        <v>1292</v>
      </c>
      <c r="D418" s="17" t="s">
        <v>144</v>
      </c>
      <c r="E418" s="17" t="s">
        <v>130</v>
      </c>
      <c r="F418" s="17" t="s">
        <v>126</v>
      </c>
      <c r="G418" s="17">
        <v>2018.12</v>
      </c>
      <c r="H418" s="17">
        <v>2019.01</v>
      </c>
      <c r="I418" s="17" t="s">
        <v>1293</v>
      </c>
      <c r="J418" s="17">
        <f t="shared" si="6"/>
        <v>10</v>
      </c>
      <c r="K418" s="17">
        <v>8</v>
      </c>
      <c r="L418" s="17"/>
      <c r="M418" s="17">
        <v>2</v>
      </c>
      <c r="N418" s="17">
        <v>10</v>
      </c>
      <c r="O418" s="24" t="s">
        <v>1294</v>
      </c>
      <c r="P418" s="24" t="s">
        <v>1295</v>
      </c>
    </row>
    <row r="419" s="2" customFormat="1" ht="48" spans="1:16">
      <c r="A419" s="18">
        <v>414</v>
      </c>
      <c r="B419" s="17" t="s">
        <v>1291</v>
      </c>
      <c r="C419" s="17" t="s">
        <v>1292</v>
      </c>
      <c r="D419" s="17" t="s">
        <v>144</v>
      </c>
      <c r="E419" s="17" t="s">
        <v>130</v>
      </c>
      <c r="F419" s="17" t="s">
        <v>126</v>
      </c>
      <c r="G419" s="17">
        <v>2018.12</v>
      </c>
      <c r="H419" s="17">
        <v>2019.01</v>
      </c>
      <c r="I419" s="17" t="s">
        <v>1296</v>
      </c>
      <c r="J419" s="17">
        <f t="shared" si="6"/>
        <v>10</v>
      </c>
      <c r="K419" s="17">
        <v>8</v>
      </c>
      <c r="L419" s="17"/>
      <c r="M419" s="17">
        <v>2</v>
      </c>
      <c r="N419" s="17">
        <v>10</v>
      </c>
      <c r="O419" s="24" t="s">
        <v>1294</v>
      </c>
      <c r="P419" s="24" t="s">
        <v>1297</v>
      </c>
    </row>
    <row r="420" s="2" customFormat="1" ht="60" spans="1:16">
      <c r="A420" s="18">
        <v>415</v>
      </c>
      <c r="B420" s="17" t="s">
        <v>1291</v>
      </c>
      <c r="C420" s="17" t="s">
        <v>1298</v>
      </c>
      <c r="D420" s="17" t="s">
        <v>1299</v>
      </c>
      <c r="E420" s="17" t="s">
        <v>130</v>
      </c>
      <c r="F420" s="17" t="s">
        <v>25</v>
      </c>
      <c r="G420" s="19" t="s">
        <v>1300</v>
      </c>
      <c r="H420" s="19" t="s">
        <v>1301</v>
      </c>
      <c r="I420" s="17" t="s">
        <v>1302</v>
      </c>
      <c r="J420" s="17">
        <f t="shared" si="6"/>
        <v>7</v>
      </c>
      <c r="K420" s="17">
        <v>5</v>
      </c>
      <c r="L420" s="17"/>
      <c r="M420" s="17">
        <v>2</v>
      </c>
      <c r="N420" s="17" t="s">
        <v>1303</v>
      </c>
      <c r="O420" s="24" t="s">
        <v>1304</v>
      </c>
      <c r="P420" s="24" t="s">
        <v>1305</v>
      </c>
    </row>
    <row r="421" s="2" customFormat="1" ht="48" spans="1:16">
      <c r="A421" s="18">
        <v>416</v>
      </c>
      <c r="B421" s="17" t="s">
        <v>1291</v>
      </c>
      <c r="C421" s="17" t="s">
        <v>1306</v>
      </c>
      <c r="D421" s="17" t="s">
        <v>1307</v>
      </c>
      <c r="E421" s="17" t="s">
        <v>130</v>
      </c>
      <c r="F421" s="17" t="s">
        <v>126</v>
      </c>
      <c r="G421" s="19">
        <v>2018.11</v>
      </c>
      <c r="H421" s="19">
        <v>2018.12</v>
      </c>
      <c r="I421" s="17" t="s">
        <v>1308</v>
      </c>
      <c r="J421" s="17">
        <f t="shared" si="6"/>
        <v>6</v>
      </c>
      <c r="K421" s="17">
        <v>5</v>
      </c>
      <c r="L421" s="17"/>
      <c r="M421" s="17">
        <v>1</v>
      </c>
      <c r="N421" s="17">
        <v>43</v>
      </c>
      <c r="O421" s="24" t="s">
        <v>1309</v>
      </c>
      <c r="P421" s="24" t="s">
        <v>1310</v>
      </c>
    </row>
    <row r="422" s="2" customFormat="1" ht="48" spans="1:16">
      <c r="A422" s="18">
        <v>417</v>
      </c>
      <c r="B422" s="17" t="s">
        <v>1291</v>
      </c>
      <c r="C422" s="17" t="s">
        <v>1306</v>
      </c>
      <c r="D422" s="17" t="s">
        <v>1311</v>
      </c>
      <c r="E422" s="17" t="s">
        <v>130</v>
      </c>
      <c r="F422" s="17" t="s">
        <v>126</v>
      </c>
      <c r="G422" s="19" t="s">
        <v>438</v>
      </c>
      <c r="H422" s="19">
        <v>2019.7</v>
      </c>
      <c r="I422" s="17" t="s">
        <v>1312</v>
      </c>
      <c r="J422" s="17">
        <f t="shared" si="6"/>
        <v>10</v>
      </c>
      <c r="K422" s="17">
        <v>8</v>
      </c>
      <c r="L422" s="17"/>
      <c r="M422" s="17">
        <v>2</v>
      </c>
      <c r="N422" s="17">
        <v>28</v>
      </c>
      <c r="O422" s="24" t="s">
        <v>1313</v>
      </c>
      <c r="P422" s="24" t="s">
        <v>1314</v>
      </c>
    </row>
    <row r="423" s="2" customFormat="1" ht="60" spans="1:16">
      <c r="A423" s="18">
        <v>418</v>
      </c>
      <c r="B423" s="17" t="s">
        <v>1291</v>
      </c>
      <c r="C423" s="17" t="s">
        <v>1315</v>
      </c>
      <c r="D423" s="17" t="s">
        <v>1316</v>
      </c>
      <c r="E423" s="17" t="s">
        <v>130</v>
      </c>
      <c r="F423" s="17" t="s">
        <v>126</v>
      </c>
      <c r="G423" s="19" t="s">
        <v>1317</v>
      </c>
      <c r="H423" s="19" t="s">
        <v>392</v>
      </c>
      <c r="I423" s="17" t="s">
        <v>1318</v>
      </c>
      <c r="J423" s="17">
        <f t="shared" si="6"/>
        <v>5</v>
      </c>
      <c r="K423" s="17">
        <v>4</v>
      </c>
      <c r="L423" s="17"/>
      <c r="M423" s="17">
        <v>1</v>
      </c>
      <c r="N423" s="17">
        <v>8</v>
      </c>
      <c r="O423" s="24" t="s">
        <v>1319</v>
      </c>
      <c r="P423" s="24" t="s">
        <v>1320</v>
      </c>
    </row>
    <row r="424" s="2" customFormat="1" ht="48" spans="1:16">
      <c r="A424" s="18">
        <v>419</v>
      </c>
      <c r="B424" s="17" t="s">
        <v>1291</v>
      </c>
      <c r="C424" s="17" t="s">
        <v>1321</v>
      </c>
      <c r="D424" s="17" t="s">
        <v>1322</v>
      </c>
      <c r="E424" s="17" t="s">
        <v>130</v>
      </c>
      <c r="F424" s="17" t="s">
        <v>126</v>
      </c>
      <c r="G424" s="19" t="s">
        <v>1317</v>
      </c>
      <c r="H424" s="19" t="s">
        <v>392</v>
      </c>
      <c r="I424" s="17" t="s">
        <v>1323</v>
      </c>
      <c r="J424" s="17">
        <f t="shared" si="6"/>
        <v>8</v>
      </c>
      <c r="K424" s="17">
        <v>7</v>
      </c>
      <c r="L424" s="17"/>
      <c r="M424" s="17">
        <v>1</v>
      </c>
      <c r="N424" s="17">
        <v>9</v>
      </c>
      <c r="O424" s="24" t="s">
        <v>1324</v>
      </c>
      <c r="P424" s="24" t="s">
        <v>1314</v>
      </c>
    </row>
    <row r="425" s="2" customFormat="1" ht="48" spans="1:16">
      <c r="A425" s="18">
        <v>420</v>
      </c>
      <c r="B425" s="17" t="s">
        <v>1291</v>
      </c>
      <c r="C425" s="17" t="s">
        <v>1321</v>
      </c>
      <c r="D425" s="17" t="s">
        <v>1316</v>
      </c>
      <c r="E425" s="17" t="s">
        <v>130</v>
      </c>
      <c r="F425" s="17" t="s">
        <v>126</v>
      </c>
      <c r="G425" s="19" t="s">
        <v>1317</v>
      </c>
      <c r="H425" s="19" t="s">
        <v>392</v>
      </c>
      <c r="I425" s="17" t="s">
        <v>1325</v>
      </c>
      <c r="J425" s="17">
        <f t="shared" si="6"/>
        <v>8</v>
      </c>
      <c r="K425" s="17">
        <v>7</v>
      </c>
      <c r="L425" s="17"/>
      <c r="M425" s="17">
        <v>1</v>
      </c>
      <c r="N425" s="17">
        <v>9</v>
      </c>
      <c r="O425" s="24" t="s">
        <v>1326</v>
      </c>
      <c r="P425" s="24" t="s">
        <v>1297</v>
      </c>
    </row>
    <row r="426" s="2" customFormat="1" ht="48" spans="1:16">
      <c r="A426" s="18">
        <v>421</v>
      </c>
      <c r="B426" s="17" t="s">
        <v>1291</v>
      </c>
      <c r="C426" s="17" t="s">
        <v>1327</v>
      </c>
      <c r="D426" s="17" t="s">
        <v>1328</v>
      </c>
      <c r="E426" s="17" t="s">
        <v>130</v>
      </c>
      <c r="F426" s="17" t="s">
        <v>126</v>
      </c>
      <c r="G426" s="19">
        <v>2018.11</v>
      </c>
      <c r="H426" s="19">
        <v>2018.12</v>
      </c>
      <c r="I426" s="17" t="s">
        <v>1329</v>
      </c>
      <c r="J426" s="17">
        <f t="shared" si="6"/>
        <v>11</v>
      </c>
      <c r="K426" s="17">
        <v>10</v>
      </c>
      <c r="L426" s="17"/>
      <c r="M426" s="17">
        <v>1</v>
      </c>
      <c r="N426" s="17">
        <v>45</v>
      </c>
      <c r="O426" s="24" t="s">
        <v>1330</v>
      </c>
      <c r="P426" s="24" t="s">
        <v>1310</v>
      </c>
    </row>
    <row r="427" s="2" customFormat="1" ht="48" spans="1:16">
      <c r="A427" s="18">
        <v>422</v>
      </c>
      <c r="B427" s="17" t="s">
        <v>1291</v>
      </c>
      <c r="C427" s="17" t="s">
        <v>1331</v>
      </c>
      <c r="D427" s="17" t="s">
        <v>23</v>
      </c>
      <c r="E427" s="17" t="s">
        <v>130</v>
      </c>
      <c r="F427" s="17" t="s">
        <v>25</v>
      </c>
      <c r="G427" s="17" t="s">
        <v>1332</v>
      </c>
      <c r="H427" s="17" t="s">
        <v>1333</v>
      </c>
      <c r="I427" s="17" t="s">
        <v>1334</v>
      </c>
      <c r="J427" s="17">
        <f t="shared" si="6"/>
        <v>8</v>
      </c>
      <c r="K427" s="17">
        <v>5</v>
      </c>
      <c r="L427" s="17"/>
      <c r="M427" s="17">
        <v>3</v>
      </c>
      <c r="N427" s="17">
        <v>10</v>
      </c>
      <c r="O427" s="24" t="s">
        <v>1304</v>
      </c>
      <c r="P427" s="24" t="s">
        <v>1310</v>
      </c>
    </row>
    <row r="428" s="2" customFormat="1" ht="48" spans="1:16">
      <c r="A428" s="18">
        <v>423</v>
      </c>
      <c r="B428" s="17" t="s">
        <v>1291</v>
      </c>
      <c r="C428" s="17" t="s">
        <v>1335</v>
      </c>
      <c r="D428" s="17" t="s">
        <v>561</v>
      </c>
      <c r="E428" s="17" t="s">
        <v>130</v>
      </c>
      <c r="F428" s="17" t="s">
        <v>38</v>
      </c>
      <c r="G428" s="17">
        <v>2018.9</v>
      </c>
      <c r="H428" s="17">
        <v>2018.12</v>
      </c>
      <c r="I428" s="17" t="s">
        <v>1336</v>
      </c>
      <c r="J428" s="17">
        <f t="shared" si="6"/>
        <v>10</v>
      </c>
      <c r="K428" s="17">
        <v>8</v>
      </c>
      <c r="L428" s="17"/>
      <c r="M428" s="17">
        <v>2</v>
      </c>
      <c r="N428" s="17">
        <v>25</v>
      </c>
      <c r="O428" s="24" t="s">
        <v>1337</v>
      </c>
      <c r="P428" s="24" t="s">
        <v>1295</v>
      </c>
    </row>
    <row r="429" s="2" customFormat="1" ht="48" spans="1:16">
      <c r="A429" s="18">
        <v>424</v>
      </c>
      <c r="B429" s="17" t="s">
        <v>1291</v>
      </c>
      <c r="C429" s="17" t="s">
        <v>1335</v>
      </c>
      <c r="D429" s="17" t="s">
        <v>140</v>
      </c>
      <c r="E429" s="17" t="s">
        <v>130</v>
      </c>
      <c r="F429" s="17" t="s">
        <v>25</v>
      </c>
      <c r="G429" s="17">
        <v>2018.9</v>
      </c>
      <c r="H429" s="17">
        <v>2018.12</v>
      </c>
      <c r="I429" s="17" t="s">
        <v>1338</v>
      </c>
      <c r="J429" s="17">
        <f t="shared" si="6"/>
        <v>10</v>
      </c>
      <c r="K429" s="17">
        <v>8</v>
      </c>
      <c r="L429" s="17"/>
      <c r="M429" s="17">
        <v>2</v>
      </c>
      <c r="N429" s="17">
        <v>10</v>
      </c>
      <c r="O429" s="24" t="s">
        <v>1304</v>
      </c>
      <c r="P429" s="24" t="s">
        <v>1310</v>
      </c>
    </row>
    <row r="430" s="2" customFormat="1" ht="48" spans="1:16">
      <c r="A430" s="18">
        <v>425</v>
      </c>
      <c r="B430" s="17" t="s">
        <v>1291</v>
      </c>
      <c r="C430" s="61" t="s">
        <v>1339</v>
      </c>
      <c r="D430" s="17" t="s">
        <v>1340</v>
      </c>
      <c r="E430" s="83" t="s">
        <v>24</v>
      </c>
      <c r="F430" s="17" t="s">
        <v>126</v>
      </c>
      <c r="G430" s="19" t="s">
        <v>694</v>
      </c>
      <c r="H430" s="19" t="s">
        <v>658</v>
      </c>
      <c r="I430" s="17" t="s">
        <v>1341</v>
      </c>
      <c r="J430" s="17">
        <f t="shared" si="6"/>
        <v>7</v>
      </c>
      <c r="K430" s="17">
        <v>5</v>
      </c>
      <c r="L430" s="17"/>
      <c r="M430" s="17">
        <v>2</v>
      </c>
      <c r="N430" s="17">
        <v>10</v>
      </c>
      <c r="O430" s="24" t="s">
        <v>1342</v>
      </c>
      <c r="P430" s="24" t="s">
        <v>1343</v>
      </c>
    </row>
    <row r="431" s="2" customFormat="1" ht="48" spans="1:16">
      <c r="A431" s="18">
        <v>426</v>
      </c>
      <c r="B431" s="17" t="s">
        <v>1291</v>
      </c>
      <c r="C431" s="17" t="s">
        <v>1344</v>
      </c>
      <c r="D431" s="17" t="s">
        <v>37</v>
      </c>
      <c r="E431" s="17" t="s">
        <v>130</v>
      </c>
      <c r="F431" s="17" t="s">
        <v>45</v>
      </c>
      <c r="G431" s="19" t="s">
        <v>658</v>
      </c>
      <c r="H431" s="19" t="s">
        <v>360</v>
      </c>
      <c r="I431" s="17" t="s">
        <v>1345</v>
      </c>
      <c r="J431" s="17">
        <f t="shared" si="6"/>
        <v>12</v>
      </c>
      <c r="K431" s="17">
        <v>10</v>
      </c>
      <c r="L431" s="17"/>
      <c r="M431" s="17">
        <v>2</v>
      </c>
      <c r="N431" s="17">
        <v>12</v>
      </c>
      <c r="O431" s="24" t="s">
        <v>1346</v>
      </c>
      <c r="P431" s="24" t="s">
        <v>1295</v>
      </c>
    </row>
    <row r="432" s="2" customFormat="1" ht="48" spans="1:16">
      <c r="A432" s="18">
        <v>427</v>
      </c>
      <c r="B432" s="17" t="s">
        <v>1291</v>
      </c>
      <c r="C432" s="17" t="s">
        <v>1344</v>
      </c>
      <c r="D432" s="17" t="s">
        <v>306</v>
      </c>
      <c r="E432" s="17" t="s">
        <v>130</v>
      </c>
      <c r="F432" s="17" t="s">
        <v>126</v>
      </c>
      <c r="G432" s="19" t="s">
        <v>360</v>
      </c>
      <c r="H432" s="19" t="s">
        <v>65</v>
      </c>
      <c r="I432" s="17" t="s">
        <v>1347</v>
      </c>
      <c r="J432" s="17">
        <f t="shared" si="6"/>
        <v>18</v>
      </c>
      <c r="K432" s="17">
        <v>17</v>
      </c>
      <c r="L432" s="17"/>
      <c r="M432" s="17">
        <v>1</v>
      </c>
      <c r="N432" s="17">
        <v>12</v>
      </c>
      <c r="O432" s="24" t="s">
        <v>1337</v>
      </c>
      <c r="P432" s="24" t="s">
        <v>1295</v>
      </c>
    </row>
    <row r="433" s="2" customFormat="1" ht="48" spans="1:16">
      <c r="A433" s="18">
        <v>428</v>
      </c>
      <c r="B433" s="17" t="s">
        <v>1291</v>
      </c>
      <c r="C433" s="17" t="s">
        <v>1344</v>
      </c>
      <c r="D433" s="17" t="s">
        <v>1348</v>
      </c>
      <c r="E433" s="17" t="s">
        <v>130</v>
      </c>
      <c r="F433" s="17" t="s">
        <v>126</v>
      </c>
      <c r="G433" s="19" t="s">
        <v>65</v>
      </c>
      <c r="H433" s="17" t="s">
        <v>54</v>
      </c>
      <c r="I433" s="17" t="s">
        <v>1349</v>
      </c>
      <c r="J433" s="17">
        <f t="shared" si="6"/>
        <v>7.5</v>
      </c>
      <c r="K433" s="17">
        <v>7</v>
      </c>
      <c r="L433" s="17"/>
      <c r="M433" s="17">
        <v>0.5</v>
      </c>
      <c r="N433" s="17">
        <v>12</v>
      </c>
      <c r="O433" s="24" t="s">
        <v>1350</v>
      </c>
      <c r="P433" s="24" t="s">
        <v>1314</v>
      </c>
    </row>
    <row r="434" s="2" customFormat="1" ht="48" spans="1:16">
      <c r="A434" s="18">
        <v>429</v>
      </c>
      <c r="B434" s="17" t="s">
        <v>1291</v>
      </c>
      <c r="C434" s="17" t="s">
        <v>1344</v>
      </c>
      <c r="D434" s="17" t="s">
        <v>37</v>
      </c>
      <c r="E434" s="17" t="s">
        <v>130</v>
      </c>
      <c r="F434" s="17" t="s">
        <v>45</v>
      </c>
      <c r="G434" s="17" t="s">
        <v>1301</v>
      </c>
      <c r="H434" s="17" t="s">
        <v>1351</v>
      </c>
      <c r="I434" s="17" t="s">
        <v>1352</v>
      </c>
      <c r="J434" s="17">
        <f t="shared" si="6"/>
        <v>12</v>
      </c>
      <c r="K434" s="17">
        <v>10</v>
      </c>
      <c r="L434" s="17"/>
      <c r="M434" s="17">
        <v>2</v>
      </c>
      <c r="N434" s="17">
        <v>16</v>
      </c>
      <c r="O434" s="24" t="s">
        <v>1313</v>
      </c>
      <c r="P434" s="24" t="s">
        <v>1295</v>
      </c>
    </row>
    <row r="435" s="2" customFormat="1" ht="48" spans="1:16">
      <c r="A435" s="18">
        <v>430</v>
      </c>
      <c r="B435" s="17" t="s">
        <v>1291</v>
      </c>
      <c r="C435" s="17" t="s">
        <v>1344</v>
      </c>
      <c r="D435" s="17" t="s">
        <v>1328</v>
      </c>
      <c r="E435" s="17" t="s">
        <v>130</v>
      </c>
      <c r="F435" s="17" t="s">
        <v>38</v>
      </c>
      <c r="G435" s="19">
        <v>2018.11</v>
      </c>
      <c r="H435" s="17">
        <v>2018.12</v>
      </c>
      <c r="I435" s="17" t="s">
        <v>1353</v>
      </c>
      <c r="J435" s="17">
        <f t="shared" si="6"/>
        <v>9</v>
      </c>
      <c r="K435" s="17">
        <v>8</v>
      </c>
      <c r="L435" s="17"/>
      <c r="M435" s="17">
        <v>1</v>
      </c>
      <c r="N435" s="17">
        <v>35</v>
      </c>
      <c r="O435" s="24" t="s">
        <v>1313</v>
      </c>
      <c r="P435" s="24" t="s">
        <v>1295</v>
      </c>
    </row>
    <row r="436" s="2" customFormat="1" ht="48" spans="1:16">
      <c r="A436" s="18">
        <v>431</v>
      </c>
      <c r="B436" s="17" t="s">
        <v>1291</v>
      </c>
      <c r="C436" s="17" t="s">
        <v>1354</v>
      </c>
      <c r="D436" s="17" t="s">
        <v>1355</v>
      </c>
      <c r="E436" s="17" t="s">
        <v>130</v>
      </c>
      <c r="F436" s="17" t="s">
        <v>126</v>
      </c>
      <c r="G436" s="19" t="s">
        <v>65</v>
      </c>
      <c r="H436" s="17">
        <v>2018.11</v>
      </c>
      <c r="I436" s="17" t="s">
        <v>1356</v>
      </c>
      <c r="J436" s="17">
        <f t="shared" si="6"/>
        <v>10</v>
      </c>
      <c r="K436" s="17">
        <v>8</v>
      </c>
      <c r="L436" s="17"/>
      <c r="M436" s="17">
        <v>2</v>
      </c>
      <c r="N436" s="17">
        <v>8</v>
      </c>
      <c r="O436" s="24" t="s">
        <v>1357</v>
      </c>
      <c r="P436" s="24" t="s">
        <v>1314</v>
      </c>
    </row>
    <row r="437" s="2" customFormat="1" ht="48" spans="1:16">
      <c r="A437" s="18">
        <v>432</v>
      </c>
      <c r="B437" s="17" t="s">
        <v>1291</v>
      </c>
      <c r="C437" s="17" t="s">
        <v>1358</v>
      </c>
      <c r="D437" s="17" t="s">
        <v>1359</v>
      </c>
      <c r="E437" s="17" t="s">
        <v>130</v>
      </c>
      <c r="F437" s="17" t="s">
        <v>25</v>
      </c>
      <c r="G437" s="17">
        <v>2018.11</v>
      </c>
      <c r="H437" s="17">
        <v>2018.12</v>
      </c>
      <c r="I437" s="17" t="s">
        <v>1360</v>
      </c>
      <c r="J437" s="17">
        <f t="shared" si="6"/>
        <v>15</v>
      </c>
      <c r="K437" s="17">
        <v>12</v>
      </c>
      <c r="L437" s="17"/>
      <c r="M437" s="17">
        <v>3</v>
      </c>
      <c r="N437" s="17">
        <v>15</v>
      </c>
      <c r="O437" s="24" t="s">
        <v>1361</v>
      </c>
      <c r="P437" s="24" t="s">
        <v>1362</v>
      </c>
    </row>
    <row r="438" s="2" customFormat="1" ht="48" spans="1:16">
      <c r="A438" s="18">
        <v>433</v>
      </c>
      <c r="B438" s="17" t="s">
        <v>1291</v>
      </c>
      <c r="C438" s="17" t="s">
        <v>1358</v>
      </c>
      <c r="D438" s="17" t="s">
        <v>1328</v>
      </c>
      <c r="E438" s="17" t="s">
        <v>130</v>
      </c>
      <c r="F438" s="17" t="s">
        <v>38</v>
      </c>
      <c r="G438" s="17">
        <v>2018.11</v>
      </c>
      <c r="H438" s="17">
        <v>2018.12</v>
      </c>
      <c r="I438" s="17" t="s">
        <v>1363</v>
      </c>
      <c r="J438" s="17">
        <f t="shared" si="6"/>
        <v>17</v>
      </c>
      <c r="K438" s="17">
        <v>12</v>
      </c>
      <c r="L438" s="17"/>
      <c r="M438" s="17">
        <v>5</v>
      </c>
      <c r="N438" s="17">
        <v>28</v>
      </c>
      <c r="O438" s="24" t="s">
        <v>1364</v>
      </c>
      <c r="P438" s="24" t="s">
        <v>1365</v>
      </c>
    </row>
    <row r="439" s="2" customFormat="1" ht="48" spans="1:16">
      <c r="A439" s="18">
        <v>434</v>
      </c>
      <c r="B439" s="17" t="s">
        <v>1291</v>
      </c>
      <c r="C439" s="17" t="s">
        <v>1366</v>
      </c>
      <c r="D439" s="17" t="s">
        <v>1328</v>
      </c>
      <c r="E439" s="17" t="s">
        <v>130</v>
      </c>
      <c r="F439" s="17" t="s">
        <v>126</v>
      </c>
      <c r="G439" s="17" t="s">
        <v>1367</v>
      </c>
      <c r="H439" s="17">
        <v>2019.3</v>
      </c>
      <c r="I439" s="17" t="s">
        <v>1368</v>
      </c>
      <c r="J439" s="17">
        <f t="shared" si="6"/>
        <v>16</v>
      </c>
      <c r="K439" s="17">
        <v>12</v>
      </c>
      <c r="L439" s="17"/>
      <c r="M439" s="17">
        <v>4</v>
      </c>
      <c r="N439" s="17">
        <v>19</v>
      </c>
      <c r="O439" s="24" t="s">
        <v>1364</v>
      </c>
      <c r="P439" s="24" t="s">
        <v>1365</v>
      </c>
    </row>
    <row r="440" s="2" customFormat="1" ht="72" spans="1:16">
      <c r="A440" s="18">
        <v>435</v>
      </c>
      <c r="B440" s="17" t="s">
        <v>1291</v>
      </c>
      <c r="C440" s="17" t="s">
        <v>1369</v>
      </c>
      <c r="D440" s="17" t="s">
        <v>1370</v>
      </c>
      <c r="E440" s="17" t="s">
        <v>130</v>
      </c>
      <c r="F440" s="17" t="s">
        <v>126</v>
      </c>
      <c r="G440" s="17">
        <v>2018.11</v>
      </c>
      <c r="H440" s="19">
        <v>2018.12</v>
      </c>
      <c r="I440" s="17" t="s">
        <v>1371</v>
      </c>
      <c r="J440" s="17">
        <f t="shared" si="6"/>
        <v>16</v>
      </c>
      <c r="K440" s="17">
        <v>15</v>
      </c>
      <c r="L440" s="17"/>
      <c r="M440" s="17">
        <v>1</v>
      </c>
      <c r="N440" s="17">
        <v>66</v>
      </c>
      <c r="O440" s="24" t="s">
        <v>1372</v>
      </c>
      <c r="P440" s="24" t="s">
        <v>1314</v>
      </c>
    </row>
    <row r="441" s="2" customFormat="1" ht="48" spans="1:16">
      <c r="A441" s="18">
        <v>436</v>
      </c>
      <c r="B441" s="17" t="s">
        <v>1291</v>
      </c>
      <c r="C441" s="17" t="s">
        <v>1354</v>
      </c>
      <c r="D441" s="17" t="s">
        <v>1355</v>
      </c>
      <c r="E441" s="17" t="s">
        <v>130</v>
      </c>
      <c r="F441" s="17" t="s">
        <v>45</v>
      </c>
      <c r="G441" s="19">
        <v>2019.09</v>
      </c>
      <c r="H441" s="17">
        <v>2019.12</v>
      </c>
      <c r="I441" s="17" t="s">
        <v>1373</v>
      </c>
      <c r="J441" s="17">
        <f t="shared" si="6"/>
        <v>14</v>
      </c>
      <c r="K441" s="17">
        <v>12</v>
      </c>
      <c r="L441" s="17"/>
      <c r="M441" s="17">
        <v>2</v>
      </c>
      <c r="N441" s="17">
        <v>20</v>
      </c>
      <c r="O441" s="24" t="s">
        <v>1346</v>
      </c>
      <c r="P441" s="24" t="s">
        <v>1314</v>
      </c>
    </row>
    <row r="442" s="2" customFormat="1" ht="72" spans="1:16">
      <c r="A442" s="18">
        <v>437</v>
      </c>
      <c r="B442" s="17" t="s">
        <v>1291</v>
      </c>
      <c r="C442" s="17" t="s">
        <v>1366</v>
      </c>
      <c r="D442" s="17" t="s">
        <v>1355</v>
      </c>
      <c r="E442" s="17" t="s">
        <v>130</v>
      </c>
      <c r="F442" s="17" t="s">
        <v>45</v>
      </c>
      <c r="G442" s="18" t="s">
        <v>1374</v>
      </c>
      <c r="H442" s="18">
        <v>2019.12</v>
      </c>
      <c r="I442" s="17" t="s">
        <v>1375</v>
      </c>
      <c r="J442" s="17">
        <f t="shared" si="6"/>
        <v>17</v>
      </c>
      <c r="K442" s="17">
        <v>12</v>
      </c>
      <c r="L442" s="17"/>
      <c r="M442" s="17">
        <v>5</v>
      </c>
      <c r="N442" s="17">
        <v>28</v>
      </c>
      <c r="O442" s="21" t="s">
        <v>1376</v>
      </c>
      <c r="P442" s="24" t="s">
        <v>1377</v>
      </c>
    </row>
    <row r="443" s="2" customFormat="1" ht="48" spans="1:16">
      <c r="A443" s="18">
        <v>438</v>
      </c>
      <c r="B443" s="17" t="s">
        <v>1291</v>
      </c>
      <c r="C443" s="17" t="s">
        <v>1378</v>
      </c>
      <c r="D443" s="17" t="s">
        <v>1379</v>
      </c>
      <c r="E443" s="17" t="s">
        <v>260</v>
      </c>
      <c r="F443" s="17" t="s">
        <v>25</v>
      </c>
      <c r="G443" s="19" t="s">
        <v>1111</v>
      </c>
      <c r="H443" s="19" t="s">
        <v>54</v>
      </c>
      <c r="I443" s="17" t="s">
        <v>1380</v>
      </c>
      <c r="J443" s="17">
        <f t="shared" si="6"/>
        <v>5.5</v>
      </c>
      <c r="K443" s="17">
        <v>5</v>
      </c>
      <c r="L443" s="17"/>
      <c r="M443" s="17">
        <v>0.5</v>
      </c>
      <c r="N443" s="17">
        <v>39</v>
      </c>
      <c r="O443" s="21" t="s">
        <v>1381</v>
      </c>
      <c r="P443" s="24" t="s">
        <v>1362</v>
      </c>
    </row>
    <row r="444" s="2" customFormat="1" ht="48" spans="1:16">
      <c r="A444" s="18">
        <v>439</v>
      </c>
      <c r="B444" s="17" t="s">
        <v>1291</v>
      </c>
      <c r="C444" s="17" t="s">
        <v>1378</v>
      </c>
      <c r="D444" s="17" t="s">
        <v>306</v>
      </c>
      <c r="E444" s="17" t="s">
        <v>130</v>
      </c>
      <c r="F444" s="17" t="s">
        <v>126</v>
      </c>
      <c r="G444" s="19" t="s">
        <v>658</v>
      </c>
      <c r="H444" s="19" t="s">
        <v>54</v>
      </c>
      <c r="I444" s="17" t="s">
        <v>1382</v>
      </c>
      <c r="J444" s="17">
        <f t="shared" si="6"/>
        <v>10</v>
      </c>
      <c r="K444" s="17">
        <v>8</v>
      </c>
      <c r="L444" s="17"/>
      <c r="M444" s="17">
        <v>2</v>
      </c>
      <c r="N444" s="17">
        <v>16</v>
      </c>
      <c r="O444" s="24" t="s">
        <v>1383</v>
      </c>
      <c r="P444" s="24" t="s">
        <v>1314</v>
      </c>
    </row>
    <row r="445" s="2" customFormat="1" ht="48" spans="1:16">
      <c r="A445" s="18">
        <v>440</v>
      </c>
      <c r="B445" s="17" t="s">
        <v>1291</v>
      </c>
      <c r="C445" s="17" t="s">
        <v>1384</v>
      </c>
      <c r="D445" s="17" t="s">
        <v>1385</v>
      </c>
      <c r="E445" s="17" t="s">
        <v>130</v>
      </c>
      <c r="F445" s="17" t="s">
        <v>126</v>
      </c>
      <c r="G445" s="17" t="s">
        <v>54</v>
      </c>
      <c r="H445" s="17" t="s">
        <v>1386</v>
      </c>
      <c r="I445" s="17" t="s">
        <v>1387</v>
      </c>
      <c r="J445" s="17">
        <f t="shared" si="6"/>
        <v>7</v>
      </c>
      <c r="K445" s="17">
        <v>5</v>
      </c>
      <c r="L445" s="17"/>
      <c r="M445" s="17">
        <v>2</v>
      </c>
      <c r="N445" s="17">
        <v>5</v>
      </c>
      <c r="O445" s="24" t="s">
        <v>1388</v>
      </c>
      <c r="P445" s="24" t="s">
        <v>1314</v>
      </c>
    </row>
    <row r="446" s="2" customFormat="1" ht="48" spans="1:16">
      <c r="A446" s="18">
        <v>441</v>
      </c>
      <c r="B446" s="17" t="s">
        <v>1291</v>
      </c>
      <c r="C446" s="17" t="s">
        <v>1389</v>
      </c>
      <c r="D446" s="17" t="s">
        <v>23</v>
      </c>
      <c r="E446" s="17" t="s">
        <v>130</v>
      </c>
      <c r="F446" s="17" t="s">
        <v>45</v>
      </c>
      <c r="G446" s="19" t="s">
        <v>54</v>
      </c>
      <c r="H446" s="17" t="s">
        <v>1390</v>
      </c>
      <c r="I446" s="17" t="s">
        <v>1391</v>
      </c>
      <c r="J446" s="17">
        <f t="shared" si="6"/>
        <v>10</v>
      </c>
      <c r="K446" s="17">
        <v>8</v>
      </c>
      <c r="L446" s="17"/>
      <c r="M446" s="17">
        <v>2</v>
      </c>
      <c r="N446" s="17">
        <v>13</v>
      </c>
      <c r="O446" s="24" t="s">
        <v>1392</v>
      </c>
      <c r="P446" s="24" t="s">
        <v>1314</v>
      </c>
    </row>
    <row r="447" s="2" customFormat="1" ht="48" spans="1:16">
      <c r="A447" s="18">
        <v>442</v>
      </c>
      <c r="B447" s="17" t="s">
        <v>1291</v>
      </c>
      <c r="C447" s="17" t="s">
        <v>1389</v>
      </c>
      <c r="D447" s="17" t="s">
        <v>23</v>
      </c>
      <c r="E447" s="17" t="s">
        <v>130</v>
      </c>
      <c r="F447" s="17" t="s">
        <v>25</v>
      </c>
      <c r="G447" s="17" t="s">
        <v>54</v>
      </c>
      <c r="H447" s="17" t="s">
        <v>1390</v>
      </c>
      <c r="I447" s="17" t="s">
        <v>1393</v>
      </c>
      <c r="J447" s="17">
        <f t="shared" si="6"/>
        <v>10</v>
      </c>
      <c r="K447" s="17">
        <v>8</v>
      </c>
      <c r="L447" s="17"/>
      <c r="M447" s="17">
        <v>2</v>
      </c>
      <c r="N447" s="17">
        <v>10</v>
      </c>
      <c r="O447" s="24" t="s">
        <v>1394</v>
      </c>
      <c r="P447" s="24" t="s">
        <v>1343</v>
      </c>
    </row>
    <row r="448" s="2" customFormat="1" ht="72" spans="1:16">
      <c r="A448" s="18">
        <v>443</v>
      </c>
      <c r="B448" s="17" t="s">
        <v>1395</v>
      </c>
      <c r="C448" s="17" t="s">
        <v>1396</v>
      </c>
      <c r="D448" s="17" t="s">
        <v>23</v>
      </c>
      <c r="E448" s="17" t="s">
        <v>130</v>
      </c>
      <c r="F448" s="17" t="s">
        <v>25</v>
      </c>
      <c r="G448" s="19">
        <v>2018.12</v>
      </c>
      <c r="H448" s="19">
        <v>2018.12</v>
      </c>
      <c r="I448" s="17" t="s">
        <v>1397</v>
      </c>
      <c r="J448" s="17">
        <f t="shared" si="6"/>
        <v>10</v>
      </c>
      <c r="K448" s="17">
        <v>9</v>
      </c>
      <c r="L448" s="17"/>
      <c r="M448" s="17">
        <v>1</v>
      </c>
      <c r="N448" s="17">
        <v>25</v>
      </c>
      <c r="O448" s="24" t="s">
        <v>1398</v>
      </c>
      <c r="P448" s="24" t="s">
        <v>1399</v>
      </c>
    </row>
    <row r="449" s="2" customFormat="1" ht="48" spans="1:16">
      <c r="A449" s="18">
        <v>444</v>
      </c>
      <c r="B449" s="17" t="s">
        <v>1395</v>
      </c>
      <c r="C449" s="17" t="s">
        <v>1400</v>
      </c>
      <c r="D449" s="17" t="s">
        <v>1401</v>
      </c>
      <c r="E449" s="17" t="s">
        <v>24</v>
      </c>
      <c r="F449" s="17" t="s">
        <v>25</v>
      </c>
      <c r="G449" s="19">
        <v>2018.6</v>
      </c>
      <c r="H449" s="19" t="s">
        <v>1402</v>
      </c>
      <c r="I449" s="17" t="s">
        <v>1403</v>
      </c>
      <c r="J449" s="17">
        <f t="shared" si="6"/>
        <v>10</v>
      </c>
      <c r="K449" s="17">
        <v>10</v>
      </c>
      <c r="L449" s="17"/>
      <c r="M449" s="17"/>
      <c r="N449" s="17">
        <v>17</v>
      </c>
      <c r="O449" s="24" t="s">
        <v>1404</v>
      </c>
      <c r="P449" s="24" t="s">
        <v>1405</v>
      </c>
    </row>
    <row r="450" s="2" customFormat="1" ht="60" spans="1:16">
      <c r="A450" s="18">
        <v>445</v>
      </c>
      <c r="B450" s="17" t="s">
        <v>1395</v>
      </c>
      <c r="C450" s="17" t="s">
        <v>1406</v>
      </c>
      <c r="D450" s="17" t="s">
        <v>23</v>
      </c>
      <c r="E450" s="17" t="s">
        <v>130</v>
      </c>
      <c r="F450" s="17" t="s">
        <v>126</v>
      </c>
      <c r="G450" s="19">
        <v>2018.9</v>
      </c>
      <c r="H450" s="19">
        <v>2018.12</v>
      </c>
      <c r="I450" s="17" t="s">
        <v>1407</v>
      </c>
      <c r="J450" s="17">
        <f t="shared" si="6"/>
        <v>10</v>
      </c>
      <c r="K450" s="17">
        <v>10</v>
      </c>
      <c r="L450" s="17"/>
      <c r="M450" s="17"/>
      <c r="N450" s="17">
        <v>3</v>
      </c>
      <c r="O450" s="24" t="s">
        <v>1408</v>
      </c>
      <c r="P450" s="24" t="s">
        <v>1409</v>
      </c>
    </row>
    <row r="451" s="2" customFormat="1" ht="48" spans="1:16">
      <c r="A451" s="18">
        <v>446</v>
      </c>
      <c r="B451" s="17" t="s">
        <v>1395</v>
      </c>
      <c r="C451" s="17" t="s">
        <v>1406</v>
      </c>
      <c r="D451" s="17" t="s">
        <v>1410</v>
      </c>
      <c r="E451" s="17" t="s">
        <v>130</v>
      </c>
      <c r="F451" s="17" t="s">
        <v>45</v>
      </c>
      <c r="G451" s="19">
        <v>2018.9</v>
      </c>
      <c r="H451" s="19">
        <v>2018.12</v>
      </c>
      <c r="I451" s="17" t="s">
        <v>1411</v>
      </c>
      <c r="J451" s="17">
        <f t="shared" si="6"/>
        <v>10</v>
      </c>
      <c r="K451" s="17">
        <v>10</v>
      </c>
      <c r="L451" s="17"/>
      <c r="M451" s="17"/>
      <c r="N451" s="17">
        <v>9</v>
      </c>
      <c r="O451" s="24" t="s">
        <v>1412</v>
      </c>
      <c r="P451" s="24" t="s">
        <v>1413</v>
      </c>
    </row>
    <row r="452" s="2" customFormat="1" ht="60" spans="1:16">
      <c r="A452" s="18">
        <v>447</v>
      </c>
      <c r="B452" s="17" t="s">
        <v>1395</v>
      </c>
      <c r="C452" s="17" t="s">
        <v>1414</v>
      </c>
      <c r="D452" s="17" t="s">
        <v>1415</v>
      </c>
      <c r="E452" s="17" t="s">
        <v>130</v>
      </c>
      <c r="F452" s="17" t="s">
        <v>25</v>
      </c>
      <c r="G452" s="19" t="s">
        <v>360</v>
      </c>
      <c r="H452" s="19" t="s">
        <v>54</v>
      </c>
      <c r="I452" s="17" t="s">
        <v>1416</v>
      </c>
      <c r="J452" s="17">
        <f t="shared" si="6"/>
        <v>10</v>
      </c>
      <c r="K452" s="17">
        <v>8</v>
      </c>
      <c r="L452" s="17"/>
      <c r="M452" s="17">
        <v>2</v>
      </c>
      <c r="N452" s="17">
        <v>1</v>
      </c>
      <c r="O452" s="24" t="s">
        <v>1417</v>
      </c>
      <c r="P452" s="24" t="s">
        <v>1418</v>
      </c>
    </row>
    <row r="453" s="2" customFormat="1" ht="72" spans="1:16">
      <c r="A453" s="18">
        <v>448</v>
      </c>
      <c r="B453" s="17" t="s">
        <v>1395</v>
      </c>
      <c r="C453" s="17" t="s">
        <v>1419</v>
      </c>
      <c r="D453" s="17" t="s">
        <v>1420</v>
      </c>
      <c r="E453" s="17" t="s">
        <v>130</v>
      </c>
      <c r="F453" s="17" t="s">
        <v>1421</v>
      </c>
      <c r="G453" s="19" t="s">
        <v>65</v>
      </c>
      <c r="H453" s="19" t="s">
        <v>54</v>
      </c>
      <c r="I453" s="17" t="s">
        <v>1422</v>
      </c>
      <c r="J453" s="17">
        <f t="shared" si="6"/>
        <v>9.8</v>
      </c>
      <c r="K453" s="17">
        <v>9.8</v>
      </c>
      <c r="L453" s="17"/>
      <c r="M453" s="17"/>
      <c r="N453" s="17">
        <v>11</v>
      </c>
      <c r="O453" s="24" t="s">
        <v>1398</v>
      </c>
      <c r="P453" s="24" t="s">
        <v>1399</v>
      </c>
    </row>
    <row r="454" s="2" customFormat="1" ht="60" spans="1:16">
      <c r="A454" s="18">
        <v>449</v>
      </c>
      <c r="B454" s="17" t="s">
        <v>1395</v>
      </c>
      <c r="C454" s="17" t="s">
        <v>1423</v>
      </c>
      <c r="D454" s="17" t="s">
        <v>1424</v>
      </c>
      <c r="E454" s="17" t="s">
        <v>130</v>
      </c>
      <c r="F454" s="17" t="s">
        <v>25</v>
      </c>
      <c r="G454" s="19">
        <v>2018.06</v>
      </c>
      <c r="H454" s="19">
        <v>2018.08</v>
      </c>
      <c r="I454" s="17" t="s">
        <v>1425</v>
      </c>
      <c r="J454" s="17">
        <f t="shared" ref="J454:J517" si="7">K454+L454+M454</f>
        <v>10</v>
      </c>
      <c r="K454" s="17">
        <v>9</v>
      </c>
      <c r="L454" s="17"/>
      <c r="M454" s="17">
        <v>1</v>
      </c>
      <c r="N454" s="17">
        <v>10</v>
      </c>
      <c r="O454" s="24" t="s">
        <v>1426</v>
      </c>
      <c r="P454" s="24" t="s">
        <v>1418</v>
      </c>
    </row>
    <row r="455" s="2" customFormat="1" ht="60" spans="1:16">
      <c r="A455" s="18">
        <v>450</v>
      </c>
      <c r="B455" s="17" t="s">
        <v>1395</v>
      </c>
      <c r="C455" s="17" t="s">
        <v>1423</v>
      </c>
      <c r="D455" s="17" t="s">
        <v>1427</v>
      </c>
      <c r="E455" s="17" t="s">
        <v>130</v>
      </c>
      <c r="F455" s="17" t="s">
        <v>25</v>
      </c>
      <c r="G455" s="19">
        <v>2018.08</v>
      </c>
      <c r="H455" s="19">
        <v>2018.11</v>
      </c>
      <c r="I455" s="17" t="s">
        <v>1428</v>
      </c>
      <c r="J455" s="17">
        <f t="shared" si="7"/>
        <v>6</v>
      </c>
      <c r="K455" s="17">
        <v>5</v>
      </c>
      <c r="L455" s="17"/>
      <c r="M455" s="17">
        <v>1</v>
      </c>
      <c r="N455" s="17">
        <v>15</v>
      </c>
      <c r="O455" s="24" t="s">
        <v>1417</v>
      </c>
      <c r="P455" s="24" t="s">
        <v>1429</v>
      </c>
    </row>
    <row r="456" s="2" customFormat="1" ht="60" spans="1:16">
      <c r="A456" s="18">
        <v>451</v>
      </c>
      <c r="B456" s="17" t="s">
        <v>1395</v>
      </c>
      <c r="C456" s="17" t="s">
        <v>1430</v>
      </c>
      <c r="D456" s="17" t="s">
        <v>756</v>
      </c>
      <c r="E456" s="17" t="s">
        <v>130</v>
      </c>
      <c r="F456" s="17" t="s">
        <v>25</v>
      </c>
      <c r="G456" s="19">
        <v>2018.9</v>
      </c>
      <c r="H456" s="19">
        <v>2018.11</v>
      </c>
      <c r="I456" s="17" t="s">
        <v>1431</v>
      </c>
      <c r="J456" s="17">
        <f t="shared" si="7"/>
        <v>8</v>
      </c>
      <c r="K456" s="17">
        <v>5</v>
      </c>
      <c r="L456" s="17"/>
      <c r="M456" s="17">
        <v>3</v>
      </c>
      <c r="N456" s="17">
        <v>9</v>
      </c>
      <c r="O456" s="24" t="s">
        <v>1426</v>
      </c>
      <c r="P456" s="24" t="s">
        <v>1429</v>
      </c>
    </row>
    <row r="457" s="2" customFormat="1" ht="60" spans="1:16">
      <c r="A457" s="18">
        <v>452</v>
      </c>
      <c r="B457" s="17" t="s">
        <v>1395</v>
      </c>
      <c r="C457" s="17" t="s">
        <v>1430</v>
      </c>
      <c r="D457" s="17" t="s">
        <v>1432</v>
      </c>
      <c r="E457" s="17" t="s">
        <v>130</v>
      </c>
      <c r="F457" s="17" t="s">
        <v>25</v>
      </c>
      <c r="G457" s="19">
        <v>2018.11</v>
      </c>
      <c r="H457" s="19">
        <v>2018.12</v>
      </c>
      <c r="I457" s="17" t="s">
        <v>1433</v>
      </c>
      <c r="J457" s="17">
        <f t="shared" si="7"/>
        <v>7</v>
      </c>
      <c r="K457" s="17">
        <v>6</v>
      </c>
      <c r="L457" s="17"/>
      <c r="M457" s="17">
        <v>1</v>
      </c>
      <c r="N457" s="17">
        <v>6</v>
      </c>
      <c r="O457" s="24" t="s">
        <v>1417</v>
      </c>
      <c r="P457" s="24" t="s">
        <v>1429</v>
      </c>
    </row>
    <row r="458" s="2" customFormat="1" ht="48" spans="1:16">
      <c r="A458" s="18">
        <v>453</v>
      </c>
      <c r="B458" s="17" t="s">
        <v>1395</v>
      </c>
      <c r="C458" s="17" t="s">
        <v>1434</v>
      </c>
      <c r="D458" s="17" t="s">
        <v>23</v>
      </c>
      <c r="E458" s="17" t="s">
        <v>130</v>
      </c>
      <c r="F458" s="17" t="s">
        <v>25</v>
      </c>
      <c r="G458" s="19">
        <v>2018.9</v>
      </c>
      <c r="H458" s="19">
        <v>2018.12</v>
      </c>
      <c r="I458" s="17" t="s">
        <v>1435</v>
      </c>
      <c r="J458" s="17">
        <f t="shared" si="7"/>
        <v>10</v>
      </c>
      <c r="K458" s="17">
        <v>9</v>
      </c>
      <c r="L458" s="17"/>
      <c r="M458" s="17">
        <v>1</v>
      </c>
      <c r="N458" s="17">
        <v>27</v>
      </c>
      <c r="O458" s="24" t="s">
        <v>1436</v>
      </c>
      <c r="P458" s="24" t="s">
        <v>1437</v>
      </c>
    </row>
    <row r="459" s="2" customFormat="1" ht="72" spans="1:16">
      <c r="A459" s="18">
        <v>454</v>
      </c>
      <c r="B459" s="17" t="s">
        <v>1395</v>
      </c>
      <c r="C459" s="17" t="s">
        <v>1438</v>
      </c>
      <c r="D459" s="17" t="s">
        <v>1439</v>
      </c>
      <c r="E459" s="17" t="s">
        <v>130</v>
      </c>
      <c r="F459" s="17" t="s">
        <v>25</v>
      </c>
      <c r="G459" s="19" t="s">
        <v>52</v>
      </c>
      <c r="H459" s="19" t="s">
        <v>54</v>
      </c>
      <c r="I459" s="17" t="s">
        <v>1440</v>
      </c>
      <c r="J459" s="17">
        <f t="shared" si="7"/>
        <v>10</v>
      </c>
      <c r="K459" s="17">
        <v>10</v>
      </c>
      <c r="L459" s="17"/>
      <c r="M459" s="17"/>
      <c r="N459" s="17">
        <v>4</v>
      </c>
      <c r="O459" s="24" t="s">
        <v>1441</v>
      </c>
      <c r="P459" s="24" t="s">
        <v>717</v>
      </c>
    </row>
    <row r="460" s="2" customFormat="1" ht="60" spans="1:16">
      <c r="A460" s="18">
        <v>455</v>
      </c>
      <c r="B460" s="17" t="s">
        <v>1395</v>
      </c>
      <c r="C460" s="17" t="s">
        <v>1438</v>
      </c>
      <c r="D460" s="17" t="s">
        <v>1442</v>
      </c>
      <c r="E460" s="17" t="s">
        <v>130</v>
      </c>
      <c r="F460" s="17" t="s">
        <v>45</v>
      </c>
      <c r="G460" s="120" t="s">
        <v>65</v>
      </c>
      <c r="H460" s="17">
        <v>2018.12</v>
      </c>
      <c r="I460" s="17" t="s">
        <v>1443</v>
      </c>
      <c r="J460" s="17">
        <f t="shared" si="7"/>
        <v>14</v>
      </c>
      <c r="K460" s="17">
        <v>10</v>
      </c>
      <c r="L460" s="17"/>
      <c r="M460" s="17">
        <v>4</v>
      </c>
      <c r="N460" s="17">
        <v>3</v>
      </c>
      <c r="O460" s="24" t="s">
        <v>1444</v>
      </c>
      <c r="P460" s="24" t="s">
        <v>1418</v>
      </c>
    </row>
    <row r="461" s="8" customFormat="1" ht="81" spans="1:16">
      <c r="A461" s="18">
        <v>456</v>
      </c>
      <c r="B461" s="13" t="s">
        <v>1445</v>
      </c>
      <c r="C461" s="13" t="s">
        <v>1446</v>
      </c>
      <c r="D461" s="84" t="s">
        <v>76</v>
      </c>
      <c r="E461" s="13" t="s">
        <v>130</v>
      </c>
      <c r="F461" s="13" t="s">
        <v>45</v>
      </c>
      <c r="G461" s="16">
        <v>2018.11</v>
      </c>
      <c r="H461" s="16">
        <v>2018.12</v>
      </c>
      <c r="I461" s="92" t="s">
        <v>1447</v>
      </c>
      <c r="J461" s="17">
        <f t="shared" si="7"/>
        <v>5.4</v>
      </c>
      <c r="K461" s="16">
        <v>5</v>
      </c>
      <c r="L461" s="16"/>
      <c r="M461" s="16">
        <v>0.4</v>
      </c>
      <c r="N461" s="13" t="s">
        <v>1448</v>
      </c>
      <c r="O461" s="12" t="s">
        <v>1449</v>
      </c>
      <c r="P461" s="12" t="s">
        <v>1450</v>
      </c>
    </row>
    <row r="462" s="8" customFormat="1" ht="94.5" spans="1:16">
      <c r="A462" s="18">
        <v>457</v>
      </c>
      <c r="B462" s="13" t="s">
        <v>1445</v>
      </c>
      <c r="C462" s="13" t="s">
        <v>1451</v>
      </c>
      <c r="D462" s="13" t="s">
        <v>1452</v>
      </c>
      <c r="E462" s="13" t="s">
        <v>130</v>
      </c>
      <c r="F462" s="13" t="s">
        <v>1079</v>
      </c>
      <c r="G462" s="13" t="s">
        <v>1333</v>
      </c>
      <c r="H462" s="13" t="s">
        <v>1453</v>
      </c>
      <c r="I462" s="13" t="s">
        <v>1454</v>
      </c>
      <c r="J462" s="17">
        <f t="shared" si="7"/>
        <v>5.0556</v>
      </c>
      <c r="K462" s="13">
        <v>5</v>
      </c>
      <c r="L462" s="13"/>
      <c r="M462" s="13">
        <v>0.0556</v>
      </c>
      <c r="N462" s="13" t="s">
        <v>1455</v>
      </c>
      <c r="O462" s="13" t="s">
        <v>1456</v>
      </c>
      <c r="P462" s="13" t="s">
        <v>1457</v>
      </c>
    </row>
    <row r="463" s="2" customFormat="1" ht="84" spans="1:16">
      <c r="A463" s="18">
        <v>458</v>
      </c>
      <c r="B463" s="13" t="s">
        <v>1445</v>
      </c>
      <c r="C463" s="17" t="s">
        <v>1458</v>
      </c>
      <c r="D463" s="17" t="s">
        <v>23</v>
      </c>
      <c r="E463" s="17" t="s">
        <v>130</v>
      </c>
      <c r="F463" s="17" t="s">
        <v>25</v>
      </c>
      <c r="G463" s="85" t="s">
        <v>1317</v>
      </c>
      <c r="H463" s="86" t="s">
        <v>343</v>
      </c>
      <c r="I463" s="17" t="s">
        <v>1459</v>
      </c>
      <c r="J463" s="17">
        <f t="shared" si="7"/>
        <v>7</v>
      </c>
      <c r="K463" s="17">
        <v>5</v>
      </c>
      <c r="L463" s="17"/>
      <c r="M463" s="17">
        <v>2</v>
      </c>
      <c r="N463" s="17">
        <v>19</v>
      </c>
      <c r="O463" s="24" t="s">
        <v>1460</v>
      </c>
      <c r="P463" s="24" t="s">
        <v>1461</v>
      </c>
    </row>
    <row r="464" s="2" customFormat="1" ht="72" spans="1:16">
      <c r="A464" s="18">
        <v>459</v>
      </c>
      <c r="B464" s="13" t="s">
        <v>1445</v>
      </c>
      <c r="C464" s="17" t="s">
        <v>1462</v>
      </c>
      <c r="D464" s="17" t="s">
        <v>44</v>
      </c>
      <c r="E464" s="17" t="s">
        <v>130</v>
      </c>
      <c r="F464" s="17" t="s">
        <v>1463</v>
      </c>
      <c r="G464" s="85" t="s">
        <v>1464</v>
      </c>
      <c r="H464" s="17" t="s">
        <v>1465</v>
      </c>
      <c r="I464" s="17" t="s">
        <v>1466</v>
      </c>
      <c r="J464" s="17">
        <f t="shared" si="7"/>
        <v>18</v>
      </c>
      <c r="K464" s="17">
        <v>10</v>
      </c>
      <c r="L464" s="17"/>
      <c r="M464" s="17">
        <v>8</v>
      </c>
      <c r="N464" s="17">
        <v>38</v>
      </c>
      <c r="O464" s="24" t="s">
        <v>1467</v>
      </c>
      <c r="P464" s="24" t="s">
        <v>1468</v>
      </c>
    </row>
    <row r="465" s="2" customFormat="1" ht="60" spans="1:16">
      <c r="A465" s="18">
        <v>460</v>
      </c>
      <c r="B465" s="13" t="s">
        <v>1445</v>
      </c>
      <c r="C465" s="17" t="s">
        <v>1469</v>
      </c>
      <c r="D465" s="17" t="s">
        <v>1470</v>
      </c>
      <c r="E465" s="17" t="s">
        <v>130</v>
      </c>
      <c r="F465" s="17" t="s">
        <v>25</v>
      </c>
      <c r="G465" s="85" t="s">
        <v>313</v>
      </c>
      <c r="H465" s="85" t="s">
        <v>1471</v>
      </c>
      <c r="I465" s="17" t="s">
        <v>1472</v>
      </c>
      <c r="J465" s="17">
        <f t="shared" si="7"/>
        <v>9.45</v>
      </c>
      <c r="K465" s="17">
        <v>8</v>
      </c>
      <c r="L465" s="17"/>
      <c r="M465" s="17">
        <v>1.45</v>
      </c>
      <c r="N465" s="17">
        <v>9</v>
      </c>
      <c r="O465" s="24" t="s">
        <v>1473</v>
      </c>
      <c r="P465" s="24" t="s">
        <v>1474</v>
      </c>
    </row>
    <row r="466" s="2" customFormat="1" ht="96" spans="1:16">
      <c r="A466" s="18">
        <v>461</v>
      </c>
      <c r="B466" s="13" t="s">
        <v>1445</v>
      </c>
      <c r="C466" s="17" t="s">
        <v>1475</v>
      </c>
      <c r="D466" s="17" t="s">
        <v>1476</v>
      </c>
      <c r="E466" s="17" t="s">
        <v>130</v>
      </c>
      <c r="F466" s="17" t="s">
        <v>45</v>
      </c>
      <c r="G466" s="17">
        <v>2018.9</v>
      </c>
      <c r="H466" s="17">
        <v>2018.11</v>
      </c>
      <c r="I466" s="17" t="s">
        <v>1477</v>
      </c>
      <c r="J466" s="17">
        <f t="shared" si="7"/>
        <v>11</v>
      </c>
      <c r="K466" s="17">
        <v>10</v>
      </c>
      <c r="L466" s="17"/>
      <c r="M466" s="17">
        <v>1</v>
      </c>
      <c r="N466" s="17">
        <v>4</v>
      </c>
      <c r="O466" s="24" t="s">
        <v>1478</v>
      </c>
      <c r="P466" s="24" t="s">
        <v>1479</v>
      </c>
    </row>
    <row r="467" s="2" customFormat="1" ht="36" spans="1:16">
      <c r="A467" s="18">
        <v>462</v>
      </c>
      <c r="B467" s="13" t="s">
        <v>1445</v>
      </c>
      <c r="C467" s="17" t="s">
        <v>1480</v>
      </c>
      <c r="D467" s="17" t="s">
        <v>1481</v>
      </c>
      <c r="E467" s="17" t="s">
        <v>130</v>
      </c>
      <c r="F467" s="17" t="s">
        <v>126</v>
      </c>
      <c r="G467" s="87">
        <v>43390</v>
      </c>
      <c r="H467" s="87">
        <v>43465</v>
      </c>
      <c r="I467" s="17" t="s">
        <v>1482</v>
      </c>
      <c r="J467" s="17">
        <f t="shared" si="7"/>
        <v>6</v>
      </c>
      <c r="K467" s="17">
        <v>5</v>
      </c>
      <c r="L467" s="17"/>
      <c r="M467" s="17">
        <v>1</v>
      </c>
      <c r="N467" s="17">
        <v>1</v>
      </c>
      <c r="O467" s="24" t="s">
        <v>1483</v>
      </c>
      <c r="P467" s="24" t="s">
        <v>1484</v>
      </c>
    </row>
    <row r="468" s="2" customFormat="1" ht="96" spans="1:16">
      <c r="A468" s="18">
        <v>463</v>
      </c>
      <c r="B468" s="13" t="s">
        <v>1445</v>
      </c>
      <c r="C468" s="17" t="s">
        <v>1485</v>
      </c>
      <c r="D468" s="17" t="s">
        <v>1486</v>
      </c>
      <c r="E468" s="17" t="s">
        <v>130</v>
      </c>
      <c r="F468" s="17" t="s">
        <v>45</v>
      </c>
      <c r="G468" s="17" t="s">
        <v>1487</v>
      </c>
      <c r="H468" s="17" t="s">
        <v>392</v>
      </c>
      <c r="I468" s="17" t="s">
        <v>1488</v>
      </c>
      <c r="J468" s="17">
        <f t="shared" si="7"/>
        <v>18.5</v>
      </c>
      <c r="K468" s="17">
        <v>10</v>
      </c>
      <c r="L468" s="17"/>
      <c r="M468" s="17">
        <v>8.5</v>
      </c>
      <c r="N468" s="17">
        <v>8</v>
      </c>
      <c r="O468" s="24" t="s">
        <v>1467</v>
      </c>
      <c r="P468" s="24" t="s">
        <v>1489</v>
      </c>
    </row>
    <row r="469" s="2" customFormat="1" ht="60" spans="1:16">
      <c r="A469" s="18">
        <v>464</v>
      </c>
      <c r="B469" s="13" t="s">
        <v>1445</v>
      </c>
      <c r="C469" s="17" t="s">
        <v>1490</v>
      </c>
      <c r="D469" s="17" t="s">
        <v>1491</v>
      </c>
      <c r="E469" s="17" t="s">
        <v>130</v>
      </c>
      <c r="F469" s="17" t="s">
        <v>25</v>
      </c>
      <c r="G469" s="17">
        <v>2018.9</v>
      </c>
      <c r="H469" s="17">
        <v>2018.11</v>
      </c>
      <c r="I469" s="17" t="s">
        <v>1492</v>
      </c>
      <c r="J469" s="17">
        <f t="shared" si="7"/>
        <v>6</v>
      </c>
      <c r="K469" s="17">
        <v>5</v>
      </c>
      <c r="L469" s="17"/>
      <c r="M469" s="17">
        <v>1</v>
      </c>
      <c r="N469" s="17">
        <v>60</v>
      </c>
      <c r="O469" s="24" t="s">
        <v>1493</v>
      </c>
      <c r="P469" s="24" t="s">
        <v>1494</v>
      </c>
    </row>
    <row r="470" s="2" customFormat="1" ht="96" spans="1:16">
      <c r="A470" s="18">
        <v>465</v>
      </c>
      <c r="B470" s="13" t="s">
        <v>1445</v>
      </c>
      <c r="C470" s="17" t="s">
        <v>1495</v>
      </c>
      <c r="D470" s="17" t="s">
        <v>44</v>
      </c>
      <c r="E470" s="17" t="s">
        <v>130</v>
      </c>
      <c r="F470" s="17" t="s">
        <v>45</v>
      </c>
      <c r="G470" s="17">
        <v>2018.9</v>
      </c>
      <c r="H470" s="17">
        <v>2018.12</v>
      </c>
      <c r="I470" s="17" t="s">
        <v>1496</v>
      </c>
      <c r="J470" s="17">
        <f t="shared" si="7"/>
        <v>10.3</v>
      </c>
      <c r="K470" s="17">
        <v>10</v>
      </c>
      <c r="L470" s="17"/>
      <c r="M470" s="17">
        <v>0.3</v>
      </c>
      <c r="N470" s="17">
        <v>17</v>
      </c>
      <c r="O470" s="24" t="s">
        <v>1497</v>
      </c>
      <c r="P470" s="24" t="s">
        <v>1498</v>
      </c>
    </row>
    <row r="471" s="2" customFormat="1" ht="96" spans="1:16">
      <c r="A471" s="18">
        <v>466</v>
      </c>
      <c r="B471" s="13" t="s">
        <v>1445</v>
      </c>
      <c r="C471" s="17" t="s">
        <v>1499</v>
      </c>
      <c r="D471" s="17" t="s">
        <v>1500</v>
      </c>
      <c r="E471" s="17" t="s">
        <v>130</v>
      </c>
      <c r="F471" s="17" t="s">
        <v>140</v>
      </c>
      <c r="G471" s="85" t="s">
        <v>1501</v>
      </c>
      <c r="H471" s="17" t="s">
        <v>1502</v>
      </c>
      <c r="I471" s="17" t="s">
        <v>1503</v>
      </c>
      <c r="J471" s="17">
        <f t="shared" si="7"/>
        <v>10.6</v>
      </c>
      <c r="K471" s="17">
        <v>10</v>
      </c>
      <c r="L471" s="17"/>
      <c r="M471" s="17">
        <v>0.6</v>
      </c>
      <c r="N471" s="17">
        <v>3</v>
      </c>
      <c r="O471" s="24" t="s">
        <v>1504</v>
      </c>
      <c r="P471" s="24" t="s">
        <v>1505</v>
      </c>
    </row>
    <row r="472" s="2" customFormat="1" ht="96" spans="1:16">
      <c r="A472" s="18">
        <v>467</v>
      </c>
      <c r="B472" s="13" t="s">
        <v>1445</v>
      </c>
      <c r="C472" s="17" t="s">
        <v>1506</v>
      </c>
      <c r="D472" s="17" t="s">
        <v>1507</v>
      </c>
      <c r="E472" s="17" t="s">
        <v>130</v>
      </c>
      <c r="F472" s="17" t="s">
        <v>319</v>
      </c>
      <c r="G472" s="17" t="s">
        <v>452</v>
      </c>
      <c r="H472" s="17">
        <v>2018.12</v>
      </c>
      <c r="I472" s="17" t="s">
        <v>1508</v>
      </c>
      <c r="J472" s="17">
        <f t="shared" si="7"/>
        <v>10</v>
      </c>
      <c r="K472" s="17">
        <v>8</v>
      </c>
      <c r="L472" s="17"/>
      <c r="M472" s="17">
        <v>2</v>
      </c>
      <c r="N472" s="17">
        <v>7</v>
      </c>
      <c r="O472" s="24" t="s">
        <v>1509</v>
      </c>
      <c r="P472" s="24" t="s">
        <v>1510</v>
      </c>
    </row>
    <row r="473" s="2" customFormat="1" ht="72" spans="1:16">
      <c r="A473" s="18">
        <v>468</v>
      </c>
      <c r="B473" s="13" t="s">
        <v>1445</v>
      </c>
      <c r="C473" s="17" t="s">
        <v>1511</v>
      </c>
      <c r="D473" s="17" t="s">
        <v>277</v>
      </c>
      <c r="E473" s="17" t="s">
        <v>130</v>
      </c>
      <c r="F473" s="17" t="s">
        <v>25</v>
      </c>
      <c r="G473" s="85">
        <v>43383</v>
      </c>
      <c r="H473" s="85">
        <v>43398</v>
      </c>
      <c r="I473" s="17" t="s">
        <v>1512</v>
      </c>
      <c r="J473" s="17">
        <f t="shared" si="7"/>
        <v>6.75</v>
      </c>
      <c r="K473" s="17">
        <v>6</v>
      </c>
      <c r="L473" s="17"/>
      <c r="M473" s="17">
        <v>0.75</v>
      </c>
      <c r="N473" s="17">
        <v>3</v>
      </c>
      <c r="O473" s="24" t="s">
        <v>1513</v>
      </c>
      <c r="P473" s="24" t="s">
        <v>1514</v>
      </c>
    </row>
    <row r="474" s="2" customFormat="1" ht="84" spans="1:16">
      <c r="A474" s="18">
        <v>469</v>
      </c>
      <c r="B474" s="13" t="s">
        <v>1445</v>
      </c>
      <c r="C474" s="17" t="s">
        <v>1515</v>
      </c>
      <c r="D474" s="17" t="s">
        <v>1516</v>
      </c>
      <c r="E474" s="17" t="s">
        <v>130</v>
      </c>
      <c r="F474" s="17" t="s">
        <v>25</v>
      </c>
      <c r="G474" s="17">
        <v>2018.9</v>
      </c>
      <c r="H474" s="17">
        <v>2018.12</v>
      </c>
      <c r="I474" s="17" t="s">
        <v>1517</v>
      </c>
      <c r="J474" s="17">
        <f t="shared" si="7"/>
        <v>16.5</v>
      </c>
      <c r="K474" s="17">
        <v>10</v>
      </c>
      <c r="L474" s="17"/>
      <c r="M474" s="17">
        <v>6.5</v>
      </c>
      <c r="N474" s="17">
        <v>6</v>
      </c>
      <c r="O474" s="24" t="s">
        <v>1518</v>
      </c>
      <c r="P474" s="24" t="s">
        <v>1519</v>
      </c>
    </row>
    <row r="475" s="2" customFormat="1" ht="84" spans="1:16">
      <c r="A475" s="18">
        <v>470</v>
      </c>
      <c r="B475" s="13" t="s">
        <v>1445</v>
      </c>
      <c r="C475" s="17" t="s">
        <v>1515</v>
      </c>
      <c r="D475" s="17" t="s">
        <v>1520</v>
      </c>
      <c r="E475" s="17" t="s">
        <v>130</v>
      </c>
      <c r="F475" s="17" t="s">
        <v>25</v>
      </c>
      <c r="G475" s="17">
        <v>2018.9</v>
      </c>
      <c r="H475" s="17">
        <v>2018.12</v>
      </c>
      <c r="I475" s="17" t="s">
        <v>1521</v>
      </c>
      <c r="J475" s="17">
        <f t="shared" si="7"/>
        <v>11.5</v>
      </c>
      <c r="K475" s="17">
        <v>10</v>
      </c>
      <c r="L475" s="17"/>
      <c r="M475" s="17">
        <v>1.5</v>
      </c>
      <c r="N475" s="17">
        <v>5</v>
      </c>
      <c r="O475" s="24" t="s">
        <v>1522</v>
      </c>
      <c r="P475" s="24" t="s">
        <v>1523</v>
      </c>
    </row>
    <row r="476" s="2" customFormat="1" ht="96" spans="1:16">
      <c r="A476" s="18">
        <v>471</v>
      </c>
      <c r="B476" s="13" t="s">
        <v>1445</v>
      </c>
      <c r="C476" s="17" t="s">
        <v>1524</v>
      </c>
      <c r="D476" s="17" t="s">
        <v>44</v>
      </c>
      <c r="E476" s="17" t="s">
        <v>130</v>
      </c>
      <c r="F476" s="17" t="s">
        <v>45</v>
      </c>
      <c r="G476" s="85" t="s">
        <v>1501</v>
      </c>
      <c r="H476" s="17" t="s">
        <v>1502</v>
      </c>
      <c r="I476" s="17" t="s">
        <v>1525</v>
      </c>
      <c r="J476" s="17">
        <f t="shared" si="7"/>
        <v>10</v>
      </c>
      <c r="K476" s="17">
        <v>8</v>
      </c>
      <c r="L476" s="17"/>
      <c r="M476" s="17">
        <v>2</v>
      </c>
      <c r="N476" s="17">
        <v>46</v>
      </c>
      <c r="O476" s="24" t="s">
        <v>1526</v>
      </c>
      <c r="P476" s="24" t="s">
        <v>1498</v>
      </c>
    </row>
    <row r="477" s="2" customFormat="1" ht="96" spans="1:16">
      <c r="A477" s="18">
        <v>472</v>
      </c>
      <c r="B477" s="13" t="s">
        <v>1445</v>
      </c>
      <c r="C477" s="17" t="s">
        <v>1446</v>
      </c>
      <c r="D477" s="17" t="s">
        <v>1476</v>
      </c>
      <c r="E477" s="17" t="s">
        <v>130</v>
      </c>
      <c r="F477" s="17" t="s">
        <v>45</v>
      </c>
      <c r="G477" s="17">
        <v>2018.9</v>
      </c>
      <c r="H477" s="17">
        <v>2018.12</v>
      </c>
      <c r="I477" s="17" t="s">
        <v>1527</v>
      </c>
      <c r="J477" s="17">
        <f t="shared" si="7"/>
        <v>12</v>
      </c>
      <c r="K477" s="17">
        <v>10</v>
      </c>
      <c r="L477" s="17"/>
      <c r="M477" s="17">
        <v>2</v>
      </c>
      <c r="N477" s="17">
        <v>4</v>
      </c>
      <c r="O477" s="24" t="s">
        <v>1528</v>
      </c>
      <c r="P477" s="24" t="s">
        <v>1529</v>
      </c>
    </row>
    <row r="478" s="2" customFormat="1" ht="72" spans="1:16">
      <c r="A478" s="18">
        <v>473</v>
      </c>
      <c r="B478" s="13" t="s">
        <v>1445</v>
      </c>
      <c r="C478" s="17" t="s">
        <v>1530</v>
      </c>
      <c r="D478" s="17" t="s">
        <v>1531</v>
      </c>
      <c r="E478" s="17" t="s">
        <v>130</v>
      </c>
      <c r="F478" s="17" t="s">
        <v>126</v>
      </c>
      <c r="G478" s="87">
        <v>43378</v>
      </c>
      <c r="H478" s="87">
        <v>43465</v>
      </c>
      <c r="I478" s="17" t="s">
        <v>1532</v>
      </c>
      <c r="J478" s="17">
        <f t="shared" si="7"/>
        <v>9.5</v>
      </c>
      <c r="K478" s="17">
        <v>8</v>
      </c>
      <c r="L478" s="17"/>
      <c r="M478" s="17">
        <v>1.5</v>
      </c>
      <c r="N478" s="17">
        <v>5</v>
      </c>
      <c r="O478" s="24" t="s">
        <v>1533</v>
      </c>
      <c r="P478" s="24" t="s">
        <v>1534</v>
      </c>
    </row>
    <row r="479" s="2" customFormat="1" ht="96" spans="1:16">
      <c r="A479" s="18">
        <v>474</v>
      </c>
      <c r="B479" s="13" t="s">
        <v>1445</v>
      </c>
      <c r="C479" s="17" t="s">
        <v>1535</v>
      </c>
      <c r="D479" s="17" t="s">
        <v>1476</v>
      </c>
      <c r="E479" s="17" t="s">
        <v>130</v>
      </c>
      <c r="F479" s="17" t="s">
        <v>1463</v>
      </c>
      <c r="G479" s="85" t="s">
        <v>1464</v>
      </c>
      <c r="H479" s="17" t="s">
        <v>1536</v>
      </c>
      <c r="I479" s="17" t="s">
        <v>1537</v>
      </c>
      <c r="J479" s="17">
        <f t="shared" si="7"/>
        <v>10</v>
      </c>
      <c r="K479" s="17">
        <v>8</v>
      </c>
      <c r="L479" s="17"/>
      <c r="M479" s="17">
        <v>2</v>
      </c>
      <c r="N479" s="17">
        <v>24</v>
      </c>
      <c r="O479" s="24" t="s">
        <v>1538</v>
      </c>
      <c r="P479" s="24" t="s">
        <v>1529</v>
      </c>
    </row>
    <row r="480" s="2" customFormat="1" ht="96" spans="1:16">
      <c r="A480" s="18">
        <v>475</v>
      </c>
      <c r="B480" s="13" t="s">
        <v>1445</v>
      </c>
      <c r="C480" s="17" t="s">
        <v>1539</v>
      </c>
      <c r="D480" s="17" t="s">
        <v>154</v>
      </c>
      <c r="E480" s="17" t="s">
        <v>130</v>
      </c>
      <c r="F480" s="17" t="s">
        <v>25</v>
      </c>
      <c r="G480" s="19" t="s">
        <v>65</v>
      </c>
      <c r="H480" s="17">
        <v>2018.12</v>
      </c>
      <c r="I480" s="17" t="s">
        <v>1540</v>
      </c>
      <c r="J480" s="17">
        <f t="shared" si="7"/>
        <v>12.51</v>
      </c>
      <c r="K480" s="17">
        <v>10</v>
      </c>
      <c r="L480" s="17"/>
      <c r="M480" s="17">
        <v>2.51</v>
      </c>
      <c r="N480" s="17">
        <v>3</v>
      </c>
      <c r="O480" s="24" t="s">
        <v>1541</v>
      </c>
      <c r="P480" s="24" t="s">
        <v>1542</v>
      </c>
    </row>
    <row r="481" s="3" customFormat="1" ht="60" spans="1:16">
      <c r="A481" s="18">
        <v>476</v>
      </c>
      <c r="B481" s="17" t="s">
        <v>1543</v>
      </c>
      <c r="C481" s="17" t="s">
        <v>1544</v>
      </c>
      <c r="D481" s="17" t="s">
        <v>76</v>
      </c>
      <c r="E481" s="17" t="s">
        <v>130</v>
      </c>
      <c r="F481" s="17" t="s">
        <v>45</v>
      </c>
      <c r="G481" s="88">
        <v>2018.1</v>
      </c>
      <c r="H481" s="17">
        <v>2018.12</v>
      </c>
      <c r="I481" s="17" t="s">
        <v>1545</v>
      </c>
      <c r="J481" s="17">
        <f t="shared" si="7"/>
        <v>15</v>
      </c>
      <c r="K481" s="17">
        <v>8</v>
      </c>
      <c r="L481" s="17"/>
      <c r="M481" s="17">
        <v>7</v>
      </c>
      <c r="N481" s="17">
        <v>4</v>
      </c>
      <c r="O481" s="24" t="s">
        <v>469</v>
      </c>
      <c r="P481" s="24" t="s">
        <v>475</v>
      </c>
    </row>
    <row r="482" s="3" customFormat="1" ht="60" spans="1:16">
      <c r="A482" s="18">
        <v>477</v>
      </c>
      <c r="B482" s="17" t="s">
        <v>1543</v>
      </c>
      <c r="C482" s="17" t="s">
        <v>1546</v>
      </c>
      <c r="D482" s="17" t="s">
        <v>1547</v>
      </c>
      <c r="E482" s="17" t="s">
        <v>130</v>
      </c>
      <c r="F482" s="17" t="s">
        <v>126</v>
      </c>
      <c r="G482" s="17">
        <v>2018</v>
      </c>
      <c r="H482" s="17">
        <v>2018</v>
      </c>
      <c r="I482" s="17" t="s">
        <v>1548</v>
      </c>
      <c r="J482" s="17">
        <f t="shared" si="7"/>
        <v>5.5</v>
      </c>
      <c r="K482" s="17">
        <v>5</v>
      </c>
      <c r="L482" s="17"/>
      <c r="M482" s="17">
        <v>0.5</v>
      </c>
      <c r="N482" s="17">
        <v>7</v>
      </c>
      <c r="O482" s="24" t="s">
        <v>474</v>
      </c>
      <c r="P482" s="24" t="s">
        <v>470</v>
      </c>
    </row>
    <row r="483" s="3" customFormat="1" ht="60" spans="1:16">
      <c r="A483" s="18">
        <v>478</v>
      </c>
      <c r="B483" s="17" t="s">
        <v>1543</v>
      </c>
      <c r="C483" s="17" t="s">
        <v>1546</v>
      </c>
      <c r="D483" s="17" t="s">
        <v>1549</v>
      </c>
      <c r="E483" s="17" t="s">
        <v>130</v>
      </c>
      <c r="F483" s="17" t="s">
        <v>126</v>
      </c>
      <c r="G483" s="17">
        <v>2018</v>
      </c>
      <c r="H483" s="17">
        <v>2018</v>
      </c>
      <c r="I483" s="17" t="s">
        <v>1550</v>
      </c>
      <c r="J483" s="17">
        <f t="shared" si="7"/>
        <v>6</v>
      </c>
      <c r="K483" s="17">
        <v>5</v>
      </c>
      <c r="L483" s="17"/>
      <c r="M483" s="17">
        <v>1</v>
      </c>
      <c r="N483" s="17">
        <v>9</v>
      </c>
      <c r="O483" s="24" t="s">
        <v>480</v>
      </c>
      <c r="P483" s="24" t="s">
        <v>475</v>
      </c>
    </row>
    <row r="484" s="2" customFormat="1" ht="60" spans="1:16">
      <c r="A484" s="18">
        <v>479</v>
      </c>
      <c r="B484" s="17" t="s">
        <v>1543</v>
      </c>
      <c r="C484" s="17" t="s">
        <v>1546</v>
      </c>
      <c r="D484" s="17" t="s">
        <v>1551</v>
      </c>
      <c r="E484" s="17" t="s">
        <v>130</v>
      </c>
      <c r="F484" s="17" t="s">
        <v>25</v>
      </c>
      <c r="G484" s="17">
        <v>2018</v>
      </c>
      <c r="H484" s="17">
        <v>2018</v>
      </c>
      <c r="I484" s="17" t="s">
        <v>1552</v>
      </c>
      <c r="J484" s="17">
        <f t="shared" si="7"/>
        <v>6</v>
      </c>
      <c r="K484" s="17">
        <v>5</v>
      </c>
      <c r="L484" s="17"/>
      <c r="M484" s="17">
        <v>1</v>
      </c>
      <c r="N484" s="17">
        <v>10</v>
      </c>
      <c r="O484" s="24" t="s">
        <v>466</v>
      </c>
      <c r="P484" s="24" t="s">
        <v>475</v>
      </c>
    </row>
    <row r="485" s="2" customFormat="1" ht="60" spans="1:16">
      <c r="A485" s="18">
        <v>480</v>
      </c>
      <c r="B485" s="17" t="s">
        <v>1543</v>
      </c>
      <c r="C485" s="17" t="s">
        <v>1546</v>
      </c>
      <c r="D485" s="17" t="s">
        <v>1553</v>
      </c>
      <c r="E485" s="17" t="s">
        <v>130</v>
      </c>
      <c r="F485" s="17" t="s">
        <v>25</v>
      </c>
      <c r="G485" s="17">
        <v>2018</v>
      </c>
      <c r="H485" s="17">
        <v>2018</v>
      </c>
      <c r="I485" s="17" t="s">
        <v>1554</v>
      </c>
      <c r="J485" s="17">
        <f t="shared" si="7"/>
        <v>6</v>
      </c>
      <c r="K485" s="17">
        <v>5</v>
      </c>
      <c r="L485" s="17"/>
      <c r="M485" s="17">
        <v>1</v>
      </c>
      <c r="N485" s="17">
        <v>4</v>
      </c>
      <c r="O485" s="24" t="s">
        <v>480</v>
      </c>
      <c r="P485" s="24" t="s">
        <v>475</v>
      </c>
    </row>
    <row r="486" s="3" customFormat="1" ht="60" spans="1:16">
      <c r="A486" s="18">
        <v>481</v>
      </c>
      <c r="B486" s="17" t="s">
        <v>1543</v>
      </c>
      <c r="C486" s="17" t="s">
        <v>1555</v>
      </c>
      <c r="D486" s="17" t="s">
        <v>1556</v>
      </c>
      <c r="E486" s="17" t="s">
        <v>130</v>
      </c>
      <c r="F486" s="17" t="s">
        <v>126</v>
      </c>
      <c r="G486" s="19" t="s">
        <v>360</v>
      </c>
      <c r="H486" s="19" t="s">
        <v>360</v>
      </c>
      <c r="I486" s="17" t="s">
        <v>1557</v>
      </c>
      <c r="J486" s="17">
        <f t="shared" si="7"/>
        <v>8</v>
      </c>
      <c r="K486" s="17">
        <v>5</v>
      </c>
      <c r="L486" s="17"/>
      <c r="M486" s="17">
        <v>3</v>
      </c>
      <c r="N486" s="17">
        <v>5</v>
      </c>
      <c r="O486" s="24" t="s">
        <v>1558</v>
      </c>
      <c r="P486" s="24" t="s">
        <v>1559</v>
      </c>
    </row>
    <row r="487" s="2" customFormat="1" ht="60" spans="1:16">
      <c r="A487" s="18">
        <v>482</v>
      </c>
      <c r="B487" s="17" t="s">
        <v>1543</v>
      </c>
      <c r="C487" s="17" t="s">
        <v>1560</v>
      </c>
      <c r="D487" s="17" t="s">
        <v>1561</v>
      </c>
      <c r="E487" s="17" t="s">
        <v>130</v>
      </c>
      <c r="F487" s="17" t="s">
        <v>25</v>
      </c>
      <c r="G487" s="17">
        <v>201810</v>
      </c>
      <c r="H487" s="17">
        <v>201812</v>
      </c>
      <c r="I487" s="17" t="s">
        <v>1562</v>
      </c>
      <c r="J487" s="17">
        <f t="shared" si="7"/>
        <v>9</v>
      </c>
      <c r="K487" s="17">
        <v>5</v>
      </c>
      <c r="L487" s="17"/>
      <c r="M487" s="17">
        <v>4</v>
      </c>
      <c r="N487" s="17">
        <v>2</v>
      </c>
      <c r="O487" s="24" t="s">
        <v>1563</v>
      </c>
      <c r="P487" s="24" t="s">
        <v>1564</v>
      </c>
    </row>
    <row r="488" s="3" customFormat="1" ht="72" spans="1:16">
      <c r="A488" s="18">
        <v>483</v>
      </c>
      <c r="B488" s="17" t="s">
        <v>1565</v>
      </c>
      <c r="C488" s="61" t="s">
        <v>1566</v>
      </c>
      <c r="D488" s="61" t="s">
        <v>842</v>
      </c>
      <c r="E488" s="17" t="s">
        <v>260</v>
      </c>
      <c r="F488" s="17" t="s">
        <v>25</v>
      </c>
      <c r="G488" s="17" t="s">
        <v>1567</v>
      </c>
      <c r="H488" s="17" t="s">
        <v>920</v>
      </c>
      <c r="I488" s="61" t="s">
        <v>1568</v>
      </c>
      <c r="J488" s="17">
        <f t="shared" si="7"/>
        <v>14</v>
      </c>
      <c r="K488" s="61">
        <v>12</v>
      </c>
      <c r="L488" s="61"/>
      <c r="M488" s="61">
        <v>2</v>
      </c>
      <c r="N488" s="17">
        <v>134</v>
      </c>
      <c r="O488" s="24" t="s">
        <v>1569</v>
      </c>
      <c r="P488" s="24" t="s">
        <v>1570</v>
      </c>
    </row>
    <row r="489" s="3" customFormat="1" ht="72" spans="1:16">
      <c r="A489" s="18">
        <v>484</v>
      </c>
      <c r="B489" s="17" t="s">
        <v>1565</v>
      </c>
      <c r="C489" s="61" t="s">
        <v>1566</v>
      </c>
      <c r="D489" s="23" t="s">
        <v>168</v>
      </c>
      <c r="E489" s="17" t="s">
        <v>130</v>
      </c>
      <c r="F489" s="17" t="s">
        <v>25</v>
      </c>
      <c r="G489" s="17" t="s">
        <v>1567</v>
      </c>
      <c r="H489" s="61" t="s">
        <v>914</v>
      </c>
      <c r="I489" s="23" t="s">
        <v>1571</v>
      </c>
      <c r="J489" s="17">
        <f t="shared" si="7"/>
        <v>8</v>
      </c>
      <c r="K489" s="61">
        <v>7</v>
      </c>
      <c r="L489" s="79"/>
      <c r="M489" s="79">
        <v>1</v>
      </c>
      <c r="N489" s="17">
        <v>18</v>
      </c>
      <c r="O489" s="24" t="s">
        <v>1572</v>
      </c>
      <c r="P489" s="24" t="s">
        <v>1573</v>
      </c>
    </row>
    <row r="490" s="3" customFormat="1" ht="72" spans="1:16">
      <c r="A490" s="18">
        <v>485</v>
      </c>
      <c r="B490" s="17" t="s">
        <v>1565</v>
      </c>
      <c r="C490" s="61" t="s">
        <v>1566</v>
      </c>
      <c r="D490" s="61" t="s">
        <v>561</v>
      </c>
      <c r="E490" s="17" t="s">
        <v>130</v>
      </c>
      <c r="F490" s="17" t="s">
        <v>1119</v>
      </c>
      <c r="G490" s="17" t="s">
        <v>913</v>
      </c>
      <c r="H490" s="61" t="s">
        <v>920</v>
      </c>
      <c r="I490" s="61" t="s">
        <v>1574</v>
      </c>
      <c r="J490" s="17">
        <f t="shared" si="7"/>
        <v>6</v>
      </c>
      <c r="K490" s="61">
        <v>5</v>
      </c>
      <c r="L490" s="61"/>
      <c r="M490" s="61">
        <v>1</v>
      </c>
      <c r="N490" s="17">
        <v>27</v>
      </c>
      <c r="O490" s="24" t="s">
        <v>1572</v>
      </c>
      <c r="P490" s="24" t="s">
        <v>1570</v>
      </c>
    </row>
    <row r="491" s="3" customFormat="1" ht="72" spans="1:16">
      <c r="A491" s="18">
        <v>486</v>
      </c>
      <c r="B491" s="17" t="s">
        <v>1565</v>
      </c>
      <c r="C491" s="17" t="s">
        <v>1566</v>
      </c>
      <c r="D491" s="17" t="s">
        <v>1575</v>
      </c>
      <c r="E491" s="17" t="s">
        <v>130</v>
      </c>
      <c r="F491" s="17" t="s">
        <v>25</v>
      </c>
      <c r="G491" s="17" t="s">
        <v>1567</v>
      </c>
      <c r="H491" s="17" t="s">
        <v>922</v>
      </c>
      <c r="I491" s="17" t="s">
        <v>1576</v>
      </c>
      <c r="J491" s="17">
        <f t="shared" si="7"/>
        <v>15</v>
      </c>
      <c r="K491" s="17">
        <v>13</v>
      </c>
      <c r="L491" s="17"/>
      <c r="M491" s="17">
        <v>2</v>
      </c>
      <c r="N491" s="17">
        <v>11</v>
      </c>
      <c r="O491" s="24" t="s">
        <v>1572</v>
      </c>
      <c r="P491" s="24" t="s">
        <v>1577</v>
      </c>
    </row>
    <row r="492" s="3" customFormat="1" ht="72" spans="1:16">
      <c r="A492" s="18">
        <v>487</v>
      </c>
      <c r="B492" s="17" t="s">
        <v>1565</v>
      </c>
      <c r="C492" s="17" t="s">
        <v>1566</v>
      </c>
      <c r="D492" s="17" t="s">
        <v>144</v>
      </c>
      <c r="E492" s="17" t="s">
        <v>130</v>
      </c>
      <c r="F492" s="17" t="s">
        <v>1119</v>
      </c>
      <c r="G492" s="17" t="s">
        <v>1567</v>
      </c>
      <c r="H492" s="17" t="s">
        <v>922</v>
      </c>
      <c r="I492" s="17" t="s">
        <v>1578</v>
      </c>
      <c r="J492" s="17">
        <f t="shared" si="7"/>
        <v>6</v>
      </c>
      <c r="K492" s="17">
        <v>5</v>
      </c>
      <c r="L492" s="17"/>
      <c r="M492" s="17">
        <v>1</v>
      </c>
      <c r="N492" s="17">
        <v>7</v>
      </c>
      <c r="O492" s="24" t="s">
        <v>1572</v>
      </c>
      <c r="P492" s="24" t="s">
        <v>1573</v>
      </c>
    </row>
    <row r="493" s="3" customFormat="1" ht="72" spans="1:16">
      <c r="A493" s="18">
        <v>488</v>
      </c>
      <c r="B493" s="17" t="s">
        <v>1565</v>
      </c>
      <c r="C493" s="17" t="s">
        <v>1566</v>
      </c>
      <c r="D493" s="17" t="s">
        <v>140</v>
      </c>
      <c r="E493" s="17" t="s">
        <v>130</v>
      </c>
      <c r="F493" s="17" t="s">
        <v>25</v>
      </c>
      <c r="G493" s="19" t="s">
        <v>65</v>
      </c>
      <c r="H493" s="19">
        <v>2018.12</v>
      </c>
      <c r="I493" s="17" t="s">
        <v>1579</v>
      </c>
      <c r="J493" s="17">
        <f t="shared" si="7"/>
        <v>13</v>
      </c>
      <c r="K493" s="17">
        <v>12</v>
      </c>
      <c r="L493" s="17"/>
      <c r="M493" s="17">
        <v>1</v>
      </c>
      <c r="N493" s="17">
        <v>15</v>
      </c>
      <c r="O493" s="24" t="s">
        <v>1572</v>
      </c>
      <c r="P493" s="24" t="s">
        <v>1573</v>
      </c>
    </row>
    <row r="494" s="3" customFormat="1" ht="72" spans="1:16">
      <c r="A494" s="18">
        <v>489</v>
      </c>
      <c r="B494" s="17" t="s">
        <v>1565</v>
      </c>
      <c r="C494" s="17" t="s">
        <v>1580</v>
      </c>
      <c r="D494" s="17" t="s">
        <v>689</v>
      </c>
      <c r="E494" s="17" t="s">
        <v>130</v>
      </c>
      <c r="F494" s="17" t="s">
        <v>25</v>
      </c>
      <c r="G494" s="17" t="s">
        <v>1581</v>
      </c>
      <c r="H494" s="17" t="s">
        <v>913</v>
      </c>
      <c r="I494" s="17" t="s">
        <v>1582</v>
      </c>
      <c r="J494" s="17">
        <f t="shared" si="7"/>
        <v>9</v>
      </c>
      <c r="K494" s="17">
        <v>8</v>
      </c>
      <c r="L494" s="17"/>
      <c r="M494" s="17">
        <v>1</v>
      </c>
      <c r="N494" s="17">
        <v>39</v>
      </c>
      <c r="O494" s="24" t="s">
        <v>1583</v>
      </c>
      <c r="P494" s="24" t="s">
        <v>1570</v>
      </c>
    </row>
    <row r="495" s="3" customFormat="1" ht="72" spans="1:16">
      <c r="A495" s="18">
        <v>490</v>
      </c>
      <c r="B495" s="17" t="s">
        <v>1565</v>
      </c>
      <c r="C495" s="17" t="s">
        <v>1580</v>
      </c>
      <c r="D495" s="17" t="s">
        <v>306</v>
      </c>
      <c r="E495" s="17" t="s">
        <v>130</v>
      </c>
      <c r="F495" s="17" t="s">
        <v>1119</v>
      </c>
      <c r="G495" s="17">
        <v>7</v>
      </c>
      <c r="H495" s="17">
        <v>12</v>
      </c>
      <c r="I495" s="17" t="s">
        <v>1584</v>
      </c>
      <c r="J495" s="17">
        <f t="shared" si="7"/>
        <v>6</v>
      </c>
      <c r="K495" s="17">
        <v>5</v>
      </c>
      <c r="L495" s="17"/>
      <c r="M495" s="17">
        <v>1</v>
      </c>
      <c r="N495" s="17">
        <v>13</v>
      </c>
      <c r="O495" s="24" t="s">
        <v>1572</v>
      </c>
      <c r="P495" s="24" t="s">
        <v>1570</v>
      </c>
    </row>
    <row r="496" s="3" customFormat="1" ht="72" spans="1:16">
      <c r="A496" s="18">
        <v>491</v>
      </c>
      <c r="B496" s="17" t="s">
        <v>1565</v>
      </c>
      <c r="C496" s="17" t="s">
        <v>1580</v>
      </c>
      <c r="D496" s="89" t="s">
        <v>144</v>
      </c>
      <c r="E496" s="90" t="s">
        <v>130</v>
      </c>
      <c r="F496" s="90" t="s">
        <v>25</v>
      </c>
      <c r="G496" s="91" t="s">
        <v>65</v>
      </c>
      <c r="H496" s="91">
        <v>2018.12</v>
      </c>
      <c r="I496" s="93" t="s">
        <v>1585</v>
      </c>
      <c r="J496" s="94">
        <v>5.2</v>
      </c>
      <c r="K496" s="94">
        <v>5</v>
      </c>
      <c r="L496" s="94"/>
      <c r="M496" s="94">
        <v>0.2</v>
      </c>
      <c r="N496" s="94">
        <v>22</v>
      </c>
      <c r="O496" s="24" t="s">
        <v>1572</v>
      </c>
      <c r="P496" s="24" t="s">
        <v>1573</v>
      </c>
    </row>
    <row r="497" s="3" customFormat="1" ht="72" spans="1:16">
      <c r="A497" s="18">
        <v>492</v>
      </c>
      <c r="B497" s="17" t="s">
        <v>1565</v>
      </c>
      <c r="C497" s="17" t="s">
        <v>1586</v>
      </c>
      <c r="D497" s="17" t="s">
        <v>168</v>
      </c>
      <c r="E497" s="17" t="s">
        <v>130</v>
      </c>
      <c r="F497" s="17" t="s">
        <v>45</v>
      </c>
      <c r="G497" s="17" t="s">
        <v>1567</v>
      </c>
      <c r="H497" s="17" t="s">
        <v>922</v>
      </c>
      <c r="I497" s="17" t="s">
        <v>1587</v>
      </c>
      <c r="J497" s="17">
        <f t="shared" si="7"/>
        <v>14</v>
      </c>
      <c r="K497" s="17">
        <v>12</v>
      </c>
      <c r="L497" s="17"/>
      <c r="M497" s="17">
        <v>2</v>
      </c>
      <c r="N497" s="17">
        <v>9</v>
      </c>
      <c r="O497" s="24" t="s">
        <v>1572</v>
      </c>
      <c r="P497" s="24" t="s">
        <v>1573</v>
      </c>
    </row>
    <row r="498" s="3" customFormat="1" ht="72" spans="1:16">
      <c r="A498" s="18">
        <v>493</v>
      </c>
      <c r="B498" s="17" t="s">
        <v>1565</v>
      </c>
      <c r="C498" s="17" t="s">
        <v>1586</v>
      </c>
      <c r="D498" s="17" t="s">
        <v>168</v>
      </c>
      <c r="E498" s="17" t="s">
        <v>130</v>
      </c>
      <c r="F498" s="17" t="s">
        <v>25</v>
      </c>
      <c r="G498" s="17" t="s">
        <v>1581</v>
      </c>
      <c r="H498" s="17" t="s">
        <v>922</v>
      </c>
      <c r="I498" s="17" t="s">
        <v>1588</v>
      </c>
      <c r="J498" s="17">
        <f t="shared" si="7"/>
        <v>9</v>
      </c>
      <c r="K498" s="17">
        <v>8</v>
      </c>
      <c r="L498" s="17"/>
      <c r="M498" s="17">
        <v>1</v>
      </c>
      <c r="N498" s="17">
        <v>3</v>
      </c>
      <c r="O498" s="24" t="s">
        <v>1572</v>
      </c>
      <c r="P498" s="24" t="s">
        <v>1573</v>
      </c>
    </row>
    <row r="499" s="3" customFormat="1" ht="72" spans="1:16">
      <c r="A499" s="18">
        <v>494</v>
      </c>
      <c r="B499" s="17" t="s">
        <v>1565</v>
      </c>
      <c r="C499" s="17" t="s">
        <v>1586</v>
      </c>
      <c r="D499" s="17" t="s">
        <v>1589</v>
      </c>
      <c r="E499" s="17" t="s">
        <v>130</v>
      </c>
      <c r="F499" s="17" t="s">
        <v>25</v>
      </c>
      <c r="G499" s="17" t="s">
        <v>1581</v>
      </c>
      <c r="H499" s="17" t="s">
        <v>922</v>
      </c>
      <c r="I499" s="17" t="s">
        <v>1590</v>
      </c>
      <c r="J499" s="17">
        <f t="shared" si="7"/>
        <v>20</v>
      </c>
      <c r="K499" s="17">
        <v>18</v>
      </c>
      <c r="L499" s="17"/>
      <c r="M499" s="17">
        <v>2</v>
      </c>
      <c r="N499" s="17">
        <v>16</v>
      </c>
      <c r="O499" s="24" t="s">
        <v>1572</v>
      </c>
      <c r="P499" s="24" t="s">
        <v>1570</v>
      </c>
    </row>
    <row r="500" s="3" customFormat="1" ht="72" spans="1:16">
      <c r="A500" s="18">
        <v>495</v>
      </c>
      <c r="B500" s="17" t="s">
        <v>1565</v>
      </c>
      <c r="C500" s="17" t="s">
        <v>1586</v>
      </c>
      <c r="D500" s="17" t="s">
        <v>1589</v>
      </c>
      <c r="E500" s="17" t="s">
        <v>130</v>
      </c>
      <c r="F500" s="17" t="s">
        <v>25</v>
      </c>
      <c r="G500" s="17" t="s">
        <v>1567</v>
      </c>
      <c r="H500" s="17" t="s">
        <v>922</v>
      </c>
      <c r="I500" s="17" t="s">
        <v>1591</v>
      </c>
      <c r="J500" s="17">
        <f t="shared" si="7"/>
        <v>17</v>
      </c>
      <c r="K500" s="17">
        <v>15</v>
      </c>
      <c r="L500" s="17"/>
      <c r="M500" s="17">
        <v>2</v>
      </c>
      <c r="N500" s="17">
        <v>10</v>
      </c>
      <c r="O500" s="24" t="s">
        <v>1572</v>
      </c>
      <c r="P500" s="24" t="s">
        <v>1570</v>
      </c>
    </row>
    <row r="501" s="3" customFormat="1" ht="72" spans="1:16">
      <c r="A501" s="18">
        <v>496</v>
      </c>
      <c r="B501" s="17" t="s">
        <v>1565</v>
      </c>
      <c r="C501" s="17" t="s">
        <v>1586</v>
      </c>
      <c r="D501" s="17" t="s">
        <v>1589</v>
      </c>
      <c r="E501" s="17" t="s">
        <v>130</v>
      </c>
      <c r="F501" s="17" t="s">
        <v>25</v>
      </c>
      <c r="G501" s="17" t="s">
        <v>1581</v>
      </c>
      <c r="H501" s="17" t="s">
        <v>922</v>
      </c>
      <c r="I501" s="17" t="s">
        <v>1592</v>
      </c>
      <c r="J501" s="17">
        <f t="shared" si="7"/>
        <v>20</v>
      </c>
      <c r="K501" s="17">
        <v>18</v>
      </c>
      <c r="L501" s="17"/>
      <c r="M501" s="17">
        <v>2</v>
      </c>
      <c r="N501" s="17">
        <v>17</v>
      </c>
      <c r="O501" s="24" t="s">
        <v>1572</v>
      </c>
      <c r="P501" s="24" t="s">
        <v>1573</v>
      </c>
    </row>
    <row r="502" s="3" customFormat="1" ht="72" spans="1:16">
      <c r="A502" s="18">
        <v>497</v>
      </c>
      <c r="B502" s="17" t="s">
        <v>1565</v>
      </c>
      <c r="C502" s="17" t="s">
        <v>1586</v>
      </c>
      <c r="D502" s="17" t="s">
        <v>561</v>
      </c>
      <c r="E502" s="17" t="s">
        <v>130</v>
      </c>
      <c r="F502" s="17" t="s">
        <v>126</v>
      </c>
      <c r="G502" s="19" t="s">
        <v>65</v>
      </c>
      <c r="H502" s="19">
        <v>2018.12</v>
      </c>
      <c r="I502" s="17" t="s">
        <v>1593</v>
      </c>
      <c r="J502" s="17">
        <f t="shared" si="7"/>
        <v>11</v>
      </c>
      <c r="K502" s="17">
        <v>10</v>
      </c>
      <c r="L502" s="17"/>
      <c r="M502" s="17">
        <v>1</v>
      </c>
      <c r="N502" s="17">
        <v>45</v>
      </c>
      <c r="O502" s="24" t="s">
        <v>1572</v>
      </c>
      <c r="P502" s="24" t="s">
        <v>1573</v>
      </c>
    </row>
    <row r="503" s="3" customFormat="1" ht="72" spans="1:16">
      <c r="A503" s="18">
        <v>498</v>
      </c>
      <c r="B503" s="17" t="s">
        <v>1565</v>
      </c>
      <c r="C503" s="17" t="s">
        <v>1594</v>
      </c>
      <c r="D503" s="17" t="s">
        <v>689</v>
      </c>
      <c r="E503" s="17" t="s">
        <v>24</v>
      </c>
      <c r="F503" s="17" t="s">
        <v>25</v>
      </c>
      <c r="G503" s="82" t="s">
        <v>1581</v>
      </c>
      <c r="H503" s="82" t="s">
        <v>917</v>
      </c>
      <c r="I503" s="17" t="s">
        <v>1595</v>
      </c>
      <c r="J503" s="17">
        <f t="shared" si="7"/>
        <v>9</v>
      </c>
      <c r="K503" s="17">
        <v>8</v>
      </c>
      <c r="L503" s="17"/>
      <c r="M503" s="17">
        <v>1</v>
      </c>
      <c r="N503" s="17">
        <v>70</v>
      </c>
      <c r="O503" s="24" t="s">
        <v>1583</v>
      </c>
      <c r="P503" s="24" t="s">
        <v>1573</v>
      </c>
    </row>
    <row r="504" s="3" customFormat="1" ht="72" spans="1:16">
      <c r="A504" s="18">
        <v>499</v>
      </c>
      <c r="B504" s="17" t="s">
        <v>1565</v>
      </c>
      <c r="C504" s="17" t="s">
        <v>1594</v>
      </c>
      <c r="D504" s="17" t="s">
        <v>689</v>
      </c>
      <c r="E504" s="17" t="s">
        <v>24</v>
      </c>
      <c r="F504" s="17" t="s">
        <v>25</v>
      </c>
      <c r="G504" s="82" t="s">
        <v>1581</v>
      </c>
      <c r="H504" s="82" t="s">
        <v>917</v>
      </c>
      <c r="I504" s="17" t="s">
        <v>1596</v>
      </c>
      <c r="J504" s="17">
        <f t="shared" si="7"/>
        <v>14</v>
      </c>
      <c r="K504" s="17">
        <v>12</v>
      </c>
      <c r="L504" s="17"/>
      <c r="M504" s="17">
        <v>2</v>
      </c>
      <c r="N504" s="17">
        <v>20</v>
      </c>
      <c r="O504" s="24" t="s">
        <v>1583</v>
      </c>
      <c r="P504" s="24" t="s">
        <v>1577</v>
      </c>
    </row>
    <row r="505" s="3" customFormat="1" ht="72" spans="1:16">
      <c r="A505" s="18">
        <v>500</v>
      </c>
      <c r="B505" s="17" t="s">
        <v>1565</v>
      </c>
      <c r="C505" s="17" t="s">
        <v>1594</v>
      </c>
      <c r="D505" s="17" t="s">
        <v>1597</v>
      </c>
      <c r="E505" s="17" t="s">
        <v>24</v>
      </c>
      <c r="F505" s="17" t="s">
        <v>1119</v>
      </c>
      <c r="G505" s="17" t="s">
        <v>913</v>
      </c>
      <c r="H505" s="17" t="s">
        <v>920</v>
      </c>
      <c r="I505" s="17" t="s">
        <v>1598</v>
      </c>
      <c r="J505" s="17">
        <f t="shared" si="7"/>
        <v>14</v>
      </c>
      <c r="K505" s="17">
        <v>12</v>
      </c>
      <c r="L505" s="17"/>
      <c r="M505" s="17">
        <v>2</v>
      </c>
      <c r="N505" s="17">
        <v>55</v>
      </c>
      <c r="O505" s="24" t="s">
        <v>1572</v>
      </c>
      <c r="P505" s="24" t="s">
        <v>1573</v>
      </c>
    </row>
    <row r="506" s="3" customFormat="1" ht="72" spans="1:16">
      <c r="A506" s="18">
        <v>501</v>
      </c>
      <c r="B506" s="17" t="s">
        <v>1565</v>
      </c>
      <c r="C506" s="17" t="s">
        <v>1594</v>
      </c>
      <c r="D506" s="17" t="s">
        <v>1599</v>
      </c>
      <c r="E506" s="17" t="s">
        <v>24</v>
      </c>
      <c r="F506" s="17" t="s">
        <v>1119</v>
      </c>
      <c r="G506" s="17" t="s">
        <v>913</v>
      </c>
      <c r="H506" s="17" t="s">
        <v>920</v>
      </c>
      <c r="I506" s="17" t="s">
        <v>1600</v>
      </c>
      <c r="J506" s="17">
        <f t="shared" si="7"/>
        <v>7</v>
      </c>
      <c r="K506" s="17">
        <v>6</v>
      </c>
      <c r="L506" s="17"/>
      <c r="M506" s="17">
        <v>1</v>
      </c>
      <c r="N506" s="17">
        <v>60</v>
      </c>
      <c r="O506" s="24" t="s">
        <v>1572</v>
      </c>
      <c r="P506" s="24" t="s">
        <v>1573</v>
      </c>
    </row>
    <row r="507" s="3" customFormat="1" ht="72" spans="1:16">
      <c r="A507" s="18">
        <v>502</v>
      </c>
      <c r="B507" s="17" t="s">
        <v>1565</v>
      </c>
      <c r="C507" s="17" t="s">
        <v>1594</v>
      </c>
      <c r="D507" s="17" t="s">
        <v>306</v>
      </c>
      <c r="E507" s="17" t="s">
        <v>24</v>
      </c>
      <c r="F507" s="17" t="s">
        <v>1119</v>
      </c>
      <c r="G507" s="17" t="s">
        <v>917</v>
      </c>
      <c r="H507" s="17" t="s">
        <v>922</v>
      </c>
      <c r="I507" s="17" t="s">
        <v>1601</v>
      </c>
      <c r="J507" s="17">
        <f t="shared" si="7"/>
        <v>21</v>
      </c>
      <c r="K507" s="17">
        <v>19</v>
      </c>
      <c r="L507" s="17"/>
      <c r="M507" s="17">
        <v>2</v>
      </c>
      <c r="N507" s="17">
        <v>45</v>
      </c>
      <c r="O507" s="24" t="s">
        <v>1572</v>
      </c>
      <c r="P507" s="24" t="s">
        <v>1573</v>
      </c>
    </row>
    <row r="508" s="3" customFormat="1" ht="72" spans="1:16">
      <c r="A508" s="18">
        <v>503</v>
      </c>
      <c r="B508" s="17" t="s">
        <v>1565</v>
      </c>
      <c r="C508" s="17" t="s">
        <v>1594</v>
      </c>
      <c r="D508" s="17" t="s">
        <v>1602</v>
      </c>
      <c r="E508" s="17" t="s">
        <v>24</v>
      </c>
      <c r="F508" s="17" t="s">
        <v>25</v>
      </c>
      <c r="G508" s="19" t="s">
        <v>65</v>
      </c>
      <c r="H508" s="19">
        <v>2018.12</v>
      </c>
      <c r="I508" s="17" t="s">
        <v>1603</v>
      </c>
      <c r="J508" s="17">
        <f t="shared" si="7"/>
        <v>6.3</v>
      </c>
      <c r="K508" s="17">
        <v>6</v>
      </c>
      <c r="L508" s="17"/>
      <c r="M508" s="17">
        <v>0.3</v>
      </c>
      <c r="N508" s="17">
        <v>24</v>
      </c>
      <c r="O508" s="24" t="s">
        <v>1572</v>
      </c>
      <c r="P508" s="24" t="s">
        <v>1573</v>
      </c>
    </row>
    <row r="509" s="3" customFormat="1" ht="72" spans="1:16">
      <c r="A509" s="18">
        <v>504</v>
      </c>
      <c r="B509" s="17" t="s">
        <v>1565</v>
      </c>
      <c r="C509" s="61" t="s">
        <v>1604</v>
      </c>
      <c r="D509" s="23" t="s">
        <v>140</v>
      </c>
      <c r="E509" s="17" t="s">
        <v>130</v>
      </c>
      <c r="F509" s="17" t="s">
        <v>25</v>
      </c>
      <c r="G509" s="17" t="s">
        <v>1567</v>
      </c>
      <c r="H509" s="61" t="s">
        <v>914</v>
      </c>
      <c r="I509" s="23" t="s">
        <v>1605</v>
      </c>
      <c r="J509" s="17">
        <f t="shared" si="7"/>
        <v>14</v>
      </c>
      <c r="K509" s="61">
        <v>12</v>
      </c>
      <c r="L509" s="17"/>
      <c r="M509" s="17">
        <v>2</v>
      </c>
      <c r="N509" s="17">
        <v>96</v>
      </c>
      <c r="O509" s="24" t="s">
        <v>1583</v>
      </c>
      <c r="P509" s="24" t="s">
        <v>1577</v>
      </c>
    </row>
    <row r="510" s="3" customFormat="1" ht="72" spans="1:16">
      <c r="A510" s="18">
        <v>505</v>
      </c>
      <c r="B510" s="17" t="s">
        <v>1565</v>
      </c>
      <c r="C510" s="61" t="s">
        <v>1604</v>
      </c>
      <c r="D510" s="23" t="s">
        <v>140</v>
      </c>
      <c r="E510" s="17" t="s">
        <v>130</v>
      </c>
      <c r="F510" s="17" t="s">
        <v>25</v>
      </c>
      <c r="G510" s="17" t="s">
        <v>913</v>
      </c>
      <c r="H510" s="61" t="s">
        <v>920</v>
      </c>
      <c r="I510" s="23" t="s">
        <v>1606</v>
      </c>
      <c r="J510" s="17">
        <f t="shared" si="7"/>
        <v>8</v>
      </c>
      <c r="K510" s="61">
        <v>7</v>
      </c>
      <c r="L510" s="17"/>
      <c r="M510" s="95">
        <v>1</v>
      </c>
      <c r="N510" s="17">
        <v>96</v>
      </c>
      <c r="O510" s="24" t="s">
        <v>1583</v>
      </c>
      <c r="P510" s="24" t="s">
        <v>1570</v>
      </c>
    </row>
    <row r="511" s="3" customFormat="1" ht="72" spans="1:16">
      <c r="A511" s="18">
        <v>506</v>
      </c>
      <c r="B511" s="17" t="s">
        <v>1565</v>
      </c>
      <c r="C511" s="17" t="s">
        <v>1604</v>
      </c>
      <c r="D511" s="17" t="s">
        <v>185</v>
      </c>
      <c r="E511" s="17" t="s">
        <v>130</v>
      </c>
      <c r="F511" s="17" t="s">
        <v>25</v>
      </c>
      <c r="G511" s="17" t="s">
        <v>1567</v>
      </c>
      <c r="H511" s="17" t="s">
        <v>922</v>
      </c>
      <c r="I511" s="17" t="s">
        <v>1607</v>
      </c>
      <c r="J511" s="17">
        <f t="shared" si="7"/>
        <v>11</v>
      </c>
      <c r="K511" s="17">
        <v>10</v>
      </c>
      <c r="L511" s="17"/>
      <c r="M511" s="17">
        <v>1</v>
      </c>
      <c r="N511" s="17">
        <v>135</v>
      </c>
      <c r="O511" s="24" t="s">
        <v>1583</v>
      </c>
      <c r="P511" s="24" t="s">
        <v>1570</v>
      </c>
    </row>
    <row r="512" s="3" customFormat="1" ht="72" spans="1:16">
      <c r="A512" s="18">
        <v>507</v>
      </c>
      <c r="B512" s="17" t="s">
        <v>1565</v>
      </c>
      <c r="C512" s="17" t="s">
        <v>1604</v>
      </c>
      <c r="D512" s="17" t="s">
        <v>1608</v>
      </c>
      <c r="E512" s="17" t="s">
        <v>130</v>
      </c>
      <c r="F512" s="17" t="s">
        <v>25</v>
      </c>
      <c r="G512" s="17" t="s">
        <v>1567</v>
      </c>
      <c r="H512" s="17" t="s">
        <v>922</v>
      </c>
      <c r="I512" s="17" t="s">
        <v>1609</v>
      </c>
      <c r="J512" s="17">
        <f t="shared" si="7"/>
        <v>9</v>
      </c>
      <c r="K512" s="17">
        <v>8</v>
      </c>
      <c r="L512" s="17"/>
      <c r="M512" s="17">
        <v>1</v>
      </c>
      <c r="N512" s="17">
        <v>9</v>
      </c>
      <c r="O512" s="24" t="s">
        <v>1572</v>
      </c>
      <c r="P512" s="24" t="s">
        <v>1570</v>
      </c>
    </row>
    <row r="513" s="3" customFormat="1" ht="72" spans="1:16">
      <c r="A513" s="18">
        <v>508</v>
      </c>
      <c r="B513" s="17" t="s">
        <v>1565</v>
      </c>
      <c r="C513" s="17" t="s">
        <v>1604</v>
      </c>
      <c r="D513" s="17" t="s">
        <v>1610</v>
      </c>
      <c r="E513" s="17" t="s">
        <v>130</v>
      </c>
      <c r="F513" s="17" t="s">
        <v>25</v>
      </c>
      <c r="G513" s="17" t="s">
        <v>1567</v>
      </c>
      <c r="H513" s="17" t="s">
        <v>922</v>
      </c>
      <c r="I513" s="17" t="s">
        <v>1611</v>
      </c>
      <c r="J513" s="17">
        <f t="shared" si="7"/>
        <v>15</v>
      </c>
      <c r="K513" s="17">
        <v>13</v>
      </c>
      <c r="L513" s="17"/>
      <c r="M513" s="17">
        <v>2</v>
      </c>
      <c r="N513" s="17">
        <v>8</v>
      </c>
      <c r="O513" s="24" t="s">
        <v>1612</v>
      </c>
      <c r="P513" s="24" t="s">
        <v>1570</v>
      </c>
    </row>
    <row r="514" s="3" customFormat="1" ht="72" spans="1:16">
      <c r="A514" s="18">
        <v>509</v>
      </c>
      <c r="B514" s="17" t="s">
        <v>1565</v>
      </c>
      <c r="C514" s="17" t="s">
        <v>1613</v>
      </c>
      <c r="D514" s="17" t="s">
        <v>144</v>
      </c>
      <c r="E514" s="17" t="s">
        <v>130</v>
      </c>
      <c r="F514" s="17" t="s">
        <v>1614</v>
      </c>
      <c r="G514" s="17" t="s">
        <v>913</v>
      </c>
      <c r="H514" s="17" t="s">
        <v>922</v>
      </c>
      <c r="I514" s="17" t="s">
        <v>1615</v>
      </c>
      <c r="J514" s="17">
        <f t="shared" si="7"/>
        <v>9</v>
      </c>
      <c r="K514" s="17">
        <v>8</v>
      </c>
      <c r="L514" s="17"/>
      <c r="M514" s="17">
        <v>1</v>
      </c>
      <c r="N514" s="17">
        <v>5</v>
      </c>
      <c r="O514" s="24" t="s">
        <v>1572</v>
      </c>
      <c r="P514" s="24" t="s">
        <v>1577</v>
      </c>
    </row>
    <row r="515" s="3" customFormat="1" ht="72" spans="1:16">
      <c r="A515" s="18">
        <v>510</v>
      </c>
      <c r="B515" s="17" t="s">
        <v>1565</v>
      </c>
      <c r="C515" s="17" t="s">
        <v>1613</v>
      </c>
      <c r="D515" s="17" t="s">
        <v>144</v>
      </c>
      <c r="E515" s="17" t="s">
        <v>130</v>
      </c>
      <c r="F515" s="17" t="s">
        <v>38</v>
      </c>
      <c r="G515" s="17" t="s">
        <v>1567</v>
      </c>
      <c r="H515" s="17" t="s">
        <v>922</v>
      </c>
      <c r="I515" s="17" t="s">
        <v>1616</v>
      </c>
      <c r="J515" s="17">
        <f t="shared" si="7"/>
        <v>14</v>
      </c>
      <c r="K515" s="17">
        <v>12</v>
      </c>
      <c r="L515" s="17"/>
      <c r="M515" s="17">
        <v>2</v>
      </c>
      <c r="N515" s="17">
        <v>7</v>
      </c>
      <c r="O515" s="24" t="s">
        <v>1572</v>
      </c>
      <c r="P515" s="24" t="s">
        <v>1577</v>
      </c>
    </row>
    <row r="516" s="3" customFormat="1" ht="72" spans="1:16">
      <c r="A516" s="18">
        <v>511</v>
      </c>
      <c r="B516" s="17" t="s">
        <v>1565</v>
      </c>
      <c r="C516" s="17" t="s">
        <v>1617</v>
      </c>
      <c r="D516" s="17" t="s">
        <v>1618</v>
      </c>
      <c r="E516" s="17" t="s">
        <v>130</v>
      </c>
      <c r="F516" s="17" t="s">
        <v>45</v>
      </c>
      <c r="G516" s="17" t="s">
        <v>1567</v>
      </c>
      <c r="H516" s="61" t="s">
        <v>914</v>
      </c>
      <c r="I516" s="23" t="s">
        <v>1619</v>
      </c>
      <c r="J516" s="17">
        <f t="shared" si="7"/>
        <v>6</v>
      </c>
      <c r="K516" s="99">
        <v>5</v>
      </c>
      <c r="L516" s="17"/>
      <c r="M516" s="17">
        <v>1</v>
      </c>
      <c r="N516" s="18">
        <v>53</v>
      </c>
      <c r="O516" s="24" t="s">
        <v>1583</v>
      </c>
      <c r="P516" s="24" t="s">
        <v>1570</v>
      </c>
    </row>
    <row r="517" s="3" customFormat="1" ht="72" spans="1:16">
      <c r="A517" s="18">
        <v>512</v>
      </c>
      <c r="B517" s="17" t="s">
        <v>1565</v>
      </c>
      <c r="C517" s="17" t="s">
        <v>1617</v>
      </c>
      <c r="D517" s="17" t="s">
        <v>224</v>
      </c>
      <c r="E517" s="17" t="s">
        <v>130</v>
      </c>
      <c r="F517" s="17" t="s">
        <v>25</v>
      </c>
      <c r="G517" s="17" t="s">
        <v>913</v>
      </c>
      <c r="H517" s="17" t="s">
        <v>922</v>
      </c>
      <c r="I517" s="17" t="s">
        <v>1620</v>
      </c>
      <c r="J517" s="17">
        <f t="shared" si="7"/>
        <v>23</v>
      </c>
      <c r="K517" s="17">
        <v>20</v>
      </c>
      <c r="L517" s="17"/>
      <c r="M517" s="17">
        <v>3</v>
      </c>
      <c r="N517" s="17">
        <v>53</v>
      </c>
      <c r="O517" s="24" t="s">
        <v>1583</v>
      </c>
      <c r="P517" s="24" t="s">
        <v>1573</v>
      </c>
    </row>
    <row r="518" s="3" customFormat="1" ht="72" spans="1:16">
      <c r="A518" s="18">
        <v>513</v>
      </c>
      <c r="B518" s="17" t="s">
        <v>1565</v>
      </c>
      <c r="C518" s="17" t="s">
        <v>1617</v>
      </c>
      <c r="D518" s="17" t="s">
        <v>185</v>
      </c>
      <c r="E518" s="17" t="s">
        <v>130</v>
      </c>
      <c r="F518" s="17" t="s">
        <v>25</v>
      </c>
      <c r="G518" s="17" t="s">
        <v>913</v>
      </c>
      <c r="H518" s="17" t="s">
        <v>922</v>
      </c>
      <c r="I518" s="17" t="s">
        <v>1621</v>
      </c>
      <c r="J518" s="17">
        <f t="shared" ref="J518:J582" si="8">K518+L518+M518</f>
        <v>9</v>
      </c>
      <c r="K518" s="17">
        <v>8</v>
      </c>
      <c r="L518" s="17"/>
      <c r="M518" s="17">
        <v>1</v>
      </c>
      <c r="N518" s="17">
        <v>53</v>
      </c>
      <c r="O518" s="24" t="s">
        <v>1583</v>
      </c>
      <c r="P518" s="24" t="s">
        <v>1570</v>
      </c>
    </row>
    <row r="519" s="3" customFormat="1" ht="72" spans="1:16">
      <c r="A519" s="18">
        <v>514</v>
      </c>
      <c r="B519" s="17" t="s">
        <v>1565</v>
      </c>
      <c r="C519" s="17" t="s">
        <v>1617</v>
      </c>
      <c r="D519" s="17" t="s">
        <v>224</v>
      </c>
      <c r="E519" s="17" t="s">
        <v>130</v>
      </c>
      <c r="F519" s="17" t="s">
        <v>1622</v>
      </c>
      <c r="G519" s="17" t="s">
        <v>1567</v>
      </c>
      <c r="H519" s="17" t="s">
        <v>922</v>
      </c>
      <c r="I519" s="17" t="s">
        <v>1623</v>
      </c>
      <c r="J519" s="17">
        <f t="shared" si="8"/>
        <v>14</v>
      </c>
      <c r="K519" s="17">
        <v>12</v>
      </c>
      <c r="L519" s="17"/>
      <c r="M519" s="17">
        <v>2</v>
      </c>
      <c r="N519" s="17">
        <v>14</v>
      </c>
      <c r="O519" s="24" t="s">
        <v>1583</v>
      </c>
      <c r="P519" s="24" t="s">
        <v>1570</v>
      </c>
    </row>
    <row r="520" s="3" customFormat="1" ht="72" spans="1:16">
      <c r="A520" s="18">
        <v>515</v>
      </c>
      <c r="B520" s="17" t="s">
        <v>1565</v>
      </c>
      <c r="C520" s="17" t="s">
        <v>1617</v>
      </c>
      <c r="D520" s="17" t="s">
        <v>1624</v>
      </c>
      <c r="E520" s="17" t="s">
        <v>130</v>
      </c>
      <c r="F520" s="17" t="s">
        <v>1625</v>
      </c>
      <c r="G520" s="17" t="s">
        <v>913</v>
      </c>
      <c r="H520" s="17" t="s">
        <v>922</v>
      </c>
      <c r="I520" s="17" t="s">
        <v>1626</v>
      </c>
      <c r="J520" s="17">
        <f t="shared" si="8"/>
        <v>15</v>
      </c>
      <c r="K520" s="17">
        <v>13</v>
      </c>
      <c r="L520" s="17"/>
      <c r="M520" s="17">
        <v>2</v>
      </c>
      <c r="N520" s="17">
        <v>14</v>
      </c>
      <c r="O520" s="24" t="s">
        <v>1627</v>
      </c>
      <c r="P520" s="24" t="s">
        <v>1573</v>
      </c>
    </row>
    <row r="521" s="3" customFormat="1" ht="72" spans="1:16">
      <c r="A521" s="18">
        <v>516</v>
      </c>
      <c r="B521" s="17" t="s">
        <v>1565</v>
      </c>
      <c r="C521" s="17" t="s">
        <v>1617</v>
      </c>
      <c r="D521" s="17" t="s">
        <v>140</v>
      </c>
      <c r="E521" s="17" t="s">
        <v>130</v>
      </c>
      <c r="F521" s="17" t="s">
        <v>25</v>
      </c>
      <c r="G521" s="19" t="s">
        <v>65</v>
      </c>
      <c r="H521" s="19">
        <v>2018.12</v>
      </c>
      <c r="I521" s="17" t="s">
        <v>1628</v>
      </c>
      <c r="J521" s="17">
        <f t="shared" si="8"/>
        <v>5.3</v>
      </c>
      <c r="K521" s="17">
        <v>5</v>
      </c>
      <c r="L521" s="17"/>
      <c r="M521" s="18">
        <v>0.3</v>
      </c>
      <c r="N521" s="18">
        <v>12</v>
      </c>
      <c r="O521" s="24" t="s">
        <v>1583</v>
      </c>
      <c r="P521" s="24" t="s">
        <v>1570</v>
      </c>
    </row>
    <row r="522" s="3" customFormat="1" ht="72" spans="1:16">
      <c r="A522" s="18">
        <v>517</v>
      </c>
      <c r="B522" s="17" t="s">
        <v>1565</v>
      </c>
      <c r="C522" s="17" t="s">
        <v>1617</v>
      </c>
      <c r="D522" s="23" t="s">
        <v>641</v>
      </c>
      <c r="E522" s="17" t="s">
        <v>130</v>
      </c>
      <c r="F522" s="17" t="s">
        <v>126</v>
      </c>
      <c r="G522" s="19" t="s">
        <v>1629</v>
      </c>
      <c r="H522" s="19" t="s">
        <v>1630</v>
      </c>
      <c r="I522" s="23" t="s">
        <v>1631</v>
      </c>
      <c r="J522" s="17">
        <f t="shared" si="8"/>
        <v>6</v>
      </c>
      <c r="K522" s="17">
        <v>5</v>
      </c>
      <c r="L522" s="17"/>
      <c r="M522" s="17">
        <v>1</v>
      </c>
      <c r="N522" s="17">
        <v>51</v>
      </c>
      <c r="O522" s="24" t="s">
        <v>1583</v>
      </c>
      <c r="P522" s="24" t="s">
        <v>1570</v>
      </c>
    </row>
    <row r="523" s="3" customFormat="1" ht="72" spans="1:16">
      <c r="A523" s="18">
        <v>518</v>
      </c>
      <c r="B523" s="17" t="s">
        <v>1565</v>
      </c>
      <c r="C523" s="17" t="s">
        <v>1632</v>
      </c>
      <c r="D523" s="17" t="s">
        <v>1633</v>
      </c>
      <c r="E523" s="17" t="s">
        <v>130</v>
      </c>
      <c r="F523" s="17" t="s">
        <v>25</v>
      </c>
      <c r="G523" s="19" t="s">
        <v>1634</v>
      </c>
      <c r="H523" s="19" t="s">
        <v>1635</v>
      </c>
      <c r="I523" s="17" t="s">
        <v>1636</v>
      </c>
      <c r="J523" s="17">
        <f t="shared" si="8"/>
        <v>22</v>
      </c>
      <c r="K523" s="17">
        <v>20</v>
      </c>
      <c r="L523" s="17"/>
      <c r="M523" s="17">
        <v>2</v>
      </c>
      <c r="N523" s="17">
        <v>71</v>
      </c>
      <c r="O523" s="24" t="s">
        <v>1612</v>
      </c>
      <c r="P523" s="24" t="s">
        <v>1573</v>
      </c>
    </row>
    <row r="524" s="3" customFormat="1" ht="72" spans="1:16">
      <c r="A524" s="18">
        <v>519</v>
      </c>
      <c r="B524" s="17" t="s">
        <v>1565</v>
      </c>
      <c r="C524" s="17" t="s">
        <v>1632</v>
      </c>
      <c r="D524" s="17" t="s">
        <v>1637</v>
      </c>
      <c r="E524" s="17" t="s">
        <v>130</v>
      </c>
      <c r="F524" s="17" t="s">
        <v>25</v>
      </c>
      <c r="G524" s="19" t="s">
        <v>1638</v>
      </c>
      <c r="H524" s="19" t="s">
        <v>1635</v>
      </c>
      <c r="I524" s="17" t="s">
        <v>1639</v>
      </c>
      <c r="J524" s="17">
        <f t="shared" si="8"/>
        <v>15</v>
      </c>
      <c r="K524" s="17">
        <v>13</v>
      </c>
      <c r="L524" s="17"/>
      <c r="M524" s="17">
        <v>2</v>
      </c>
      <c r="N524" s="17">
        <v>12</v>
      </c>
      <c r="O524" s="24" t="s">
        <v>1572</v>
      </c>
      <c r="P524" s="24" t="s">
        <v>1570</v>
      </c>
    </row>
    <row r="525" s="3" customFormat="1" ht="72" spans="1:16">
      <c r="A525" s="18">
        <v>520</v>
      </c>
      <c r="B525" s="17" t="s">
        <v>1565</v>
      </c>
      <c r="C525" s="17" t="s">
        <v>1632</v>
      </c>
      <c r="D525" s="17" t="s">
        <v>76</v>
      </c>
      <c r="E525" s="17" t="s">
        <v>130</v>
      </c>
      <c r="F525" s="17" t="s">
        <v>126</v>
      </c>
      <c r="G525" s="19" t="s">
        <v>1640</v>
      </c>
      <c r="H525" s="19" t="s">
        <v>1641</v>
      </c>
      <c r="I525" s="17" t="s">
        <v>1642</v>
      </c>
      <c r="J525" s="17">
        <f t="shared" si="8"/>
        <v>12</v>
      </c>
      <c r="K525" s="17">
        <v>10</v>
      </c>
      <c r="L525" s="17"/>
      <c r="M525" s="17">
        <v>2</v>
      </c>
      <c r="N525" s="17">
        <v>5</v>
      </c>
      <c r="O525" s="24" t="s">
        <v>1572</v>
      </c>
      <c r="P525" s="24" t="s">
        <v>1570</v>
      </c>
    </row>
    <row r="526" s="3" customFormat="1" ht="72" spans="1:16">
      <c r="A526" s="18">
        <v>521</v>
      </c>
      <c r="B526" s="17" t="s">
        <v>1565</v>
      </c>
      <c r="C526" s="17" t="s">
        <v>1632</v>
      </c>
      <c r="D526" s="17" t="s">
        <v>1643</v>
      </c>
      <c r="E526" s="17" t="s">
        <v>130</v>
      </c>
      <c r="F526" s="17" t="s">
        <v>126</v>
      </c>
      <c r="G526" s="19" t="s">
        <v>1567</v>
      </c>
      <c r="H526" s="19" t="s">
        <v>920</v>
      </c>
      <c r="I526" s="17" t="s">
        <v>1644</v>
      </c>
      <c r="J526" s="17">
        <f t="shared" si="8"/>
        <v>12</v>
      </c>
      <c r="K526" s="17">
        <v>10</v>
      </c>
      <c r="L526" s="17"/>
      <c r="M526" s="17">
        <v>2</v>
      </c>
      <c r="N526" s="17">
        <v>31</v>
      </c>
      <c r="O526" s="24" t="s">
        <v>1572</v>
      </c>
      <c r="P526" s="24" t="s">
        <v>1573</v>
      </c>
    </row>
    <row r="527" s="3" customFormat="1" ht="72" spans="1:16">
      <c r="A527" s="18">
        <v>522</v>
      </c>
      <c r="B527" s="17" t="s">
        <v>1565</v>
      </c>
      <c r="C527" s="17" t="s">
        <v>1632</v>
      </c>
      <c r="D527" s="96" t="s">
        <v>140</v>
      </c>
      <c r="E527" s="17" t="s">
        <v>130</v>
      </c>
      <c r="F527" s="17" t="s">
        <v>25</v>
      </c>
      <c r="G527" s="19" t="s">
        <v>914</v>
      </c>
      <c r="H527" s="19" t="s">
        <v>922</v>
      </c>
      <c r="I527" s="17" t="s">
        <v>1645</v>
      </c>
      <c r="J527" s="17">
        <f t="shared" si="8"/>
        <v>12</v>
      </c>
      <c r="K527" s="17">
        <v>10</v>
      </c>
      <c r="L527" s="17"/>
      <c r="M527" s="17">
        <v>2</v>
      </c>
      <c r="N527" s="17">
        <v>31</v>
      </c>
      <c r="O527" s="24" t="s">
        <v>1583</v>
      </c>
      <c r="P527" s="24" t="s">
        <v>1577</v>
      </c>
    </row>
    <row r="528" s="3" customFormat="1" ht="72" spans="1:16">
      <c r="A528" s="18">
        <v>523</v>
      </c>
      <c r="B528" s="17" t="s">
        <v>1565</v>
      </c>
      <c r="C528" s="17" t="s">
        <v>1632</v>
      </c>
      <c r="D528" s="96" t="s">
        <v>140</v>
      </c>
      <c r="E528" s="17" t="s">
        <v>130</v>
      </c>
      <c r="F528" s="17" t="s">
        <v>25</v>
      </c>
      <c r="G528" s="19" t="s">
        <v>917</v>
      </c>
      <c r="H528" s="19" t="s">
        <v>920</v>
      </c>
      <c r="I528" s="17" t="s">
        <v>1646</v>
      </c>
      <c r="J528" s="17">
        <f t="shared" si="8"/>
        <v>21</v>
      </c>
      <c r="K528" s="61">
        <v>20</v>
      </c>
      <c r="L528" s="17"/>
      <c r="M528" s="17">
        <v>1</v>
      </c>
      <c r="N528" s="17">
        <v>72</v>
      </c>
      <c r="O528" s="24" t="s">
        <v>1583</v>
      </c>
      <c r="P528" s="24" t="s">
        <v>1577</v>
      </c>
    </row>
    <row r="529" s="3" customFormat="1" ht="72" spans="1:16">
      <c r="A529" s="18">
        <v>524</v>
      </c>
      <c r="B529" s="17" t="s">
        <v>1565</v>
      </c>
      <c r="C529" s="17" t="s">
        <v>1632</v>
      </c>
      <c r="D529" s="96" t="s">
        <v>168</v>
      </c>
      <c r="E529" s="17" t="s">
        <v>130</v>
      </c>
      <c r="F529" s="17" t="s">
        <v>25</v>
      </c>
      <c r="G529" s="19" t="s">
        <v>65</v>
      </c>
      <c r="H529" s="19">
        <v>2018.12</v>
      </c>
      <c r="I529" s="17" t="s">
        <v>1647</v>
      </c>
      <c r="J529" s="17">
        <f t="shared" si="8"/>
        <v>16</v>
      </c>
      <c r="K529" s="61">
        <v>15</v>
      </c>
      <c r="L529" s="17"/>
      <c r="M529" s="17">
        <v>1</v>
      </c>
      <c r="N529" s="17">
        <v>32</v>
      </c>
      <c r="O529" s="24" t="s">
        <v>1572</v>
      </c>
      <c r="P529" s="24" t="s">
        <v>1570</v>
      </c>
    </row>
    <row r="530" s="3" customFormat="1" ht="72" spans="1:16">
      <c r="A530" s="18">
        <v>525</v>
      </c>
      <c r="B530" s="17" t="s">
        <v>1565</v>
      </c>
      <c r="C530" s="61" t="s">
        <v>1648</v>
      </c>
      <c r="D530" s="17" t="s">
        <v>1649</v>
      </c>
      <c r="E530" s="17" t="s">
        <v>130</v>
      </c>
      <c r="F530" s="17" t="s">
        <v>1119</v>
      </c>
      <c r="G530" s="17" t="s">
        <v>913</v>
      </c>
      <c r="H530" s="61" t="s">
        <v>920</v>
      </c>
      <c r="I530" s="17" t="s">
        <v>1650</v>
      </c>
      <c r="J530" s="17">
        <f t="shared" si="8"/>
        <v>11</v>
      </c>
      <c r="K530" s="99">
        <v>10</v>
      </c>
      <c r="L530" s="17"/>
      <c r="M530" s="17">
        <v>1</v>
      </c>
      <c r="N530" s="17">
        <v>9</v>
      </c>
      <c r="O530" s="24" t="s">
        <v>1572</v>
      </c>
      <c r="P530" s="24" t="s">
        <v>1570</v>
      </c>
    </row>
    <row r="531" s="3" customFormat="1" ht="72" spans="1:16">
      <c r="A531" s="18">
        <v>526</v>
      </c>
      <c r="B531" s="17" t="s">
        <v>1565</v>
      </c>
      <c r="C531" s="17" t="s">
        <v>1648</v>
      </c>
      <c r="D531" s="96" t="s">
        <v>140</v>
      </c>
      <c r="E531" s="17" t="s">
        <v>130</v>
      </c>
      <c r="F531" s="17" t="s">
        <v>25</v>
      </c>
      <c r="G531" s="17" t="s">
        <v>917</v>
      </c>
      <c r="H531" s="17" t="s">
        <v>920</v>
      </c>
      <c r="I531" s="17" t="s">
        <v>1651</v>
      </c>
      <c r="J531" s="17">
        <f t="shared" si="8"/>
        <v>15</v>
      </c>
      <c r="K531" s="17">
        <v>12</v>
      </c>
      <c r="L531" s="17"/>
      <c r="M531" s="17">
        <v>3</v>
      </c>
      <c r="N531" s="17">
        <v>27</v>
      </c>
      <c r="O531" s="24" t="s">
        <v>1583</v>
      </c>
      <c r="P531" s="24" t="s">
        <v>1577</v>
      </c>
    </row>
    <row r="532" s="3" customFormat="1" ht="72" spans="1:16">
      <c r="A532" s="18">
        <v>527</v>
      </c>
      <c r="B532" s="17" t="s">
        <v>1565</v>
      </c>
      <c r="C532" s="17" t="s">
        <v>1648</v>
      </c>
      <c r="D532" s="96" t="s">
        <v>144</v>
      </c>
      <c r="E532" s="17" t="s">
        <v>130</v>
      </c>
      <c r="F532" s="17" t="s">
        <v>25</v>
      </c>
      <c r="G532" s="17" t="s">
        <v>913</v>
      </c>
      <c r="H532" s="17" t="s">
        <v>914</v>
      </c>
      <c r="I532" s="17" t="s">
        <v>1652</v>
      </c>
      <c r="J532" s="17">
        <f t="shared" si="8"/>
        <v>10</v>
      </c>
      <c r="K532" s="17">
        <v>8</v>
      </c>
      <c r="L532" s="17"/>
      <c r="M532" s="17">
        <v>2</v>
      </c>
      <c r="N532" s="17">
        <v>11</v>
      </c>
      <c r="O532" s="24" t="s">
        <v>1572</v>
      </c>
      <c r="P532" s="24" t="s">
        <v>1570</v>
      </c>
    </row>
    <row r="533" s="3" customFormat="1" ht="72" spans="1:16">
      <c r="A533" s="18">
        <v>528</v>
      </c>
      <c r="B533" s="17" t="s">
        <v>1565</v>
      </c>
      <c r="C533" s="17" t="s">
        <v>1648</v>
      </c>
      <c r="D533" s="96" t="s">
        <v>1653</v>
      </c>
      <c r="E533" s="17" t="s">
        <v>130</v>
      </c>
      <c r="F533" s="17" t="s">
        <v>25</v>
      </c>
      <c r="G533" s="17" t="s">
        <v>914</v>
      </c>
      <c r="H533" s="17" t="s">
        <v>922</v>
      </c>
      <c r="I533" s="17" t="s">
        <v>1654</v>
      </c>
      <c r="J533" s="17">
        <f t="shared" si="8"/>
        <v>7</v>
      </c>
      <c r="K533" s="17">
        <v>5</v>
      </c>
      <c r="L533" s="17"/>
      <c r="M533" s="17">
        <v>2</v>
      </c>
      <c r="N533" s="17">
        <v>15</v>
      </c>
      <c r="O533" s="24" t="s">
        <v>1572</v>
      </c>
      <c r="P533" s="24" t="s">
        <v>1573</v>
      </c>
    </row>
    <row r="534" s="3" customFormat="1" ht="72" spans="1:16">
      <c r="A534" s="18">
        <v>529</v>
      </c>
      <c r="B534" s="17" t="s">
        <v>1565</v>
      </c>
      <c r="C534" s="17" t="s">
        <v>1648</v>
      </c>
      <c r="D534" s="96" t="s">
        <v>144</v>
      </c>
      <c r="E534" s="17" t="s">
        <v>130</v>
      </c>
      <c r="F534" s="17" t="s">
        <v>25</v>
      </c>
      <c r="G534" s="17" t="s">
        <v>913</v>
      </c>
      <c r="H534" s="17" t="s">
        <v>922</v>
      </c>
      <c r="I534" s="17" t="s">
        <v>1655</v>
      </c>
      <c r="J534" s="17">
        <f t="shared" si="8"/>
        <v>12</v>
      </c>
      <c r="K534" s="17">
        <v>10</v>
      </c>
      <c r="L534" s="17"/>
      <c r="M534" s="17">
        <v>2</v>
      </c>
      <c r="N534" s="17">
        <v>11</v>
      </c>
      <c r="O534" s="24" t="s">
        <v>1572</v>
      </c>
      <c r="P534" s="24" t="s">
        <v>1570</v>
      </c>
    </row>
    <row r="535" s="3" customFormat="1" ht="72" spans="1:16">
      <c r="A535" s="18">
        <v>530</v>
      </c>
      <c r="B535" s="17" t="s">
        <v>1565</v>
      </c>
      <c r="C535" s="17" t="s">
        <v>1648</v>
      </c>
      <c r="D535" s="96" t="s">
        <v>168</v>
      </c>
      <c r="E535" s="17" t="s">
        <v>130</v>
      </c>
      <c r="F535" s="17" t="s">
        <v>25</v>
      </c>
      <c r="G535" s="19" t="s">
        <v>65</v>
      </c>
      <c r="H535" s="19">
        <v>2018.12</v>
      </c>
      <c r="I535" s="17" t="s">
        <v>1656</v>
      </c>
      <c r="J535" s="17">
        <f t="shared" si="8"/>
        <v>8.5</v>
      </c>
      <c r="K535" s="17">
        <v>8</v>
      </c>
      <c r="L535" s="17"/>
      <c r="M535" s="17">
        <v>0.5</v>
      </c>
      <c r="N535" s="17">
        <v>135</v>
      </c>
      <c r="O535" s="24" t="s">
        <v>1572</v>
      </c>
      <c r="P535" s="24" t="s">
        <v>1570</v>
      </c>
    </row>
    <row r="536" s="3" customFormat="1" ht="72" spans="1:16">
      <c r="A536" s="18">
        <v>531</v>
      </c>
      <c r="B536" s="17" t="s">
        <v>1565</v>
      </c>
      <c r="C536" s="17" t="s">
        <v>1657</v>
      </c>
      <c r="D536" s="17" t="s">
        <v>1658</v>
      </c>
      <c r="E536" s="17" t="s">
        <v>130</v>
      </c>
      <c r="F536" s="17" t="s">
        <v>45</v>
      </c>
      <c r="G536" s="17" t="s">
        <v>1567</v>
      </c>
      <c r="H536" s="17" t="s">
        <v>922</v>
      </c>
      <c r="I536" s="17" t="s">
        <v>1659</v>
      </c>
      <c r="J536" s="17">
        <f t="shared" si="8"/>
        <v>7</v>
      </c>
      <c r="K536" s="17">
        <v>6</v>
      </c>
      <c r="L536" s="17"/>
      <c r="M536" s="17">
        <v>1</v>
      </c>
      <c r="N536" s="17">
        <v>12</v>
      </c>
      <c r="O536" s="24" t="s">
        <v>1583</v>
      </c>
      <c r="P536" s="24" t="s">
        <v>1570</v>
      </c>
    </row>
    <row r="537" s="3" customFormat="1" ht="72" spans="1:16">
      <c r="A537" s="18">
        <v>532</v>
      </c>
      <c r="B537" s="17" t="s">
        <v>1565</v>
      </c>
      <c r="C537" s="17" t="s">
        <v>1657</v>
      </c>
      <c r="D537" s="17" t="s">
        <v>1658</v>
      </c>
      <c r="E537" s="17" t="s">
        <v>130</v>
      </c>
      <c r="F537" s="17" t="s">
        <v>45</v>
      </c>
      <c r="G537" s="17" t="s">
        <v>1567</v>
      </c>
      <c r="H537" s="17" t="s">
        <v>922</v>
      </c>
      <c r="I537" s="17" t="s">
        <v>1660</v>
      </c>
      <c r="J537" s="17">
        <f t="shared" si="8"/>
        <v>17</v>
      </c>
      <c r="K537" s="17">
        <v>15</v>
      </c>
      <c r="L537" s="17"/>
      <c r="M537" s="17">
        <v>2</v>
      </c>
      <c r="N537" s="17">
        <v>7</v>
      </c>
      <c r="O537" s="24" t="s">
        <v>1583</v>
      </c>
      <c r="P537" s="24" t="s">
        <v>1573</v>
      </c>
    </row>
    <row r="538" s="3" customFormat="1" ht="72" spans="1:16">
      <c r="A538" s="18">
        <v>533</v>
      </c>
      <c r="B538" s="17" t="s">
        <v>1565</v>
      </c>
      <c r="C538" s="17" t="s">
        <v>1661</v>
      </c>
      <c r="D538" s="17" t="s">
        <v>140</v>
      </c>
      <c r="E538" s="17" t="s">
        <v>130</v>
      </c>
      <c r="F538" s="17" t="s">
        <v>25</v>
      </c>
      <c r="G538" s="17" t="s">
        <v>1567</v>
      </c>
      <c r="H538" s="61" t="s">
        <v>914</v>
      </c>
      <c r="I538" s="23" t="s">
        <v>1662</v>
      </c>
      <c r="J538" s="17">
        <f t="shared" si="8"/>
        <v>6</v>
      </c>
      <c r="K538" s="99">
        <v>5</v>
      </c>
      <c r="L538" s="17"/>
      <c r="M538" s="17">
        <v>1</v>
      </c>
      <c r="N538" s="18">
        <v>11</v>
      </c>
      <c r="O538" s="24" t="s">
        <v>1583</v>
      </c>
      <c r="P538" s="24" t="s">
        <v>1570</v>
      </c>
    </row>
    <row r="539" s="3" customFormat="1" ht="72" spans="1:16">
      <c r="A539" s="18">
        <v>534</v>
      </c>
      <c r="B539" s="17" t="s">
        <v>1565</v>
      </c>
      <c r="C539" s="17" t="s">
        <v>1661</v>
      </c>
      <c r="D539" s="17" t="s">
        <v>140</v>
      </c>
      <c r="E539" s="17" t="s">
        <v>130</v>
      </c>
      <c r="F539" s="17" t="s">
        <v>25</v>
      </c>
      <c r="G539" s="17" t="s">
        <v>1581</v>
      </c>
      <c r="H539" s="17" t="s">
        <v>1567</v>
      </c>
      <c r="I539" s="17" t="s">
        <v>1663</v>
      </c>
      <c r="J539" s="17">
        <f t="shared" si="8"/>
        <v>14</v>
      </c>
      <c r="K539" s="17">
        <v>12</v>
      </c>
      <c r="L539" s="17"/>
      <c r="M539" s="17">
        <v>2</v>
      </c>
      <c r="N539" s="17">
        <v>6</v>
      </c>
      <c r="O539" s="24" t="s">
        <v>1583</v>
      </c>
      <c r="P539" s="24" t="s">
        <v>1570</v>
      </c>
    </row>
    <row r="540" s="3" customFormat="1" ht="72" spans="1:16">
      <c r="A540" s="18">
        <v>535</v>
      </c>
      <c r="B540" s="17" t="s">
        <v>1565</v>
      </c>
      <c r="C540" s="17" t="s">
        <v>1661</v>
      </c>
      <c r="D540" s="17" t="s">
        <v>538</v>
      </c>
      <c r="E540" s="17" t="s">
        <v>130</v>
      </c>
      <c r="F540" s="17" t="s">
        <v>45</v>
      </c>
      <c r="G540" s="17" t="s">
        <v>1567</v>
      </c>
      <c r="H540" s="17" t="s">
        <v>917</v>
      </c>
      <c r="I540" s="17" t="s">
        <v>1664</v>
      </c>
      <c r="J540" s="17">
        <f t="shared" si="8"/>
        <v>13</v>
      </c>
      <c r="K540" s="17">
        <v>12</v>
      </c>
      <c r="L540" s="17"/>
      <c r="M540" s="18">
        <v>1</v>
      </c>
      <c r="N540" s="18">
        <v>145</v>
      </c>
      <c r="O540" s="24" t="s">
        <v>1583</v>
      </c>
      <c r="P540" s="24" t="s">
        <v>1570</v>
      </c>
    </row>
    <row r="541" s="3" customFormat="1" ht="72" spans="1:16">
      <c r="A541" s="18">
        <v>536</v>
      </c>
      <c r="B541" s="17" t="s">
        <v>1565</v>
      </c>
      <c r="C541" s="17" t="s">
        <v>1661</v>
      </c>
      <c r="D541" s="17" t="s">
        <v>1665</v>
      </c>
      <c r="E541" s="17" t="s">
        <v>130</v>
      </c>
      <c r="F541" s="17" t="s">
        <v>25</v>
      </c>
      <c r="G541" s="17" t="s">
        <v>1666</v>
      </c>
      <c r="H541" s="17" t="s">
        <v>1581</v>
      </c>
      <c r="I541" s="17" t="s">
        <v>1667</v>
      </c>
      <c r="J541" s="17">
        <f t="shared" si="8"/>
        <v>17</v>
      </c>
      <c r="K541" s="17">
        <v>15</v>
      </c>
      <c r="L541" s="17"/>
      <c r="M541" s="17">
        <v>2</v>
      </c>
      <c r="N541" s="17">
        <v>102</v>
      </c>
      <c r="O541" s="24" t="s">
        <v>1612</v>
      </c>
      <c r="P541" s="24" t="s">
        <v>1570</v>
      </c>
    </row>
    <row r="542" s="3" customFormat="1" ht="72" spans="1:16">
      <c r="A542" s="18">
        <v>537</v>
      </c>
      <c r="B542" s="17" t="s">
        <v>1565</v>
      </c>
      <c r="C542" s="17" t="s">
        <v>1661</v>
      </c>
      <c r="D542" s="17" t="s">
        <v>140</v>
      </c>
      <c r="E542" s="17" t="s">
        <v>130</v>
      </c>
      <c r="F542" s="17" t="s">
        <v>25</v>
      </c>
      <c r="G542" s="17" t="s">
        <v>1581</v>
      </c>
      <c r="H542" s="17" t="s">
        <v>1567</v>
      </c>
      <c r="I542" s="17" t="s">
        <v>1668</v>
      </c>
      <c r="J542" s="17">
        <f t="shared" si="8"/>
        <v>7</v>
      </c>
      <c r="K542" s="17">
        <v>6</v>
      </c>
      <c r="L542" s="17"/>
      <c r="M542" s="17">
        <v>1</v>
      </c>
      <c r="N542" s="17">
        <v>6</v>
      </c>
      <c r="O542" s="24" t="s">
        <v>1583</v>
      </c>
      <c r="P542" s="24" t="s">
        <v>1570</v>
      </c>
    </row>
    <row r="543" s="3" customFormat="1" ht="72" spans="1:16">
      <c r="A543" s="18">
        <v>538</v>
      </c>
      <c r="B543" s="17" t="s">
        <v>1565</v>
      </c>
      <c r="C543" s="17" t="s">
        <v>1669</v>
      </c>
      <c r="D543" s="17" t="s">
        <v>1670</v>
      </c>
      <c r="E543" s="17" t="s">
        <v>130</v>
      </c>
      <c r="F543" s="17" t="s">
        <v>1671</v>
      </c>
      <c r="G543" s="17" t="s">
        <v>1567</v>
      </c>
      <c r="H543" s="17" t="s">
        <v>922</v>
      </c>
      <c r="I543" s="17" t="s">
        <v>1672</v>
      </c>
      <c r="J543" s="17">
        <f t="shared" si="8"/>
        <v>14</v>
      </c>
      <c r="K543" s="17">
        <v>12</v>
      </c>
      <c r="L543" s="17"/>
      <c r="M543" s="17">
        <v>2</v>
      </c>
      <c r="N543" s="17">
        <v>107</v>
      </c>
      <c r="O543" s="24" t="s">
        <v>1583</v>
      </c>
      <c r="P543" s="24" t="s">
        <v>1573</v>
      </c>
    </row>
    <row r="544" s="3" customFormat="1" ht="72" spans="1:16">
      <c r="A544" s="18">
        <v>539</v>
      </c>
      <c r="B544" s="17" t="s">
        <v>1565</v>
      </c>
      <c r="C544" s="17" t="s">
        <v>1669</v>
      </c>
      <c r="D544" s="17" t="s">
        <v>1673</v>
      </c>
      <c r="E544" s="17" t="s">
        <v>130</v>
      </c>
      <c r="F544" s="17" t="s">
        <v>25</v>
      </c>
      <c r="G544" s="17" t="s">
        <v>1567</v>
      </c>
      <c r="H544" s="17" t="s">
        <v>922</v>
      </c>
      <c r="I544" s="17" t="s">
        <v>1674</v>
      </c>
      <c r="J544" s="17">
        <f t="shared" si="8"/>
        <v>9</v>
      </c>
      <c r="K544" s="17">
        <v>8</v>
      </c>
      <c r="L544" s="17"/>
      <c r="M544" s="17">
        <v>1</v>
      </c>
      <c r="N544" s="17">
        <v>107</v>
      </c>
      <c r="O544" s="24" t="s">
        <v>1612</v>
      </c>
      <c r="P544" s="24" t="s">
        <v>1570</v>
      </c>
    </row>
    <row r="545" s="3" customFormat="1" ht="72" spans="1:16">
      <c r="A545" s="18">
        <v>540</v>
      </c>
      <c r="B545" s="17" t="s">
        <v>1565</v>
      </c>
      <c r="C545" s="17" t="s">
        <v>1669</v>
      </c>
      <c r="D545" s="17" t="s">
        <v>103</v>
      </c>
      <c r="E545" s="17" t="s">
        <v>130</v>
      </c>
      <c r="F545" s="17" t="s">
        <v>25</v>
      </c>
      <c r="G545" s="17" t="s">
        <v>917</v>
      </c>
      <c r="H545" s="17" t="s">
        <v>922</v>
      </c>
      <c r="I545" s="17" t="s">
        <v>1675</v>
      </c>
      <c r="J545" s="17">
        <f t="shared" si="8"/>
        <v>6</v>
      </c>
      <c r="K545" s="17">
        <v>5</v>
      </c>
      <c r="L545" s="17"/>
      <c r="M545" s="17">
        <v>1</v>
      </c>
      <c r="N545" s="17">
        <v>14</v>
      </c>
      <c r="O545" s="24" t="s">
        <v>1572</v>
      </c>
      <c r="P545" s="24" t="s">
        <v>1573</v>
      </c>
    </row>
    <row r="546" s="3" customFormat="1" ht="72" spans="1:16">
      <c r="A546" s="18">
        <v>541</v>
      </c>
      <c r="B546" s="17" t="s">
        <v>1565</v>
      </c>
      <c r="C546" s="17" t="s">
        <v>1669</v>
      </c>
      <c r="D546" s="17" t="s">
        <v>306</v>
      </c>
      <c r="E546" s="17" t="s">
        <v>130</v>
      </c>
      <c r="F546" s="17" t="s">
        <v>1119</v>
      </c>
      <c r="G546" s="17" t="s">
        <v>914</v>
      </c>
      <c r="H546" s="17" t="s">
        <v>922</v>
      </c>
      <c r="I546" s="17" t="s">
        <v>1676</v>
      </c>
      <c r="J546" s="17">
        <f t="shared" si="8"/>
        <v>14</v>
      </c>
      <c r="K546" s="17">
        <v>12</v>
      </c>
      <c r="L546" s="17"/>
      <c r="M546" s="17">
        <v>2</v>
      </c>
      <c r="N546" s="17">
        <v>107</v>
      </c>
      <c r="O546" s="24" t="s">
        <v>1572</v>
      </c>
      <c r="P546" s="24" t="s">
        <v>1577</v>
      </c>
    </row>
    <row r="547" s="3" customFormat="1" ht="72" spans="1:16">
      <c r="A547" s="18">
        <v>542</v>
      </c>
      <c r="B547" s="17" t="s">
        <v>1565</v>
      </c>
      <c r="C547" s="17" t="s">
        <v>1669</v>
      </c>
      <c r="D547" s="17" t="s">
        <v>1677</v>
      </c>
      <c r="E547" s="17" t="s">
        <v>130</v>
      </c>
      <c r="F547" s="17" t="s">
        <v>25</v>
      </c>
      <c r="G547" s="17" t="s">
        <v>1567</v>
      </c>
      <c r="H547" s="17" t="s">
        <v>922</v>
      </c>
      <c r="I547" s="17" t="s">
        <v>1678</v>
      </c>
      <c r="J547" s="17">
        <f t="shared" si="8"/>
        <v>9</v>
      </c>
      <c r="K547" s="17">
        <v>8</v>
      </c>
      <c r="L547" s="17"/>
      <c r="M547" s="18">
        <v>1</v>
      </c>
      <c r="N547" s="18">
        <v>17</v>
      </c>
      <c r="O547" s="24" t="s">
        <v>1572</v>
      </c>
      <c r="P547" s="24" t="s">
        <v>1577</v>
      </c>
    </row>
    <row r="548" s="3" customFormat="1" ht="72" spans="1:16">
      <c r="A548" s="18">
        <v>543</v>
      </c>
      <c r="B548" s="17" t="s">
        <v>1565</v>
      </c>
      <c r="C548" s="17" t="s">
        <v>1679</v>
      </c>
      <c r="D548" s="17" t="s">
        <v>1680</v>
      </c>
      <c r="E548" s="17" t="s">
        <v>130</v>
      </c>
      <c r="F548" s="17" t="s">
        <v>25</v>
      </c>
      <c r="G548" s="17">
        <v>2018.5</v>
      </c>
      <c r="H548" s="17">
        <v>2018.12</v>
      </c>
      <c r="I548" s="17" t="s">
        <v>1681</v>
      </c>
      <c r="J548" s="17">
        <f t="shared" si="8"/>
        <v>21</v>
      </c>
      <c r="K548" s="17">
        <v>19</v>
      </c>
      <c r="L548" s="17"/>
      <c r="M548" s="17">
        <v>2</v>
      </c>
      <c r="N548" s="17">
        <v>90</v>
      </c>
      <c r="O548" s="24" t="s">
        <v>1612</v>
      </c>
      <c r="P548" s="24" t="s">
        <v>1570</v>
      </c>
    </row>
    <row r="549" s="3" customFormat="1" ht="72" spans="1:16">
      <c r="A549" s="18">
        <v>544</v>
      </c>
      <c r="B549" s="17" t="s">
        <v>1565</v>
      </c>
      <c r="C549" s="17" t="s">
        <v>1679</v>
      </c>
      <c r="D549" s="17" t="s">
        <v>1682</v>
      </c>
      <c r="E549" s="17" t="s">
        <v>130</v>
      </c>
      <c r="F549" s="17" t="s">
        <v>25</v>
      </c>
      <c r="G549" s="17">
        <v>2018.1</v>
      </c>
      <c r="H549" s="17">
        <v>2018.12</v>
      </c>
      <c r="I549" s="17" t="s">
        <v>1683</v>
      </c>
      <c r="J549" s="17">
        <f t="shared" si="8"/>
        <v>14</v>
      </c>
      <c r="K549" s="17">
        <v>12</v>
      </c>
      <c r="L549" s="17"/>
      <c r="M549" s="18">
        <v>2</v>
      </c>
      <c r="N549" s="18">
        <v>45</v>
      </c>
      <c r="O549" s="24" t="s">
        <v>1583</v>
      </c>
      <c r="P549" s="24" t="s">
        <v>1570</v>
      </c>
    </row>
    <row r="550" s="3" customFormat="1" ht="72" spans="1:16">
      <c r="A550" s="18">
        <v>545</v>
      </c>
      <c r="B550" s="17" t="s">
        <v>1565</v>
      </c>
      <c r="C550" s="17" t="s">
        <v>1679</v>
      </c>
      <c r="D550" s="17" t="s">
        <v>1682</v>
      </c>
      <c r="E550" s="17" t="s">
        <v>130</v>
      </c>
      <c r="F550" s="17" t="s">
        <v>25</v>
      </c>
      <c r="G550" s="17">
        <v>2018.1</v>
      </c>
      <c r="H550" s="17">
        <v>2018.12</v>
      </c>
      <c r="I550" s="17" t="s">
        <v>1684</v>
      </c>
      <c r="J550" s="17">
        <f t="shared" si="8"/>
        <v>13</v>
      </c>
      <c r="K550" s="17">
        <v>12</v>
      </c>
      <c r="L550" s="17"/>
      <c r="M550" s="18">
        <v>1</v>
      </c>
      <c r="N550" s="18">
        <v>15</v>
      </c>
      <c r="O550" s="24" t="s">
        <v>1583</v>
      </c>
      <c r="P550" s="24" t="s">
        <v>1570</v>
      </c>
    </row>
    <row r="551" s="3" customFormat="1" ht="72" spans="1:16">
      <c r="A551" s="18">
        <v>546</v>
      </c>
      <c r="B551" s="17" t="s">
        <v>1565</v>
      </c>
      <c r="C551" s="17" t="s">
        <v>1679</v>
      </c>
      <c r="D551" s="17" t="s">
        <v>1685</v>
      </c>
      <c r="E551" s="17" t="s">
        <v>130</v>
      </c>
      <c r="F551" s="17" t="s">
        <v>25</v>
      </c>
      <c r="G551" s="17">
        <v>2018.9</v>
      </c>
      <c r="H551" s="17">
        <v>2018.12</v>
      </c>
      <c r="I551" s="17" t="s">
        <v>1686</v>
      </c>
      <c r="J551" s="17">
        <f t="shared" si="8"/>
        <v>82</v>
      </c>
      <c r="K551" s="17">
        <v>10</v>
      </c>
      <c r="L551" s="17"/>
      <c r="M551" s="18">
        <v>72</v>
      </c>
      <c r="N551" s="18">
        <v>85</v>
      </c>
      <c r="O551" s="24" t="s">
        <v>1572</v>
      </c>
      <c r="P551" s="24" t="s">
        <v>1570</v>
      </c>
    </row>
    <row r="552" s="3" customFormat="1" ht="72" spans="1:16">
      <c r="A552" s="18">
        <v>547</v>
      </c>
      <c r="B552" s="17" t="s">
        <v>1565</v>
      </c>
      <c r="C552" s="17" t="s">
        <v>1679</v>
      </c>
      <c r="D552" s="17" t="s">
        <v>1687</v>
      </c>
      <c r="E552" s="17" t="s">
        <v>130</v>
      </c>
      <c r="F552" s="17" t="s">
        <v>25</v>
      </c>
      <c r="G552" s="17">
        <v>2018.01</v>
      </c>
      <c r="H552" s="17">
        <v>2018.6</v>
      </c>
      <c r="I552" s="17" t="s">
        <v>1688</v>
      </c>
      <c r="J552" s="17">
        <f t="shared" si="8"/>
        <v>9</v>
      </c>
      <c r="K552" s="17">
        <v>8</v>
      </c>
      <c r="L552" s="17"/>
      <c r="M552" s="17">
        <v>1</v>
      </c>
      <c r="N552" s="17">
        <v>90</v>
      </c>
      <c r="O552" s="24" t="s">
        <v>1612</v>
      </c>
      <c r="P552" s="24" t="s">
        <v>1573</v>
      </c>
    </row>
    <row r="553" s="3" customFormat="1" ht="72" spans="1:16">
      <c r="A553" s="18">
        <v>548</v>
      </c>
      <c r="B553" s="17" t="s">
        <v>1565</v>
      </c>
      <c r="C553" s="17" t="s">
        <v>1679</v>
      </c>
      <c r="D553" s="17" t="s">
        <v>1689</v>
      </c>
      <c r="E553" s="17" t="s">
        <v>130</v>
      </c>
      <c r="F553" s="17" t="s">
        <v>25</v>
      </c>
      <c r="G553" s="17">
        <v>2018.01</v>
      </c>
      <c r="H553" s="17">
        <v>2018.6</v>
      </c>
      <c r="I553" s="17" t="s">
        <v>1690</v>
      </c>
      <c r="J553" s="17">
        <f t="shared" si="8"/>
        <v>9</v>
      </c>
      <c r="K553" s="17">
        <v>8</v>
      </c>
      <c r="L553" s="17"/>
      <c r="M553" s="18">
        <v>1</v>
      </c>
      <c r="N553" s="18">
        <v>90</v>
      </c>
      <c r="O553" s="24" t="s">
        <v>1572</v>
      </c>
      <c r="P553" s="24" t="s">
        <v>1570</v>
      </c>
    </row>
    <row r="554" s="3" customFormat="1" ht="72" spans="1:16">
      <c r="A554" s="18">
        <v>549</v>
      </c>
      <c r="B554" s="17" t="s">
        <v>1565</v>
      </c>
      <c r="C554" s="17" t="s">
        <v>1679</v>
      </c>
      <c r="D554" s="17" t="s">
        <v>1680</v>
      </c>
      <c r="E554" s="17" t="s">
        <v>130</v>
      </c>
      <c r="F554" s="17" t="s">
        <v>25</v>
      </c>
      <c r="G554" s="17" t="s">
        <v>913</v>
      </c>
      <c r="H554" s="17" t="s">
        <v>914</v>
      </c>
      <c r="I554" s="17" t="s">
        <v>1691</v>
      </c>
      <c r="J554" s="17">
        <f t="shared" si="8"/>
        <v>12</v>
      </c>
      <c r="K554" s="17">
        <v>10</v>
      </c>
      <c r="L554" s="17"/>
      <c r="M554" s="17">
        <v>2</v>
      </c>
      <c r="N554" s="17">
        <v>90</v>
      </c>
      <c r="O554" s="24" t="s">
        <v>1612</v>
      </c>
      <c r="P554" s="24" t="s">
        <v>1570</v>
      </c>
    </row>
    <row r="555" s="3" customFormat="1" ht="72" spans="1:16">
      <c r="A555" s="18">
        <v>550</v>
      </c>
      <c r="B555" s="17" t="s">
        <v>1565</v>
      </c>
      <c r="C555" s="17" t="s">
        <v>1679</v>
      </c>
      <c r="D555" s="17" t="s">
        <v>1692</v>
      </c>
      <c r="E555" s="17" t="s">
        <v>130</v>
      </c>
      <c r="F555" s="17" t="s">
        <v>25</v>
      </c>
      <c r="G555" s="17">
        <v>2018.8</v>
      </c>
      <c r="H555" s="17">
        <v>2018.12</v>
      </c>
      <c r="I555" s="17" t="s">
        <v>1693</v>
      </c>
      <c r="J555" s="17">
        <f t="shared" si="8"/>
        <v>21</v>
      </c>
      <c r="K555" s="17">
        <v>19</v>
      </c>
      <c r="L555" s="17"/>
      <c r="M555" s="17">
        <v>2</v>
      </c>
      <c r="N555" s="17">
        <v>45</v>
      </c>
      <c r="O555" s="24" t="s">
        <v>1612</v>
      </c>
      <c r="P555" s="24" t="s">
        <v>1577</v>
      </c>
    </row>
    <row r="556" s="3" customFormat="1" ht="72" spans="1:16">
      <c r="A556" s="18">
        <v>551</v>
      </c>
      <c r="B556" s="17" t="s">
        <v>1565</v>
      </c>
      <c r="C556" s="17" t="s">
        <v>1679</v>
      </c>
      <c r="D556" s="18" t="s">
        <v>140</v>
      </c>
      <c r="E556" s="17" t="s">
        <v>130</v>
      </c>
      <c r="F556" s="17" t="s">
        <v>25</v>
      </c>
      <c r="G556" s="19" t="s">
        <v>65</v>
      </c>
      <c r="H556" s="19">
        <v>2018.12</v>
      </c>
      <c r="I556" s="17" t="s">
        <v>1694</v>
      </c>
      <c r="J556" s="17">
        <f t="shared" si="8"/>
        <v>11</v>
      </c>
      <c r="K556" s="17">
        <v>10</v>
      </c>
      <c r="L556" s="17"/>
      <c r="M556" s="18">
        <v>1</v>
      </c>
      <c r="N556" s="18">
        <v>27</v>
      </c>
      <c r="O556" s="24" t="s">
        <v>1583</v>
      </c>
      <c r="P556" s="24" t="s">
        <v>1573</v>
      </c>
    </row>
    <row r="557" s="3" customFormat="1" ht="72" spans="1:16">
      <c r="A557" s="18">
        <v>552</v>
      </c>
      <c r="B557" s="17" t="s">
        <v>1565</v>
      </c>
      <c r="C557" s="17" t="s">
        <v>1695</v>
      </c>
      <c r="D557" s="97" t="s">
        <v>1696</v>
      </c>
      <c r="E557" s="12" t="s">
        <v>130</v>
      </c>
      <c r="F557" s="12" t="s">
        <v>1119</v>
      </c>
      <c r="G557" s="12" t="s">
        <v>913</v>
      </c>
      <c r="H557" s="98" t="s">
        <v>920</v>
      </c>
      <c r="I557" s="97" t="s">
        <v>1697</v>
      </c>
      <c r="J557" s="12">
        <v>12.5</v>
      </c>
      <c r="K557" s="98">
        <v>12</v>
      </c>
      <c r="L557" s="100"/>
      <c r="M557" s="100">
        <v>0.5</v>
      </c>
      <c r="N557" s="17">
        <v>20</v>
      </c>
      <c r="O557" s="24" t="s">
        <v>1583</v>
      </c>
      <c r="P557" s="24" t="s">
        <v>1573</v>
      </c>
    </row>
    <row r="558" s="3" customFormat="1" ht="72" spans="1:16">
      <c r="A558" s="18">
        <v>553</v>
      </c>
      <c r="B558" s="17" t="s">
        <v>1565</v>
      </c>
      <c r="C558" s="17" t="s">
        <v>1695</v>
      </c>
      <c r="D558" s="23" t="s">
        <v>140</v>
      </c>
      <c r="E558" s="17" t="s">
        <v>130</v>
      </c>
      <c r="F558" s="17" t="s">
        <v>25</v>
      </c>
      <c r="G558" s="19" t="s">
        <v>65</v>
      </c>
      <c r="H558" s="19">
        <v>2018.12</v>
      </c>
      <c r="I558" s="17" t="s">
        <v>1698</v>
      </c>
      <c r="J558" s="17">
        <f t="shared" si="8"/>
        <v>5.5</v>
      </c>
      <c r="K558" s="61">
        <v>5</v>
      </c>
      <c r="L558" s="79"/>
      <c r="M558" s="79">
        <v>0.5</v>
      </c>
      <c r="N558" s="17">
        <v>25</v>
      </c>
      <c r="O558" s="24" t="s">
        <v>1583</v>
      </c>
      <c r="P558" s="24" t="s">
        <v>1573</v>
      </c>
    </row>
    <row r="559" s="3" customFormat="1" ht="72" spans="1:16">
      <c r="A559" s="18">
        <v>554</v>
      </c>
      <c r="B559" s="17" t="s">
        <v>1565</v>
      </c>
      <c r="C559" s="17" t="s">
        <v>1695</v>
      </c>
      <c r="D559" s="17" t="s">
        <v>538</v>
      </c>
      <c r="E559" s="17" t="s">
        <v>130</v>
      </c>
      <c r="F559" s="17" t="s">
        <v>25</v>
      </c>
      <c r="G559" s="17">
        <v>2018.9</v>
      </c>
      <c r="H559" s="17">
        <v>2018.11</v>
      </c>
      <c r="I559" s="17" t="s">
        <v>1699</v>
      </c>
      <c r="J559" s="17">
        <f t="shared" si="8"/>
        <v>18</v>
      </c>
      <c r="K559" s="17">
        <v>16</v>
      </c>
      <c r="L559" s="17"/>
      <c r="M559" s="17">
        <v>2</v>
      </c>
      <c r="N559" s="17">
        <v>64</v>
      </c>
      <c r="O559" s="24" t="s">
        <v>1583</v>
      </c>
      <c r="P559" s="24" t="s">
        <v>1573</v>
      </c>
    </row>
    <row r="560" s="3" customFormat="1" ht="72" spans="1:16">
      <c r="A560" s="18">
        <v>555</v>
      </c>
      <c r="B560" s="17" t="s">
        <v>1565</v>
      </c>
      <c r="C560" s="17" t="s">
        <v>1695</v>
      </c>
      <c r="D560" s="17" t="s">
        <v>1700</v>
      </c>
      <c r="E560" s="17" t="s">
        <v>130</v>
      </c>
      <c r="F560" s="17" t="s">
        <v>25</v>
      </c>
      <c r="G560" s="17">
        <v>2018.9</v>
      </c>
      <c r="H560" s="17">
        <v>2018.11</v>
      </c>
      <c r="I560" s="17" t="s">
        <v>1701</v>
      </c>
      <c r="J560" s="17">
        <f t="shared" si="8"/>
        <v>13</v>
      </c>
      <c r="K560" s="17">
        <v>11</v>
      </c>
      <c r="L560" s="17"/>
      <c r="M560" s="17">
        <v>2</v>
      </c>
      <c r="N560" s="17">
        <v>7</v>
      </c>
      <c r="O560" s="24" t="s">
        <v>1572</v>
      </c>
      <c r="P560" s="24" t="s">
        <v>1570</v>
      </c>
    </row>
    <row r="561" s="3" customFormat="1" ht="72" spans="1:16">
      <c r="A561" s="18">
        <v>556</v>
      </c>
      <c r="B561" s="17" t="s">
        <v>1565</v>
      </c>
      <c r="C561" s="17" t="s">
        <v>1695</v>
      </c>
      <c r="D561" s="17" t="s">
        <v>1355</v>
      </c>
      <c r="E561" s="17" t="s">
        <v>130</v>
      </c>
      <c r="F561" s="17" t="s">
        <v>45</v>
      </c>
      <c r="G561" s="17">
        <v>2018.2</v>
      </c>
      <c r="H561" s="17">
        <v>2018.5</v>
      </c>
      <c r="I561" s="17" t="s">
        <v>1702</v>
      </c>
      <c r="J561" s="17">
        <f t="shared" si="8"/>
        <v>6.3</v>
      </c>
      <c r="K561" s="17">
        <v>6</v>
      </c>
      <c r="L561" s="17"/>
      <c r="M561" s="17">
        <v>0.3</v>
      </c>
      <c r="N561" s="17">
        <v>12</v>
      </c>
      <c r="O561" s="24" t="s">
        <v>1572</v>
      </c>
      <c r="P561" s="24" t="s">
        <v>1570</v>
      </c>
    </row>
    <row r="562" s="3" customFormat="1" ht="72" spans="1:16">
      <c r="A562" s="18">
        <v>557</v>
      </c>
      <c r="B562" s="17" t="s">
        <v>1565</v>
      </c>
      <c r="C562" s="17" t="s">
        <v>1695</v>
      </c>
      <c r="D562" s="17" t="s">
        <v>561</v>
      </c>
      <c r="E562" s="17" t="s">
        <v>130</v>
      </c>
      <c r="F562" s="17" t="s">
        <v>25</v>
      </c>
      <c r="G562" s="17">
        <v>2018.9</v>
      </c>
      <c r="H562" s="17">
        <v>2018.12</v>
      </c>
      <c r="I562" s="17" t="s">
        <v>1703</v>
      </c>
      <c r="J562" s="17">
        <f t="shared" si="8"/>
        <v>8</v>
      </c>
      <c r="K562" s="17">
        <v>6</v>
      </c>
      <c r="L562" s="17"/>
      <c r="M562" s="17">
        <v>2</v>
      </c>
      <c r="N562" s="17">
        <v>15</v>
      </c>
      <c r="O562" s="24" t="s">
        <v>1572</v>
      </c>
      <c r="P562" s="24" t="s">
        <v>1570</v>
      </c>
    </row>
    <row r="563" s="3" customFormat="1" ht="72" spans="1:16">
      <c r="A563" s="18">
        <v>558</v>
      </c>
      <c r="B563" s="17" t="s">
        <v>1565</v>
      </c>
      <c r="C563" s="17" t="s">
        <v>1695</v>
      </c>
      <c r="D563" s="17" t="s">
        <v>1680</v>
      </c>
      <c r="E563" s="17" t="s">
        <v>130</v>
      </c>
      <c r="F563" s="17" t="s">
        <v>25</v>
      </c>
      <c r="G563" s="17" t="s">
        <v>1567</v>
      </c>
      <c r="H563" s="17" t="s">
        <v>920</v>
      </c>
      <c r="I563" s="17" t="s">
        <v>1704</v>
      </c>
      <c r="J563" s="17">
        <f t="shared" si="8"/>
        <v>90</v>
      </c>
      <c r="K563" s="17">
        <v>40</v>
      </c>
      <c r="L563" s="17">
        <v>50</v>
      </c>
      <c r="M563" s="17"/>
      <c r="N563" s="17">
        <v>107</v>
      </c>
      <c r="O563" s="24" t="s">
        <v>1612</v>
      </c>
      <c r="P563" s="24" t="s">
        <v>1570</v>
      </c>
    </row>
    <row r="564" s="3" customFormat="1" ht="72" spans="1:16">
      <c r="A564" s="18">
        <v>559</v>
      </c>
      <c r="B564" s="17" t="s">
        <v>1565</v>
      </c>
      <c r="C564" s="17" t="s">
        <v>1695</v>
      </c>
      <c r="D564" s="17" t="s">
        <v>140</v>
      </c>
      <c r="E564" s="17" t="s">
        <v>130</v>
      </c>
      <c r="F564" s="17" t="s">
        <v>25</v>
      </c>
      <c r="G564" s="17"/>
      <c r="H564" s="17"/>
      <c r="I564" s="17" t="s">
        <v>1705</v>
      </c>
      <c r="J564" s="17">
        <f t="shared" si="8"/>
        <v>15</v>
      </c>
      <c r="K564" s="17">
        <v>15</v>
      </c>
      <c r="L564" s="17"/>
      <c r="M564" s="17"/>
      <c r="N564" s="17">
        <v>37</v>
      </c>
      <c r="O564" s="24" t="s">
        <v>1583</v>
      </c>
      <c r="P564" s="24" t="s">
        <v>1573</v>
      </c>
    </row>
    <row r="565" s="3" customFormat="1" ht="72" spans="1:16">
      <c r="A565" s="18">
        <v>560</v>
      </c>
      <c r="B565" s="17" t="s">
        <v>1565</v>
      </c>
      <c r="C565" s="17" t="s">
        <v>1706</v>
      </c>
      <c r="D565" s="17" t="s">
        <v>1707</v>
      </c>
      <c r="E565" s="17" t="s">
        <v>130</v>
      </c>
      <c r="F565" s="17" t="s">
        <v>25</v>
      </c>
      <c r="G565" s="17">
        <v>2018.7</v>
      </c>
      <c r="H565" s="17">
        <v>2018.12</v>
      </c>
      <c r="I565" s="17" t="s">
        <v>1708</v>
      </c>
      <c r="J565" s="17">
        <f t="shared" si="8"/>
        <v>19.5</v>
      </c>
      <c r="K565" s="17">
        <v>17.5</v>
      </c>
      <c r="L565" s="17"/>
      <c r="M565" s="17">
        <v>2</v>
      </c>
      <c r="N565" s="17">
        <v>35</v>
      </c>
      <c r="O565" s="24" t="s">
        <v>1583</v>
      </c>
      <c r="P565" s="24" t="s">
        <v>1570</v>
      </c>
    </row>
    <row r="566" s="3" customFormat="1" ht="72" spans="1:16">
      <c r="A566" s="18">
        <v>561</v>
      </c>
      <c r="B566" s="17" t="s">
        <v>1565</v>
      </c>
      <c r="C566" s="17" t="s">
        <v>1706</v>
      </c>
      <c r="D566" s="17" t="s">
        <v>1709</v>
      </c>
      <c r="E566" s="17" t="s">
        <v>130</v>
      </c>
      <c r="F566" s="17" t="s">
        <v>45</v>
      </c>
      <c r="G566" s="17">
        <v>2018.7</v>
      </c>
      <c r="H566" s="17">
        <v>2018.12</v>
      </c>
      <c r="I566" s="17" t="s">
        <v>1710</v>
      </c>
      <c r="J566" s="17">
        <f t="shared" si="8"/>
        <v>8</v>
      </c>
      <c r="K566" s="17">
        <v>7</v>
      </c>
      <c r="L566" s="17"/>
      <c r="M566" s="17">
        <v>1</v>
      </c>
      <c r="N566" s="17">
        <v>17</v>
      </c>
      <c r="O566" s="24" t="s">
        <v>1572</v>
      </c>
      <c r="P566" s="24" t="s">
        <v>1570</v>
      </c>
    </row>
    <row r="567" s="3" customFormat="1" ht="72" spans="1:16">
      <c r="A567" s="18">
        <v>562</v>
      </c>
      <c r="B567" s="17" t="s">
        <v>1565</v>
      </c>
      <c r="C567" s="17" t="s">
        <v>1711</v>
      </c>
      <c r="D567" s="17" t="s">
        <v>886</v>
      </c>
      <c r="E567" s="17" t="s">
        <v>130</v>
      </c>
      <c r="F567" s="17" t="s">
        <v>25</v>
      </c>
      <c r="G567" s="17">
        <v>2018.6</v>
      </c>
      <c r="H567" s="17">
        <v>2018.7</v>
      </c>
      <c r="I567" s="17" t="s">
        <v>1712</v>
      </c>
      <c r="J567" s="17">
        <f t="shared" si="8"/>
        <v>14</v>
      </c>
      <c r="K567" s="17">
        <v>12</v>
      </c>
      <c r="L567" s="17"/>
      <c r="M567" s="17">
        <v>2</v>
      </c>
      <c r="N567" s="17">
        <v>19</v>
      </c>
      <c r="O567" s="24" t="s">
        <v>1627</v>
      </c>
      <c r="P567" s="24" t="s">
        <v>1570</v>
      </c>
    </row>
    <row r="568" s="3" customFormat="1" ht="72" spans="1:16">
      <c r="A568" s="18">
        <v>563</v>
      </c>
      <c r="B568" s="17" t="s">
        <v>1565</v>
      </c>
      <c r="C568" s="17" t="s">
        <v>1711</v>
      </c>
      <c r="D568" s="17" t="s">
        <v>886</v>
      </c>
      <c r="E568" s="17" t="s">
        <v>130</v>
      </c>
      <c r="F568" s="17" t="s">
        <v>25</v>
      </c>
      <c r="G568" s="17">
        <v>2018.6</v>
      </c>
      <c r="H568" s="17">
        <v>2018.7</v>
      </c>
      <c r="I568" s="17" t="s">
        <v>1713</v>
      </c>
      <c r="J568" s="17">
        <f t="shared" si="8"/>
        <v>9</v>
      </c>
      <c r="K568" s="17">
        <v>8</v>
      </c>
      <c r="L568" s="17"/>
      <c r="M568" s="17">
        <v>1</v>
      </c>
      <c r="N568" s="17">
        <v>6</v>
      </c>
      <c r="O568" s="24" t="s">
        <v>1627</v>
      </c>
      <c r="P568" s="24" t="s">
        <v>1573</v>
      </c>
    </row>
    <row r="569" s="3" customFormat="1" ht="72" spans="1:16">
      <c r="A569" s="18">
        <v>564</v>
      </c>
      <c r="B569" s="17" t="s">
        <v>1565</v>
      </c>
      <c r="C569" s="17" t="s">
        <v>1711</v>
      </c>
      <c r="D569" s="17" t="s">
        <v>1714</v>
      </c>
      <c r="E569" s="17" t="s">
        <v>130</v>
      </c>
      <c r="F569" s="17" t="s">
        <v>45</v>
      </c>
      <c r="G569" s="17">
        <v>2018.11</v>
      </c>
      <c r="H569" s="17">
        <v>2018.12</v>
      </c>
      <c r="I569" s="17" t="s">
        <v>1715</v>
      </c>
      <c r="J569" s="17">
        <f t="shared" si="8"/>
        <v>10</v>
      </c>
      <c r="K569" s="17">
        <v>9</v>
      </c>
      <c r="L569" s="17"/>
      <c r="M569" s="17">
        <v>1</v>
      </c>
      <c r="N569" s="17">
        <v>26</v>
      </c>
      <c r="O569" s="24" t="s">
        <v>1572</v>
      </c>
      <c r="P569" s="24" t="s">
        <v>1570</v>
      </c>
    </row>
    <row r="570" s="3" customFormat="1" ht="72" spans="1:16">
      <c r="A570" s="18">
        <v>565</v>
      </c>
      <c r="B570" s="17" t="s">
        <v>1565</v>
      </c>
      <c r="C570" s="17" t="s">
        <v>1711</v>
      </c>
      <c r="D570" s="17" t="s">
        <v>886</v>
      </c>
      <c r="E570" s="17" t="s">
        <v>130</v>
      </c>
      <c r="F570" s="17" t="s">
        <v>25</v>
      </c>
      <c r="G570" s="17">
        <v>2018.11</v>
      </c>
      <c r="H570" s="17">
        <v>2018.12</v>
      </c>
      <c r="I570" s="17" t="s">
        <v>1716</v>
      </c>
      <c r="J570" s="17">
        <f t="shared" si="8"/>
        <v>9</v>
      </c>
      <c r="K570" s="17">
        <v>8</v>
      </c>
      <c r="L570" s="17"/>
      <c r="M570" s="17">
        <v>1</v>
      </c>
      <c r="N570" s="17">
        <v>13</v>
      </c>
      <c r="O570" s="24" t="s">
        <v>1627</v>
      </c>
      <c r="P570" s="24" t="s">
        <v>1573</v>
      </c>
    </row>
    <row r="571" s="3" customFormat="1" ht="72" spans="1:16">
      <c r="A571" s="18">
        <v>566</v>
      </c>
      <c r="B571" s="17" t="s">
        <v>1565</v>
      </c>
      <c r="C571" s="17" t="s">
        <v>1711</v>
      </c>
      <c r="D571" s="17" t="s">
        <v>886</v>
      </c>
      <c r="E571" s="17" t="s">
        <v>130</v>
      </c>
      <c r="F571" s="17" t="s">
        <v>25</v>
      </c>
      <c r="G571" s="17" t="s">
        <v>917</v>
      </c>
      <c r="H571" s="17" t="s">
        <v>922</v>
      </c>
      <c r="I571" s="17" t="s">
        <v>1717</v>
      </c>
      <c r="J571" s="17">
        <f t="shared" si="8"/>
        <v>12</v>
      </c>
      <c r="K571" s="17">
        <v>10</v>
      </c>
      <c r="L571" s="17"/>
      <c r="M571" s="17">
        <v>2</v>
      </c>
      <c r="N571" s="17">
        <v>28</v>
      </c>
      <c r="O571" s="24" t="s">
        <v>1627</v>
      </c>
      <c r="P571" s="24" t="s">
        <v>1570</v>
      </c>
    </row>
    <row r="572" s="3" customFormat="1" ht="72" spans="1:16">
      <c r="A572" s="18">
        <v>567</v>
      </c>
      <c r="B572" s="17" t="s">
        <v>1565</v>
      </c>
      <c r="C572" s="17" t="s">
        <v>1711</v>
      </c>
      <c r="D572" s="17" t="s">
        <v>689</v>
      </c>
      <c r="E572" s="17" t="s">
        <v>130</v>
      </c>
      <c r="F572" s="17" t="s">
        <v>126</v>
      </c>
      <c r="G572" s="19" t="s">
        <v>65</v>
      </c>
      <c r="H572" s="19">
        <v>2018.12</v>
      </c>
      <c r="I572" s="17" t="s">
        <v>1718</v>
      </c>
      <c r="J572" s="17">
        <f t="shared" si="8"/>
        <v>13</v>
      </c>
      <c r="K572" s="17">
        <v>12</v>
      </c>
      <c r="L572" s="17"/>
      <c r="M572" s="17">
        <v>1</v>
      </c>
      <c r="N572" s="17">
        <v>45</v>
      </c>
      <c r="O572" s="24" t="s">
        <v>1583</v>
      </c>
      <c r="P572" s="24" t="s">
        <v>1573</v>
      </c>
    </row>
    <row r="573" s="3" customFormat="1" ht="72" spans="1:16">
      <c r="A573" s="18">
        <v>568</v>
      </c>
      <c r="B573" s="17" t="s">
        <v>1565</v>
      </c>
      <c r="C573" s="17" t="s">
        <v>1711</v>
      </c>
      <c r="D573" s="17" t="s">
        <v>140</v>
      </c>
      <c r="E573" s="17" t="s">
        <v>130</v>
      </c>
      <c r="F573" s="17" t="s">
        <v>25</v>
      </c>
      <c r="G573" s="19"/>
      <c r="H573" s="19"/>
      <c r="I573" s="17" t="s">
        <v>1719</v>
      </c>
      <c r="J573" s="17">
        <f t="shared" si="8"/>
        <v>4</v>
      </c>
      <c r="K573" s="17">
        <v>4</v>
      </c>
      <c r="L573" s="17"/>
      <c r="M573" s="17"/>
      <c r="N573" s="17">
        <v>43</v>
      </c>
      <c r="O573" s="24" t="s">
        <v>1583</v>
      </c>
      <c r="P573" s="24" t="s">
        <v>1570</v>
      </c>
    </row>
    <row r="574" s="3" customFormat="1" ht="72" spans="1:16">
      <c r="A574" s="18">
        <v>569</v>
      </c>
      <c r="B574" s="17" t="s">
        <v>1565</v>
      </c>
      <c r="C574" s="17" t="s">
        <v>1720</v>
      </c>
      <c r="D574" s="17" t="s">
        <v>1721</v>
      </c>
      <c r="E574" s="17" t="s">
        <v>130</v>
      </c>
      <c r="F574" s="17" t="s">
        <v>126</v>
      </c>
      <c r="G574" s="17" t="s">
        <v>1722</v>
      </c>
      <c r="H574" s="17" t="s">
        <v>313</v>
      </c>
      <c r="I574" s="17" t="s">
        <v>1723</v>
      </c>
      <c r="J574" s="17">
        <f t="shared" si="8"/>
        <v>17</v>
      </c>
      <c r="K574" s="17">
        <v>15</v>
      </c>
      <c r="L574" s="17"/>
      <c r="M574" s="17">
        <v>2</v>
      </c>
      <c r="N574" s="17">
        <v>11</v>
      </c>
      <c r="O574" s="24" t="s">
        <v>1572</v>
      </c>
      <c r="P574" s="24" t="s">
        <v>1573</v>
      </c>
    </row>
    <row r="575" s="3" customFormat="1" ht="72" spans="1:16">
      <c r="A575" s="18">
        <v>570</v>
      </c>
      <c r="B575" s="17" t="s">
        <v>1565</v>
      </c>
      <c r="C575" s="17" t="s">
        <v>1720</v>
      </c>
      <c r="D575" s="17" t="s">
        <v>140</v>
      </c>
      <c r="E575" s="17" t="s">
        <v>130</v>
      </c>
      <c r="F575" s="17" t="s">
        <v>25</v>
      </c>
      <c r="G575" s="17" t="s">
        <v>1724</v>
      </c>
      <c r="H575" s="17" t="s">
        <v>1630</v>
      </c>
      <c r="I575" s="17" t="s">
        <v>1725</v>
      </c>
      <c r="J575" s="17">
        <f t="shared" si="8"/>
        <v>6</v>
      </c>
      <c r="K575" s="17">
        <v>5</v>
      </c>
      <c r="L575" s="17"/>
      <c r="M575" s="17">
        <v>1</v>
      </c>
      <c r="N575" s="17">
        <v>10</v>
      </c>
      <c r="O575" s="24" t="s">
        <v>1583</v>
      </c>
      <c r="P575" s="24" t="s">
        <v>1570</v>
      </c>
    </row>
    <row r="576" s="3" customFormat="1" ht="72" spans="1:16">
      <c r="A576" s="18">
        <v>571</v>
      </c>
      <c r="B576" s="17" t="s">
        <v>1565</v>
      </c>
      <c r="C576" s="17" t="s">
        <v>1720</v>
      </c>
      <c r="D576" s="62" t="s">
        <v>1726</v>
      </c>
      <c r="E576" s="17" t="s">
        <v>130</v>
      </c>
      <c r="F576" s="17" t="s">
        <v>126</v>
      </c>
      <c r="G576" s="19" t="s">
        <v>65</v>
      </c>
      <c r="H576" s="19">
        <v>2018.12</v>
      </c>
      <c r="I576" s="17" t="s">
        <v>1727</v>
      </c>
      <c r="J576" s="17">
        <f t="shared" si="8"/>
        <v>5.3</v>
      </c>
      <c r="K576" s="17">
        <v>5</v>
      </c>
      <c r="L576" s="17"/>
      <c r="M576" s="17">
        <v>0.3</v>
      </c>
      <c r="N576" s="17">
        <v>15</v>
      </c>
      <c r="O576" s="24" t="s">
        <v>1572</v>
      </c>
      <c r="P576" s="24" t="s">
        <v>1573</v>
      </c>
    </row>
    <row r="577" s="3" customFormat="1" ht="72" spans="1:16">
      <c r="A577" s="18">
        <v>572</v>
      </c>
      <c r="B577" s="17" t="s">
        <v>1565</v>
      </c>
      <c r="C577" s="61" t="s">
        <v>1728</v>
      </c>
      <c r="D577" s="17" t="s">
        <v>140</v>
      </c>
      <c r="E577" s="17" t="s">
        <v>130</v>
      </c>
      <c r="F577" s="17" t="s">
        <v>25</v>
      </c>
      <c r="G577" s="17" t="s">
        <v>1567</v>
      </c>
      <c r="H577" s="61" t="s">
        <v>914</v>
      </c>
      <c r="I577" s="17" t="s">
        <v>1729</v>
      </c>
      <c r="J577" s="17">
        <f t="shared" si="8"/>
        <v>6</v>
      </c>
      <c r="K577" s="99">
        <v>5</v>
      </c>
      <c r="L577" s="17"/>
      <c r="M577" s="17">
        <v>1</v>
      </c>
      <c r="N577" s="17">
        <v>14</v>
      </c>
      <c r="O577" s="24" t="s">
        <v>1583</v>
      </c>
      <c r="P577" s="24" t="s">
        <v>1570</v>
      </c>
    </row>
    <row r="578" s="3" customFormat="1" ht="72" spans="1:16">
      <c r="A578" s="18">
        <v>573</v>
      </c>
      <c r="B578" s="17" t="s">
        <v>1565</v>
      </c>
      <c r="C578" s="17" t="s">
        <v>1728</v>
      </c>
      <c r="D578" s="17" t="s">
        <v>1730</v>
      </c>
      <c r="E578" s="17" t="s">
        <v>130</v>
      </c>
      <c r="F578" s="17" t="s">
        <v>126</v>
      </c>
      <c r="G578" s="17">
        <v>2018.6</v>
      </c>
      <c r="H578" s="17">
        <v>2018.11</v>
      </c>
      <c r="I578" s="17" t="s">
        <v>1731</v>
      </c>
      <c r="J578" s="17">
        <f t="shared" si="8"/>
        <v>20</v>
      </c>
      <c r="K578" s="17">
        <v>18</v>
      </c>
      <c r="L578" s="17"/>
      <c r="M578" s="17">
        <v>2</v>
      </c>
      <c r="N578" s="17">
        <v>9</v>
      </c>
      <c r="O578" s="24" t="s">
        <v>1572</v>
      </c>
      <c r="P578" s="24" t="s">
        <v>1577</v>
      </c>
    </row>
    <row r="579" s="3" customFormat="1" ht="72" spans="1:16">
      <c r="A579" s="18">
        <v>574</v>
      </c>
      <c r="B579" s="17" t="s">
        <v>1565</v>
      </c>
      <c r="C579" s="17" t="s">
        <v>1728</v>
      </c>
      <c r="D579" s="17" t="s">
        <v>1730</v>
      </c>
      <c r="E579" s="17" t="s">
        <v>130</v>
      </c>
      <c r="F579" s="17" t="s">
        <v>126</v>
      </c>
      <c r="G579" s="17">
        <v>2018.6</v>
      </c>
      <c r="H579" s="17">
        <v>2018.11</v>
      </c>
      <c r="I579" s="17" t="s">
        <v>1732</v>
      </c>
      <c r="J579" s="17">
        <f t="shared" si="8"/>
        <v>15</v>
      </c>
      <c r="K579" s="17">
        <v>14</v>
      </c>
      <c r="L579" s="17"/>
      <c r="M579" s="17">
        <v>1</v>
      </c>
      <c r="N579" s="17">
        <v>6</v>
      </c>
      <c r="O579" s="24" t="s">
        <v>1572</v>
      </c>
      <c r="P579" s="24" t="s">
        <v>1570</v>
      </c>
    </row>
    <row r="580" s="3" customFormat="1" ht="72" spans="1:16">
      <c r="A580" s="18">
        <v>575</v>
      </c>
      <c r="B580" s="17" t="s">
        <v>1565</v>
      </c>
      <c r="C580" s="17" t="s">
        <v>1728</v>
      </c>
      <c r="D580" s="17" t="s">
        <v>144</v>
      </c>
      <c r="E580" s="17" t="s">
        <v>130</v>
      </c>
      <c r="F580" s="17" t="s">
        <v>126</v>
      </c>
      <c r="G580" s="17">
        <v>2018.6</v>
      </c>
      <c r="H580" s="17">
        <v>2018.11</v>
      </c>
      <c r="I580" s="17" t="s">
        <v>1733</v>
      </c>
      <c r="J580" s="17">
        <f t="shared" si="8"/>
        <v>13</v>
      </c>
      <c r="K580" s="17">
        <v>12</v>
      </c>
      <c r="L580" s="17"/>
      <c r="M580" s="17">
        <v>1</v>
      </c>
      <c r="N580" s="17">
        <v>8</v>
      </c>
      <c r="O580" s="24" t="s">
        <v>1572</v>
      </c>
      <c r="P580" s="24" t="s">
        <v>1577</v>
      </c>
    </row>
    <row r="581" s="3" customFormat="1" ht="72" spans="1:16">
      <c r="A581" s="18">
        <v>576</v>
      </c>
      <c r="B581" s="17" t="s">
        <v>1565</v>
      </c>
      <c r="C581" s="17" t="s">
        <v>1728</v>
      </c>
      <c r="D581" s="17" t="s">
        <v>872</v>
      </c>
      <c r="E581" s="17" t="s">
        <v>130</v>
      </c>
      <c r="F581" s="17" t="s">
        <v>126</v>
      </c>
      <c r="G581" s="17">
        <v>2018.7</v>
      </c>
      <c r="H581" s="17">
        <v>2018.11</v>
      </c>
      <c r="I581" s="17" t="s">
        <v>1734</v>
      </c>
      <c r="J581" s="17">
        <f t="shared" si="8"/>
        <v>10</v>
      </c>
      <c r="K581" s="17">
        <v>8</v>
      </c>
      <c r="L581" s="17"/>
      <c r="M581" s="17">
        <v>2</v>
      </c>
      <c r="N581" s="17">
        <v>9</v>
      </c>
      <c r="O581" s="24" t="s">
        <v>1572</v>
      </c>
      <c r="P581" s="24" t="s">
        <v>1570</v>
      </c>
    </row>
    <row r="582" s="3" customFormat="1" ht="72" spans="1:16">
      <c r="A582" s="18">
        <v>577</v>
      </c>
      <c r="B582" s="17" t="s">
        <v>1565</v>
      </c>
      <c r="C582" s="17" t="s">
        <v>1728</v>
      </c>
      <c r="D582" s="17" t="s">
        <v>886</v>
      </c>
      <c r="E582" s="17" t="s">
        <v>130</v>
      </c>
      <c r="F582" s="17" t="s">
        <v>25</v>
      </c>
      <c r="G582" s="17">
        <v>2018.7</v>
      </c>
      <c r="H582" s="17">
        <v>2018.12</v>
      </c>
      <c r="I582" s="17" t="s">
        <v>1735</v>
      </c>
      <c r="J582" s="17">
        <f t="shared" si="8"/>
        <v>6</v>
      </c>
      <c r="K582" s="17">
        <v>5</v>
      </c>
      <c r="L582" s="17"/>
      <c r="M582" s="17">
        <v>1</v>
      </c>
      <c r="N582" s="17">
        <v>16</v>
      </c>
      <c r="O582" s="24" t="s">
        <v>1627</v>
      </c>
      <c r="P582" s="24" t="s">
        <v>1570</v>
      </c>
    </row>
    <row r="583" s="3" customFormat="1" ht="72" spans="1:16">
      <c r="A583" s="18">
        <v>578</v>
      </c>
      <c r="B583" s="17" t="s">
        <v>1565</v>
      </c>
      <c r="C583" s="17" t="s">
        <v>1728</v>
      </c>
      <c r="D583" s="17" t="s">
        <v>168</v>
      </c>
      <c r="E583" s="17" t="s">
        <v>130</v>
      </c>
      <c r="F583" s="17" t="s">
        <v>25</v>
      </c>
      <c r="G583" s="19" t="s">
        <v>65</v>
      </c>
      <c r="H583" s="19">
        <v>2018.12</v>
      </c>
      <c r="I583" s="17" t="s">
        <v>1678</v>
      </c>
      <c r="J583" s="17">
        <f>K583+L583+M583</f>
        <v>6.3</v>
      </c>
      <c r="K583" s="17">
        <v>6</v>
      </c>
      <c r="L583" s="17"/>
      <c r="M583" s="17">
        <v>0.3</v>
      </c>
      <c r="N583" s="17">
        <v>75</v>
      </c>
      <c r="O583" s="24" t="s">
        <v>1572</v>
      </c>
      <c r="P583" s="24" t="s">
        <v>1570</v>
      </c>
    </row>
    <row r="584" s="3" customFormat="1" ht="72" spans="1:16">
      <c r="A584" s="18">
        <v>579</v>
      </c>
      <c r="B584" s="17" t="s">
        <v>1565</v>
      </c>
      <c r="C584" s="17" t="s">
        <v>1728</v>
      </c>
      <c r="D584" s="17" t="s">
        <v>168</v>
      </c>
      <c r="E584" s="17" t="s">
        <v>130</v>
      </c>
      <c r="F584" s="17" t="s">
        <v>25</v>
      </c>
      <c r="G584" s="17"/>
      <c r="H584" s="17"/>
      <c r="I584" s="17" t="s">
        <v>1736</v>
      </c>
      <c r="J584" s="17">
        <f>K584+L584+M584</f>
        <v>6</v>
      </c>
      <c r="K584" s="17">
        <v>6</v>
      </c>
      <c r="L584" s="17"/>
      <c r="M584" s="17"/>
      <c r="N584" s="17">
        <v>62</v>
      </c>
      <c r="O584" s="24" t="s">
        <v>1572</v>
      </c>
      <c r="P584" s="24" t="s">
        <v>1570</v>
      </c>
    </row>
    <row r="585" s="3" customFormat="1" ht="72" spans="1:16">
      <c r="A585" s="18">
        <v>580</v>
      </c>
      <c r="B585" s="17" t="s">
        <v>1565</v>
      </c>
      <c r="C585" s="17" t="s">
        <v>1728</v>
      </c>
      <c r="D585" s="17" t="s">
        <v>1737</v>
      </c>
      <c r="E585" s="17" t="s">
        <v>260</v>
      </c>
      <c r="F585" s="17" t="s">
        <v>25</v>
      </c>
      <c r="G585" s="17"/>
      <c r="H585" s="17"/>
      <c r="I585" s="17" t="s">
        <v>1738</v>
      </c>
      <c r="J585" s="17">
        <f>K585+L585+M585</f>
        <v>5</v>
      </c>
      <c r="K585" s="17">
        <v>5</v>
      </c>
      <c r="L585" s="17"/>
      <c r="M585" s="17"/>
      <c r="N585" s="17">
        <v>15</v>
      </c>
      <c r="O585" s="24" t="s">
        <v>1583</v>
      </c>
      <c r="P585" s="24" t="s">
        <v>1577</v>
      </c>
    </row>
    <row r="586" s="9" customFormat="1" ht="48" customHeight="1" spans="1:16">
      <c r="A586" s="18">
        <v>581</v>
      </c>
      <c r="B586" s="32" t="s">
        <v>1565</v>
      </c>
      <c r="C586" s="32" t="s">
        <v>1728</v>
      </c>
      <c r="D586" s="17" t="s">
        <v>168</v>
      </c>
      <c r="E586" s="32" t="s">
        <v>130</v>
      </c>
      <c r="F586" s="32" t="s">
        <v>25</v>
      </c>
      <c r="G586" s="35" t="s">
        <v>65</v>
      </c>
      <c r="H586" s="33">
        <v>2018.12</v>
      </c>
      <c r="I586" s="17" t="s">
        <v>1739</v>
      </c>
      <c r="J586" s="33">
        <v>5.3</v>
      </c>
      <c r="K586" s="33">
        <v>5</v>
      </c>
      <c r="L586" s="33"/>
      <c r="M586" s="33">
        <v>0.3</v>
      </c>
      <c r="N586" s="33">
        <v>26</v>
      </c>
      <c r="O586" s="71" t="s">
        <v>1572</v>
      </c>
      <c r="P586" s="71" t="s">
        <v>1573</v>
      </c>
    </row>
    <row r="587" s="3" customFormat="1" ht="72" spans="1:16">
      <c r="A587" s="18">
        <v>582</v>
      </c>
      <c r="B587" s="17" t="s">
        <v>1565</v>
      </c>
      <c r="C587" s="61" t="s">
        <v>1740</v>
      </c>
      <c r="D587" s="62" t="s">
        <v>689</v>
      </c>
      <c r="E587" s="17" t="s">
        <v>130</v>
      </c>
      <c r="F587" s="17" t="s">
        <v>1119</v>
      </c>
      <c r="G587" s="17" t="s">
        <v>1567</v>
      </c>
      <c r="H587" s="61" t="s">
        <v>914</v>
      </c>
      <c r="I587" s="23" t="s">
        <v>1741</v>
      </c>
      <c r="J587" s="17">
        <f t="shared" ref="J587:J646" si="9">K587+L587+M587</f>
        <v>13</v>
      </c>
      <c r="K587" s="61">
        <v>12</v>
      </c>
      <c r="L587" s="79"/>
      <c r="M587" s="79">
        <v>1</v>
      </c>
      <c r="N587" s="17">
        <v>89</v>
      </c>
      <c r="O587" s="24" t="s">
        <v>1583</v>
      </c>
      <c r="P587" s="24" t="s">
        <v>1573</v>
      </c>
    </row>
    <row r="588" s="3" customFormat="1" ht="72" spans="1:16">
      <c r="A588" s="18">
        <v>583</v>
      </c>
      <c r="B588" s="17" t="s">
        <v>1565</v>
      </c>
      <c r="C588" s="61" t="s">
        <v>1740</v>
      </c>
      <c r="D588" s="23" t="s">
        <v>144</v>
      </c>
      <c r="E588" s="17" t="s">
        <v>130</v>
      </c>
      <c r="F588" s="17" t="s">
        <v>126</v>
      </c>
      <c r="G588" s="17" t="s">
        <v>917</v>
      </c>
      <c r="H588" s="17" t="s">
        <v>922</v>
      </c>
      <c r="I588" s="23" t="s">
        <v>1742</v>
      </c>
      <c r="J588" s="17">
        <f t="shared" si="9"/>
        <v>8</v>
      </c>
      <c r="K588" s="61">
        <v>7</v>
      </c>
      <c r="L588" s="17"/>
      <c r="M588" s="17">
        <v>1</v>
      </c>
      <c r="N588" s="17">
        <v>89</v>
      </c>
      <c r="O588" s="24" t="s">
        <v>1572</v>
      </c>
      <c r="P588" s="24" t="s">
        <v>1573</v>
      </c>
    </row>
    <row r="589" s="3" customFormat="1" ht="72" spans="1:16">
      <c r="A589" s="18">
        <v>584</v>
      </c>
      <c r="B589" s="17" t="s">
        <v>1565</v>
      </c>
      <c r="C589" s="17" t="s">
        <v>1740</v>
      </c>
      <c r="D589" s="17" t="s">
        <v>1743</v>
      </c>
      <c r="E589" s="17" t="s">
        <v>130</v>
      </c>
      <c r="F589" s="17" t="s">
        <v>25</v>
      </c>
      <c r="G589" s="17">
        <v>2018.6</v>
      </c>
      <c r="H589" s="17">
        <v>2018.12</v>
      </c>
      <c r="I589" s="17" t="s">
        <v>1744</v>
      </c>
      <c r="J589" s="17">
        <f t="shared" si="9"/>
        <v>20</v>
      </c>
      <c r="K589" s="17">
        <v>18</v>
      </c>
      <c r="L589" s="30"/>
      <c r="M589" s="30">
        <v>2</v>
      </c>
      <c r="N589" s="30">
        <v>89</v>
      </c>
      <c r="O589" s="24" t="s">
        <v>1583</v>
      </c>
      <c r="P589" s="24" t="s">
        <v>1570</v>
      </c>
    </row>
    <row r="590" s="3" customFormat="1" ht="72" spans="1:16">
      <c r="A590" s="18">
        <v>585</v>
      </c>
      <c r="B590" s="17" t="s">
        <v>1565</v>
      </c>
      <c r="C590" s="17" t="s">
        <v>1740</v>
      </c>
      <c r="D590" s="17" t="s">
        <v>1745</v>
      </c>
      <c r="E590" s="17" t="s">
        <v>130</v>
      </c>
      <c r="F590" s="17" t="s">
        <v>25</v>
      </c>
      <c r="G590" s="17" t="s">
        <v>917</v>
      </c>
      <c r="H590" s="17" t="s">
        <v>922</v>
      </c>
      <c r="I590" s="17" t="s">
        <v>1746</v>
      </c>
      <c r="J590" s="17">
        <f t="shared" si="9"/>
        <v>21</v>
      </c>
      <c r="K590" s="17">
        <v>19</v>
      </c>
      <c r="L590" s="30"/>
      <c r="M590" s="30">
        <v>2</v>
      </c>
      <c r="N590" s="30">
        <v>89</v>
      </c>
      <c r="O590" s="24" t="s">
        <v>1572</v>
      </c>
      <c r="P590" s="24" t="s">
        <v>1577</v>
      </c>
    </row>
    <row r="591" s="3" customFormat="1" ht="72" spans="1:16">
      <c r="A591" s="18">
        <v>586</v>
      </c>
      <c r="B591" s="17" t="s">
        <v>1565</v>
      </c>
      <c r="C591" s="17" t="s">
        <v>1740</v>
      </c>
      <c r="D591" s="17" t="s">
        <v>507</v>
      </c>
      <c r="E591" s="17" t="s">
        <v>130</v>
      </c>
      <c r="F591" s="17" t="s">
        <v>45</v>
      </c>
      <c r="G591" s="17" t="s">
        <v>917</v>
      </c>
      <c r="H591" s="17" t="s">
        <v>922</v>
      </c>
      <c r="I591" s="17" t="s">
        <v>1747</v>
      </c>
      <c r="J591" s="17">
        <f t="shared" si="9"/>
        <v>47</v>
      </c>
      <c r="K591" s="17">
        <v>45</v>
      </c>
      <c r="L591" s="17"/>
      <c r="M591" s="17">
        <v>2</v>
      </c>
      <c r="N591" s="17">
        <v>89</v>
      </c>
      <c r="O591" s="24" t="s">
        <v>1572</v>
      </c>
      <c r="P591" s="24" t="s">
        <v>1577</v>
      </c>
    </row>
    <row r="592" s="3" customFormat="1" ht="72" spans="1:16">
      <c r="A592" s="18">
        <v>587</v>
      </c>
      <c r="B592" s="17" t="s">
        <v>1565</v>
      </c>
      <c r="C592" s="17" t="s">
        <v>1740</v>
      </c>
      <c r="D592" s="17" t="s">
        <v>1748</v>
      </c>
      <c r="E592" s="17" t="s">
        <v>130</v>
      </c>
      <c r="F592" s="17" t="s">
        <v>45</v>
      </c>
      <c r="G592" s="19" t="s">
        <v>65</v>
      </c>
      <c r="H592" s="19">
        <v>2018.12</v>
      </c>
      <c r="I592" s="17" t="s">
        <v>1749</v>
      </c>
      <c r="J592" s="17">
        <f t="shared" si="9"/>
        <v>11</v>
      </c>
      <c r="K592" s="17">
        <v>10</v>
      </c>
      <c r="L592" s="17"/>
      <c r="M592" s="17">
        <v>1</v>
      </c>
      <c r="N592" s="17">
        <v>45</v>
      </c>
      <c r="O592" s="24" t="s">
        <v>1583</v>
      </c>
      <c r="P592" s="24" t="s">
        <v>1570</v>
      </c>
    </row>
    <row r="593" s="3" customFormat="1" ht="72" spans="1:16">
      <c r="A593" s="18">
        <v>588</v>
      </c>
      <c r="B593" s="17" t="s">
        <v>1565</v>
      </c>
      <c r="C593" s="17" t="s">
        <v>1750</v>
      </c>
      <c r="D593" s="17" t="s">
        <v>1751</v>
      </c>
      <c r="E593" s="17" t="s">
        <v>130</v>
      </c>
      <c r="F593" s="17" t="s">
        <v>45</v>
      </c>
      <c r="G593" s="17" t="s">
        <v>1567</v>
      </c>
      <c r="H593" s="17" t="s">
        <v>922</v>
      </c>
      <c r="I593" s="17" t="s">
        <v>1752</v>
      </c>
      <c r="J593" s="17">
        <f t="shared" si="9"/>
        <v>9</v>
      </c>
      <c r="K593" s="17">
        <v>8</v>
      </c>
      <c r="L593" s="17"/>
      <c r="M593" s="17">
        <v>1</v>
      </c>
      <c r="N593" s="17">
        <v>19</v>
      </c>
      <c r="O593" s="24" t="s">
        <v>1583</v>
      </c>
      <c r="P593" s="24" t="s">
        <v>1570</v>
      </c>
    </row>
    <row r="594" s="3" customFormat="1" ht="72" spans="1:16">
      <c r="A594" s="18">
        <v>589</v>
      </c>
      <c r="B594" s="17" t="s">
        <v>1565</v>
      </c>
      <c r="C594" s="17" t="s">
        <v>1750</v>
      </c>
      <c r="D594" s="17" t="s">
        <v>224</v>
      </c>
      <c r="E594" s="17" t="s">
        <v>130</v>
      </c>
      <c r="F594" s="17" t="s">
        <v>45</v>
      </c>
      <c r="G594" s="17" t="s">
        <v>1567</v>
      </c>
      <c r="H594" s="17" t="s">
        <v>922</v>
      </c>
      <c r="I594" s="17" t="s">
        <v>1753</v>
      </c>
      <c r="J594" s="17">
        <f t="shared" si="9"/>
        <v>14</v>
      </c>
      <c r="K594" s="17">
        <v>12</v>
      </c>
      <c r="L594" s="17"/>
      <c r="M594" s="17">
        <v>2</v>
      </c>
      <c r="N594" s="17">
        <v>19</v>
      </c>
      <c r="O594" s="24" t="s">
        <v>1583</v>
      </c>
      <c r="P594" s="24" t="s">
        <v>1570</v>
      </c>
    </row>
    <row r="595" s="3" customFormat="1" ht="72" spans="1:16">
      <c r="A595" s="18">
        <v>590</v>
      </c>
      <c r="B595" s="17" t="s">
        <v>1565</v>
      </c>
      <c r="C595" s="17" t="s">
        <v>1750</v>
      </c>
      <c r="D595" s="17" t="s">
        <v>140</v>
      </c>
      <c r="E595" s="17" t="s">
        <v>130</v>
      </c>
      <c r="F595" s="17" t="s">
        <v>25</v>
      </c>
      <c r="G595" s="17" t="s">
        <v>1567</v>
      </c>
      <c r="H595" s="17" t="s">
        <v>922</v>
      </c>
      <c r="I595" s="17" t="s">
        <v>1754</v>
      </c>
      <c r="J595" s="17">
        <f t="shared" si="9"/>
        <v>9</v>
      </c>
      <c r="K595" s="17">
        <v>8</v>
      </c>
      <c r="L595" s="17"/>
      <c r="M595" s="17">
        <v>1</v>
      </c>
      <c r="N595" s="17">
        <v>105</v>
      </c>
      <c r="O595" s="24" t="s">
        <v>1583</v>
      </c>
      <c r="P595" s="24" t="s">
        <v>1570</v>
      </c>
    </row>
    <row r="596" s="3" customFormat="1" ht="72" spans="1:16">
      <c r="A596" s="18">
        <v>591</v>
      </c>
      <c r="B596" s="17" t="s">
        <v>1565</v>
      </c>
      <c r="C596" s="17" t="s">
        <v>1750</v>
      </c>
      <c r="D596" s="17" t="s">
        <v>144</v>
      </c>
      <c r="E596" s="17" t="s">
        <v>130</v>
      </c>
      <c r="F596" s="17" t="s">
        <v>25</v>
      </c>
      <c r="G596" s="17" t="s">
        <v>1567</v>
      </c>
      <c r="H596" s="17" t="s">
        <v>922</v>
      </c>
      <c r="I596" s="17" t="s">
        <v>1755</v>
      </c>
      <c r="J596" s="17">
        <f t="shared" si="9"/>
        <v>14</v>
      </c>
      <c r="K596" s="17">
        <v>12</v>
      </c>
      <c r="L596" s="17"/>
      <c r="M596" s="17">
        <v>2</v>
      </c>
      <c r="N596" s="17">
        <v>105</v>
      </c>
      <c r="O596" s="24" t="s">
        <v>1572</v>
      </c>
      <c r="P596" s="24" t="s">
        <v>1577</v>
      </c>
    </row>
    <row r="597" s="3" customFormat="1" ht="72" spans="1:16">
      <c r="A597" s="18">
        <v>592</v>
      </c>
      <c r="B597" s="17" t="s">
        <v>1565</v>
      </c>
      <c r="C597" s="17" t="s">
        <v>1750</v>
      </c>
      <c r="D597" s="17" t="s">
        <v>538</v>
      </c>
      <c r="E597" s="17" t="s">
        <v>130</v>
      </c>
      <c r="F597" s="17" t="s">
        <v>25</v>
      </c>
      <c r="G597" s="17" t="s">
        <v>1567</v>
      </c>
      <c r="H597" s="17" t="s">
        <v>922</v>
      </c>
      <c r="I597" s="17" t="s">
        <v>1756</v>
      </c>
      <c r="J597" s="17">
        <f t="shared" si="9"/>
        <v>14</v>
      </c>
      <c r="K597" s="17">
        <v>12</v>
      </c>
      <c r="L597" s="17"/>
      <c r="M597" s="17">
        <v>2</v>
      </c>
      <c r="N597" s="17">
        <v>105</v>
      </c>
      <c r="O597" s="24" t="s">
        <v>1583</v>
      </c>
      <c r="P597" s="24" t="s">
        <v>1570</v>
      </c>
    </row>
    <row r="598" s="2" customFormat="1" ht="60" spans="1:16">
      <c r="A598" s="18">
        <v>593</v>
      </c>
      <c r="B598" s="17" t="s">
        <v>1757</v>
      </c>
      <c r="C598" s="17" t="s">
        <v>1758</v>
      </c>
      <c r="D598" s="17" t="s">
        <v>689</v>
      </c>
      <c r="E598" s="17" t="s">
        <v>130</v>
      </c>
      <c r="F598" s="17" t="s">
        <v>38</v>
      </c>
      <c r="G598" s="82">
        <v>43344</v>
      </c>
      <c r="H598" s="82">
        <v>43374</v>
      </c>
      <c r="I598" s="17" t="s">
        <v>1759</v>
      </c>
      <c r="J598" s="17">
        <f t="shared" si="9"/>
        <v>5.5</v>
      </c>
      <c r="K598" s="17">
        <v>5</v>
      </c>
      <c r="L598" s="17"/>
      <c r="M598" s="17">
        <v>0.5</v>
      </c>
      <c r="N598" s="17">
        <v>5</v>
      </c>
      <c r="O598" s="24" t="s">
        <v>1760</v>
      </c>
      <c r="P598" s="24" t="s">
        <v>1761</v>
      </c>
    </row>
    <row r="599" s="2" customFormat="1" ht="60" spans="1:16">
      <c r="A599" s="18">
        <v>594</v>
      </c>
      <c r="B599" s="17" t="s">
        <v>1757</v>
      </c>
      <c r="C599" s="17" t="s">
        <v>1758</v>
      </c>
      <c r="D599" s="17" t="s">
        <v>689</v>
      </c>
      <c r="E599" s="17" t="s">
        <v>130</v>
      </c>
      <c r="F599" s="17" t="s">
        <v>45</v>
      </c>
      <c r="G599" s="82">
        <v>43374</v>
      </c>
      <c r="H599" s="82">
        <v>43405</v>
      </c>
      <c r="I599" s="17" t="s">
        <v>1762</v>
      </c>
      <c r="J599" s="17">
        <f t="shared" si="9"/>
        <v>9</v>
      </c>
      <c r="K599" s="17">
        <v>8</v>
      </c>
      <c r="L599" s="17"/>
      <c r="M599" s="17">
        <v>1</v>
      </c>
      <c r="N599" s="17">
        <v>8</v>
      </c>
      <c r="O599" s="24" t="s">
        <v>1763</v>
      </c>
      <c r="P599" s="24" t="s">
        <v>1761</v>
      </c>
    </row>
    <row r="600" s="2" customFormat="1" ht="60" spans="1:16">
      <c r="A600" s="18">
        <v>595</v>
      </c>
      <c r="B600" s="17" t="s">
        <v>1757</v>
      </c>
      <c r="C600" s="17" t="s">
        <v>1758</v>
      </c>
      <c r="D600" s="17" t="s">
        <v>689</v>
      </c>
      <c r="E600" s="17" t="s">
        <v>130</v>
      </c>
      <c r="F600" s="17" t="s">
        <v>45</v>
      </c>
      <c r="G600" s="82">
        <v>43405</v>
      </c>
      <c r="H600" s="82">
        <v>43435</v>
      </c>
      <c r="I600" s="17" t="s">
        <v>1764</v>
      </c>
      <c r="J600" s="17">
        <f t="shared" si="9"/>
        <v>9</v>
      </c>
      <c r="K600" s="17">
        <v>8</v>
      </c>
      <c r="L600" s="17"/>
      <c r="M600" s="17">
        <v>1</v>
      </c>
      <c r="N600" s="17">
        <v>5</v>
      </c>
      <c r="O600" s="24" t="s">
        <v>1765</v>
      </c>
      <c r="P600" s="24" t="s">
        <v>1761</v>
      </c>
    </row>
    <row r="601" s="2" customFormat="1" ht="60" spans="1:16">
      <c r="A601" s="18">
        <v>596</v>
      </c>
      <c r="B601" s="17" t="s">
        <v>1757</v>
      </c>
      <c r="C601" s="17" t="s">
        <v>1758</v>
      </c>
      <c r="D601" s="17" t="s">
        <v>140</v>
      </c>
      <c r="E601" s="17" t="s">
        <v>130</v>
      </c>
      <c r="F601" s="17" t="s">
        <v>25</v>
      </c>
      <c r="G601" s="82">
        <v>43282</v>
      </c>
      <c r="H601" s="82">
        <v>43313</v>
      </c>
      <c r="I601" s="17" t="s">
        <v>1766</v>
      </c>
      <c r="J601" s="17">
        <f t="shared" si="9"/>
        <v>9</v>
      </c>
      <c r="K601" s="17">
        <v>8</v>
      </c>
      <c r="L601" s="17"/>
      <c r="M601" s="17">
        <v>1</v>
      </c>
      <c r="N601" s="17">
        <v>4</v>
      </c>
      <c r="O601" s="24" t="s">
        <v>1767</v>
      </c>
      <c r="P601" s="24" t="s">
        <v>1768</v>
      </c>
    </row>
    <row r="602" s="2" customFormat="1" ht="60" spans="1:16">
      <c r="A602" s="18">
        <v>597</v>
      </c>
      <c r="B602" s="17" t="s">
        <v>1757</v>
      </c>
      <c r="C602" s="17" t="s">
        <v>1758</v>
      </c>
      <c r="D602" s="17" t="s">
        <v>1769</v>
      </c>
      <c r="E602" s="17" t="s">
        <v>130</v>
      </c>
      <c r="F602" s="17" t="s">
        <v>45</v>
      </c>
      <c r="G602" s="82">
        <v>43344</v>
      </c>
      <c r="H602" s="82">
        <v>43374</v>
      </c>
      <c r="I602" s="17" t="s">
        <v>1770</v>
      </c>
      <c r="J602" s="17">
        <f t="shared" si="9"/>
        <v>9</v>
      </c>
      <c r="K602" s="17">
        <v>8</v>
      </c>
      <c r="L602" s="17"/>
      <c r="M602" s="17">
        <v>1</v>
      </c>
      <c r="N602" s="17">
        <v>5</v>
      </c>
      <c r="O602" s="24" t="s">
        <v>1771</v>
      </c>
      <c r="P602" s="24" t="s">
        <v>1772</v>
      </c>
    </row>
    <row r="603" s="2" customFormat="1" ht="60" spans="1:16">
      <c r="A603" s="18">
        <v>598</v>
      </c>
      <c r="B603" s="17" t="s">
        <v>1757</v>
      </c>
      <c r="C603" s="17" t="s">
        <v>1773</v>
      </c>
      <c r="D603" s="17" t="s">
        <v>37</v>
      </c>
      <c r="E603" s="17" t="s">
        <v>130</v>
      </c>
      <c r="F603" s="17" t="s">
        <v>45</v>
      </c>
      <c r="G603" s="17" t="s">
        <v>1260</v>
      </c>
      <c r="H603" s="82" t="s">
        <v>798</v>
      </c>
      <c r="I603" s="17" t="s">
        <v>1774</v>
      </c>
      <c r="J603" s="17">
        <f t="shared" si="9"/>
        <v>7</v>
      </c>
      <c r="K603" s="17">
        <v>5</v>
      </c>
      <c r="L603" s="17"/>
      <c r="M603" s="17">
        <v>2</v>
      </c>
      <c r="N603" s="17">
        <v>7</v>
      </c>
      <c r="O603" s="24" t="s">
        <v>1775</v>
      </c>
      <c r="P603" s="24" t="s">
        <v>1772</v>
      </c>
    </row>
    <row r="604" s="2" customFormat="1" ht="72" spans="1:16">
      <c r="A604" s="18">
        <v>599</v>
      </c>
      <c r="B604" s="17" t="s">
        <v>1757</v>
      </c>
      <c r="C604" s="17" t="s">
        <v>1773</v>
      </c>
      <c r="D604" s="17" t="s">
        <v>185</v>
      </c>
      <c r="E604" s="17" t="s">
        <v>130</v>
      </c>
      <c r="F604" s="17" t="s">
        <v>25</v>
      </c>
      <c r="G604" s="17" t="s">
        <v>1776</v>
      </c>
      <c r="H604" s="82" t="s">
        <v>313</v>
      </c>
      <c r="I604" s="17" t="s">
        <v>1777</v>
      </c>
      <c r="J604" s="17">
        <f t="shared" si="9"/>
        <v>10</v>
      </c>
      <c r="K604" s="17">
        <v>8</v>
      </c>
      <c r="L604" s="17"/>
      <c r="M604" s="17">
        <v>2</v>
      </c>
      <c r="N604" s="17">
        <v>9</v>
      </c>
      <c r="O604" s="24" t="s">
        <v>1778</v>
      </c>
      <c r="P604" s="24" t="s">
        <v>1779</v>
      </c>
    </row>
    <row r="605" s="2" customFormat="1" ht="96" spans="1:16">
      <c r="A605" s="18">
        <v>600</v>
      </c>
      <c r="B605" s="17" t="s">
        <v>1757</v>
      </c>
      <c r="C605" s="17" t="s">
        <v>1773</v>
      </c>
      <c r="D605" s="17" t="s">
        <v>140</v>
      </c>
      <c r="E605" s="17" t="s">
        <v>130</v>
      </c>
      <c r="F605" s="17" t="s">
        <v>25</v>
      </c>
      <c r="G605" s="17" t="s">
        <v>1780</v>
      </c>
      <c r="H605" s="82" t="s">
        <v>798</v>
      </c>
      <c r="I605" s="17" t="s">
        <v>1781</v>
      </c>
      <c r="J605" s="17">
        <f t="shared" si="9"/>
        <v>10</v>
      </c>
      <c r="K605" s="17">
        <v>8</v>
      </c>
      <c r="L605" s="17"/>
      <c r="M605" s="17">
        <v>2</v>
      </c>
      <c r="N605" s="17">
        <v>13</v>
      </c>
      <c r="O605" s="24" t="s">
        <v>1782</v>
      </c>
      <c r="P605" s="24" t="s">
        <v>1783</v>
      </c>
    </row>
    <row r="606" s="2" customFormat="1" ht="72" spans="1:16">
      <c r="A606" s="18">
        <v>601</v>
      </c>
      <c r="B606" s="17" t="s">
        <v>1757</v>
      </c>
      <c r="C606" s="17" t="s">
        <v>1784</v>
      </c>
      <c r="D606" s="17" t="s">
        <v>1785</v>
      </c>
      <c r="E606" s="17" t="s">
        <v>130</v>
      </c>
      <c r="F606" s="17" t="s">
        <v>25</v>
      </c>
      <c r="G606" s="17" t="s">
        <v>343</v>
      </c>
      <c r="H606" s="17" t="s">
        <v>413</v>
      </c>
      <c r="I606" s="17" t="s">
        <v>1786</v>
      </c>
      <c r="J606" s="17">
        <f t="shared" si="9"/>
        <v>10</v>
      </c>
      <c r="K606" s="17">
        <v>8</v>
      </c>
      <c r="L606" s="17"/>
      <c r="M606" s="17">
        <v>2</v>
      </c>
      <c r="N606" s="17">
        <v>7</v>
      </c>
      <c r="O606" s="24" t="s">
        <v>1787</v>
      </c>
      <c r="P606" s="24" t="s">
        <v>1788</v>
      </c>
    </row>
    <row r="607" s="2" customFormat="1" ht="48" spans="1:16">
      <c r="A607" s="18">
        <v>602</v>
      </c>
      <c r="B607" s="17" t="s">
        <v>1757</v>
      </c>
      <c r="C607" s="17" t="s">
        <v>1784</v>
      </c>
      <c r="D607" s="17" t="s">
        <v>306</v>
      </c>
      <c r="E607" s="17" t="s">
        <v>130</v>
      </c>
      <c r="F607" s="17" t="s">
        <v>45</v>
      </c>
      <c r="G607" s="17" t="s">
        <v>1789</v>
      </c>
      <c r="H607" s="17" t="s">
        <v>1790</v>
      </c>
      <c r="I607" s="17" t="s">
        <v>1791</v>
      </c>
      <c r="J607" s="17">
        <f t="shared" si="9"/>
        <v>10</v>
      </c>
      <c r="K607" s="17">
        <v>8</v>
      </c>
      <c r="L607" s="17"/>
      <c r="M607" s="17">
        <v>2</v>
      </c>
      <c r="N607" s="17">
        <v>16</v>
      </c>
      <c r="O607" s="24" t="s">
        <v>1792</v>
      </c>
      <c r="P607" s="24" t="s">
        <v>1793</v>
      </c>
    </row>
    <row r="608" s="2" customFormat="1" ht="48" spans="1:16">
      <c r="A608" s="18">
        <v>603</v>
      </c>
      <c r="B608" s="17" t="s">
        <v>1757</v>
      </c>
      <c r="C608" s="17" t="s">
        <v>1794</v>
      </c>
      <c r="D608" s="17" t="s">
        <v>140</v>
      </c>
      <c r="E608" s="17" t="s">
        <v>130</v>
      </c>
      <c r="F608" s="17" t="s">
        <v>25</v>
      </c>
      <c r="G608" s="17" t="s">
        <v>1333</v>
      </c>
      <c r="H608" s="17" t="s">
        <v>1795</v>
      </c>
      <c r="I608" s="17" t="s">
        <v>1796</v>
      </c>
      <c r="J608" s="17">
        <f t="shared" si="9"/>
        <v>9</v>
      </c>
      <c r="K608" s="18">
        <v>8</v>
      </c>
      <c r="L608" s="18"/>
      <c r="M608" s="18">
        <v>1</v>
      </c>
      <c r="N608" s="18">
        <v>6</v>
      </c>
      <c r="O608" s="24" t="s">
        <v>1797</v>
      </c>
      <c r="P608" s="24" t="s">
        <v>1798</v>
      </c>
    </row>
    <row r="609" s="2" customFormat="1" ht="48" spans="1:16">
      <c r="A609" s="18">
        <v>604</v>
      </c>
      <c r="B609" s="17" t="s">
        <v>1757</v>
      </c>
      <c r="C609" s="17" t="s">
        <v>1794</v>
      </c>
      <c r="D609" s="17" t="s">
        <v>140</v>
      </c>
      <c r="E609" s="17" t="s">
        <v>130</v>
      </c>
      <c r="F609" s="17" t="s">
        <v>25</v>
      </c>
      <c r="G609" s="17" t="s">
        <v>1630</v>
      </c>
      <c r="H609" s="17" t="s">
        <v>1453</v>
      </c>
      <c r="I609" s="17" t="s">
        <v>1799</v>
      </c>
      <c r="J609" s="17">
        <f t="shared" si="9"/>
        <v>11</v>
      </c>
      <c r="K609" s="17">
        <v>10</v>
      </c>
      <c r="L609" s="17"/>
      <c r="M609" s="17">
        <v>1</v>
      </c>
      <c r="N609" s="17">
        <v>6</v>
      </c>
      <c r="O609" s="24" t="s">
        <v>1800</v>
      </c>
      <c r="P609" s="24" t="s">
        <v>1801</v>
      </c>
    </row>
    <row r="610" s="2" customFormat="1" ht="60" spans="1:16">
      <c r="A610" s="18">
        <v>605</v>
      </c>
      <c r="B610" s="17" t="s">
        <v>1757</v>
      </c>
      <c r="C610" s="17" t="s">
        <v>1802</v>
      </c>
      <c r="D610" s="17" t="s">
        <v>37</v>
      </c>
      <c r="E610" s="17" t="s">
        <v>130</v>
      </c>
      <c r="F610" s="17" t="s">
        <v>45</v>
      </c>
      <c r="G610" s="17">
        <v>2018.11</v>
      </c>
      <c r="H610" s="17">
        <v>2018.12</v>
      </c>
      <c r="I610" s="17" t="s">
        <v>1803</v>
      </c>
      <c r="J610" s="17">
        <f t="shared" si="9"/>
        <v>9</v>
      </c>
      <c r="K610" s="17">
        <v>8</v>
      </c>
      <c r="L610" s="17"/>
      <c r="M610" s="17">
        <v>1</v>
      </c>
      <c r="N610" s="17">
        <v>10</v>
      </c>
      <c r="O610" s="24" t="s">
        <v>1804</v>
      </c>
      <c r="P610" s="24" t="s">
        <v>1805</v>
      </c>
    </row>
    <row r="611" s="2" customFormat="1" ht="60" spans="1:16">
      <c r="A611" s="18">
        <v>606</v>
      </c>
      <c r="B611" s="17" t="s">
        <v>1757</v>
      </c>
      <c r="C611" s="17" t="s">
        <v>1802</v>
      </c>
      <c r="D611" s="17" t="s">
        <v>37</v>
      </c>
      <c r="E611" s="17" t="s">
        <v>130</v>
      </c>
      <c r="F611" s="17" t="s">
        <v>45</v>
      </c>
      <c r="G611" s="17">
        <v>2018.11</v>
      </c>
      <c r="H611" s="17">
        <v>2018.12</v>
      </c>
      <c r="I611" s="17" t="s">
        <v>1806</v>
      </c>
      <c r="J611" s="17">
        <f t="shared" si="9"/>
        <v>9</v>
      </c>
      <c r="K611" s="17">
        <v>8</v>
      </c>
      <c r="L611" s="17"/>
      <c r="M611" s="17">
        <v>1</v>
      </c>
      <c r="N611" s="17">
        <v>10</v>
      </c>
      <c r="O611" s="24" t="s">
        <v>1807</v>
      </c>
      <c r="P611" s="24" t="s">
        <v>1808</v>
      </c>
    </row>
    <row r="612" s="2" customFormat="1" ht="72" spans="1:16">
      <c r="A612" s="18">
        <v>607</v>
      </c>
      <c r="B612" s="17" t="s">
        <v>1757</v>
      </c>
      <c r="C612" s="17" t="s">
        <v>1802</v>
      </c>
      <c r="D612" s="17" t="s">
        <v>37</v>
      </c>
      <c r="E612" s="17" t="s">
        <v>130</v>
      </c>
      <c r="F612" s="17" t="s">
        <v>45</v>
      </c>
      <c r="G612" s="17">
        <v>2019.11</v>
      </c>
      <c r="H612" s="17">
        <v>2019.12</v>
      </c>
      <c r="I612" s="17" t="s">
        <v>1809</v>
      </c>
      <c r="J612" s="17">
        <f t="shared" si="9"/>
        <v>9</v>
      </c>
      <c r="K612" s="17">
        <v>8</v>
      </c>
      <c r="L612" s="17"/>
      <c r="M612" s="17">
        <v>1</v>
      </c>
      <c r="N612" s="17">
        <v>6</v>
      </c>
      <c r="O612" s="24" t="s">
        <v>1810</v>
      </c>
      <c r="P612" s="24" t="s">
        <v>1811</v>
      </c>
    </row>
    <row r="613" s="2" customFormat="1" ht="72" spans="1:16">
      <c r="A613" s="18">
        <v>608</v>
      </c>
      <c r="B613" s="17" t="s">
        <v>1757</v>
      </c>
      <c r="C613" s="17" t="s">
        <v>1802</v>
      </c>
      <c r="D613" s="17" t="s">
        <v>37</v>
      </c>
      <c r="E613" s="17" t="s">
        <v>130</v>
      </c>
      <c r="F613" s="17" t="s">
        <v>45</v>
      </c>
      <c r="G613" s="17">
        <v>2019.11</v>
      </c>
      <c r="H613" s="17">
        <v>2019.12</v>
      </c>
      <c r="I613" s="17" t="s">
        <v>1812</v>
      </c>
      <c r="J613" s="17">
        <f t="shared" si="9"/>
        <v>4</v>
      </c>
      <c r="K613" s="17">
        <v>3</v>
      </c>
      <c r="L613" s="17"/>
      <c r="M613" s="17">
        <v>1</v>
      </c>
      <c r="N613" s="17">
        <v>4</v>
      </c>
      <c r="O613" s="24" t="s">
        <v>1813</v>
      </c>
      <c r="P613" s="24" t="s">
        <v>1814</v>
      </c>
    </row>
    <row r="614" s="2" customFormat="1" ht="72" spans="1:16">
      <c r="A614" s="18">
        <v>609</v>
      </c>
      <c r="B614" s="17" t="s">
        <v>1757</v>
      </c>
      <c r="C614" s="17" t="s">
        <v>1802</v>
      </c>
      <c r="D614" s="17" t="s">
        <v>37</v>
      </c>
      <c r="E614" s="17" t="s">
        <v>130</v>
      </c>
      <c r="F614" s="17" t="s">
        <v>45</v>
      </c>
      <c r="G614" s="17">
        <v>2019.11</v>
      </c>
      <c r="H614" s="17">
        <v>2019.12</v>
      </c>
      <c r="I614" s="17" t="s">
        <v>1815</v>
      </c>
      <c r="J614" s="17">
        <f t="shared" si="9"/>
        <v>4</v>
      </c>
      <c r="K614" s="17">
        <v>3</v>
      </c>
      <c r="L614" s="17"/>
      <c r="M614" s="17">
        <v>1</v>
      </c>
      <c r="N614" s="17">
        <v>6</v>
      </c>
      <c r="O614" s="24" t="s">
        <v>1816</v>
      </c>
      <c r="P614" s="24" t="s">
        <v>1817</v>
      </c>
    </row>
    <row r="615" s="2" customFormat="1" ht="60" spans="1:16">
      <c r="A615" s="18">
        <v>610</v>
      </c>
      <c r="B615" s="17" t="s">
        <v>1757</v>
      </c>
      <c r="C615" s="17" t="s">
        <v>1818</v>
      </c>
      <c r="D615" s="17" t="s">
        <v>140</v>
      </c>
      <c r="E615" s="17" t="s">
        <v>130</v>
      </c>
      <c r="F615" s="17" t="s">
        <v>25</v>
      </c>
      <c r="G615" s="17" t="s">
        <v>452</v>
      </c>
      <c r="H615" s="17" t="s">
        <v>1819</v>
      </c>
      <c r="I615" s="17" t="s">
        <v>1820</v>
      </c>
      <c r="J615" s="17">
        <f t="shared" si="9"/>
        <v>9.5</v>
      </c>
      <c r="K615" s="17">
        <v>8</v>
      </c>
      <c r="L615" s="17"/>
      <c r="M615" s="17">
        <v>1.5</v>
      </c>
      <c r="N615" s="17">
        <v>6</v>
      </c>
      <c r="O615" s="24" t="s">
        <v>1821</v>
      </c>
      <c r="P615" s="24" t="s">
        <v>1822</v>
      </c>
    </row>
    <row r="616" s="2" customFormat="1" ht="60" spans="1:16">
      <c r="A616" s="18">
        <v>611</v>
      </c>
      <c r="B616" s="17" t="s">
        <v>1757</v>
      </c>
      <c r="C616" s="17" t="s">
        <v>1818</v>
      </c>
      <c r="D616" s="17" t="s">
        <v>140</v>
      </c>
      <c r="E616" s="17" t="s">
        <v>130</v>
      </c>
      <c r="F616" s="17" t="s">
        <v>25</v>
      </c>
      <c r="G616" s="17" t="s">
        <v>452</v>
      </c>
      <c r="H616" s="17" t="s">
        <v>1819</v>
      </c>
      <c r="I616" s="17" t="s">
        <v>1823</v>
      </c>
      <c r="J616" s="17">
        <f t="shared" si="9"/>
        <v>9.8</v>
      </c>
      <c r="K616" s="17">
        <v>8</v>
      </c>
      <c r="L616" s="17"/>
      <c r="M616" s="17">
        <v>1.8</v>
      </c>
      <c r="N616" s="17">
        <v>5</v>
      </c>
      <c r="O616" s="24" t="s">
        <v>1824</v>
      </c>
      <c r="P616" s="24" t="s">
        <v>1825</v>
      </c>
    </row>
    <row r="617" s="2" customFormat="1" ht="60" spans="1:16">
      <c r="A617" s="18">
        <v>612</v>
      </c>
      <c r="B617" s="17" t="s">
        <v>1757</v>
      </c>
      <c r="C617" s="17" t="s">
        <v>1818</v>
      </c>
      <c r="D617" s="17" t="s">
        <v>140</v>
      </c>
      <c r="E617" s="17" t="s">
        <v>130</v>
      </c>
      <c r="F617" s="17" t="s">
        <v>25</v>
      </c>
      <c r="G617" s="17" t="s">
        <v>1826</v>
      </c>
      <c r="H617" s="17" t="s">
        <v>1827</v>
      </c>
      <c r="I617" s="17" t="s">
        <v>1828</v>
      </c>
      <c r="J617" s="17">
        <f t="shared" si="9"/>
        <v>10</v>
      </c>
      <c r="K617" s="17">
        <v>8</v>
      </c>
      <c r="L617" s="17"/>
      <c r="M617" s="17">
        <v>2</v>
      </c>
      <c r="N617" s="17">
        <v>5</v>
      </c>
      <c r="O617" s="24" t="s">
        <v>1829</v>
      </c>
      <c r="P617" s="24" t="s">
        <v>1830</v>
      </c>
    </row>
    <row r="618" s="2" customFormat="1" ht="60" spans="1:16">
      <c r="A618" s="18">
        <v>613</v>
      </c>
      <c r="B618" s="17" t="s">
        <v>1757</v>
      </c>
      <c r="C618" s="17" t="s">
        <v>1818</v>
      </c>
      <c r="D618" s="17" t="s">
        <v>140</v>
      </c>
      <c r="E618" s="17" t="s">
        <v>130</v>
      </c>
      <c r="F618" s="17" t="s">
        <v>25</v>
      </c>
      <c r="G618" s="17" t="s">
        <v>1826</v>
      </c>
      <c r="H618" s="17" t="s">
        <v>1827</v>
      </c>
      <c r="I618" s="17" t="s">
        <v>1831</v>
      </c>
      <c r="J618" s="17">
        <f t="shared" si="9"/>
        <v>10</v>
      </c>
      <c r="K618" s="17">
        <v>8</v>
      </c>
      <c r="L618" s="17"/>
      <c r="M618" s="17">
        <v>2</v>
      </c>
      <c r="N618" s="17">
        <v>7</v>
      </c>
      <c r="O618" s="24" t="s">
        <v>1832</v>
      </c>
      <c r="P618" s="24" t="s">
        <v>1833</v>
      </c>
    </row>
    <row r="619" s="2" customFormat="1" ht="60" spans="1:16">
      <c r="A619" s="18">
        <v>614</v>
      </c>
      <c r="B619" s="17" t="s">
        <v>1757</v>
      </c>
      <c r="C619" s="17" t="s">
        <v>1818</v>
      </c>
      <c r="D619" s="17" t="s">
        <v>140</v>
      </c>
      <c r="E619" s="17" t="s">
        <v>130</v>
      </c>
      <c r="F619" s="17" t="s">
        <v>25</v>
      </c>
      <c r="G619" s="17" t="s">
        <v>1826</v>
      </c>
      <c r="H619" s="17" t="s">
        <v>1827</v>
      </c>
      <c r="I619" s="17" t="s">
        <v>1834</v>
      </c>
      <c r="J619" s="17">
        <f t="shared" si="9"/>
        <v>10</v>
      </c>
      <c r="K619" s="17">
        <v>8</v>
      </c>
      <c r="L619" s="17"/>
      <c r="M619" s="17">
        <v>2</v>
      </c>
      <c r="N619" s="17">
        <v>8</v>
      </c>
      <c r="O619" s="24" t="s">
        <v>1835</v>
      </c>
      <c r="P619" s="24" t="s">
        <v>1836</v>
      </c>
    </row>
    <row r="620" s="2" customFormat="1" ht="48" spans="1:16">
      <c r="A620" s="18">
        <v>615</v>
      </c>
      <c r="B620" s="17" t="s">
        <v>1757</v>
      </c>
      <c r="C620" s="18" t="s">
        <v>1837</v>
      </c>
      <c r="D620" s="17" t="s">
        <v>306</v>
      </c>
      <c r="E620" s="17" t="s">
        <v>130</v>
      </c>
      <c r="F620" s="17" t="s">
        <v>45</v>
      </c>
      <c r="G620" s="101">
        <v>43388</v>
      </c>
      <c r="H620" s="101">
        <v>43398</v>
      </c>
      <c r="I620" s="17" t="s">
        <v>1838</v>
      </c>
      <c r="J620" s="17">
        <f t="shared" si="9"/>
        <v>6</v>
      </c>
      <c r="K620" s="17">
        <v>4</v>
      </c>
      <c r="L620" s="18"/>
      <c r="M620" s="18">
        <v>2</v>
      </c>
      <c r="N620" s="18">
        <v>3</v>
      </c>
      <c r="O620" s="24" t="s">
        <v>1839</v>
      </c>
      <c r="P620" s="24" t="s">
        <v>1840</v>
      </c>
    </row>
    <row r="621" s="2" customFormat="1" ht="60" spans="1:16">
      <c r="A621" s="18">
        <v>616</v>
      </c>
      <c r="B621" s="17" t="s">
        <v>1757</v>
      </c>
      <c r="C621" s="17" t="s">
        <v>1841</v>
      </c>
      <c r="D621" s="17" t="s">
        <v>1785</v>
      </c>
      <c r="E621" s="17" t="s">
        <v>130</v>
      </c>
      <c r="F621" s="17" t="s">
        <v>25</v>
      </c>
      <c r="G621" s="82">
        <v>43344</v>
      </c>
      <c r="H621" s="82">
        <v>43374</v>
      </c>
      <c r="I621" s="17" t="s">
        <v>1842</v>
      </c>
      <c r="J621" s="17">
        <f t="shared" si="9"/>
        <v>5.5</v>
      </c>
      <c r="K621" s="17">
        <v>5</v>
      </c>
      <c r="L621" s="17"/>
      <c r="M621" s="17">
        <v>0.5</v>
      </c>
      <c r="N621" s="17">
        <v>5</v>
      </c>
      <c r="O621" s="24" t="s">
        <v>1843</v>
      </c>
      <c r="P621" s="24" t="s">
        <v>1844</v>
      </c>
    </row>
    <row r="622" s="2" customFormat="1" ht="60" spans="1:16">
      <c r="A622" s="18">
        <v>617</v>
      </c>
      <c r="B622" s="17" t="s">
        <v>1757</v>
      </c>
      <c r="C622" s="17" t="s">
        <v>1841</v>
      </c>
      <c r="D622" s="17" t="s">
        <v>1785</v>
      </c>
      <c r="E622" s="17" t="s">
        <v>130</v>
      </c>
      <c r="F622" s="17" t="s">
        <v>126</v>
      </c>
      <c r="G622" s="82">
        <v>43374</v>
      </c>
      <c r="H622" s="82">
        <v>43405</v>
      </c>
      <c r="I622" s="17" t="s">
        <v>1845</v>
      </c>
      <c r="J622" s="17">
        <f t="shared" si="9"/>
        <v>5.5</v>
      </c>
      <c r="K622" s="17">
        <v>5</v>
      </c>
      <c r="L622" s="17"/>
      <c r="M622" s="17">
        <v>0.5</v>
      </c>
      <c r="N622" s="17">
        <v>8</v>
      </c>
      <c r="O622" s="24" t="s">
        <v>1846</v>
      </c>
      <c r="P622" s="24" t="s">
        <v>1847</v>
      </c>
    </row>
    <row r="623" s="2" customFormat="1" ht="60" spans="1:16">
      <c r="A623" s="18">
        <v>618</v>
      </c>
      <c r="B623" s="17" t="s">
        <v>1757</v>
      </c>
      <c r="C623" s="17" t="s">
        <v>1841</v>
      </c>
      <c r="D623" s="17" t="s">
        <v>1785</v>
      </c>
      <c r="E623" s="17" t="s">
        <v>130</v>
      </c>
      <c r="F623" s="17" t="s">
        <v>126</v>
      </c>
      <c r="G623" s="82">
        <v>43405</v>
      </c>
      <c r="H623" s="82">
        <v>43435</v>
      </c>
      <c r="I623" s="17" t="s">
        <v>1848</v>
      </c>
      <c r="J623" s="17">
        <f t="shared" si="9"/>
        <v>6.5</v>
      </c>
      <c r="K623" s="17">
        <v>6</v>
      </c>
      <c r="L623" s="17"/>
      <c r="M623" s="17">
        <v>0.5</v>
      </c>
      <c r="N623" s="17">
        <v>12</v>
      </c>
      <c r="O623" s="24" t="s">
        <v>1849</v>
      </c>
      <c r="P623" s="24" t="s">
        <v>1847</v>
      </c>
    </row>
    <row r="624" s="2" customFormat="1" ht="60" spans="1:16">
      <c r="A624" s="18">
        <v>619</v>
      </c>
      <c r="B624" s="17" t="s">
        <v>1757</v>
      </c>
      <c r="C624" s="17" t="s">
        <v>1841</v>
      </c>
      <c r="D624" s="17" t="s">
        <v>689</v>
      </c>
      <c r="E624" s="17" t="s">
        <v>130</v>
      </c>
      <c r="F624" s="17" t="s">
        <v>126</v>
      </c>
      <c r="G624" s="82">
        <v>43282</v>
      </c>
      <c r="H624" s="82">
        <v>43313</v>
      </c>
      <c r="I624" s="17" t="s">
        <v>1850</v>
      </c>
      <c r="J624" s="17">
        <f t="shared" si="9"/>
        <v>9</v>
      </c>
      <c r="K624" s="17">
        <v>8</v>
      </c>
      <c r="L624" s="17"/>
      <c r="M624" s="17">
        <v>1</v>
      </c>
      <c r="N624" s="17">
        <v>4</v>
      </c>
      <c r="O624" s="24" t="s">
        <v>1851</v>
      </c>
      <c r="P624" s="24" t="s">
        <v>1852</v>
      </c>
    </row>
    <row r="625" s="2" customFormat="1" ht="72" spans="1:16">
      <c r="A625" s="18">
        <v>620</v>
      </c>
      <c r="B625" s="17" t="s">
        <v>1757</v>
      </c>
      <c r="C625" s="17" t="s">
        <v>1841</v>
      </c>
      <c r="D625" s="17" t="s">
        <v>689</v>
      </c>
      <c r="E625" s="17" t="s">
        <v>130</v>
      </c>
      <c r="F625" s="17" t="s">
        <v>126</v>
      </c>
      <c r="G625" s="82">
        <v>43344</v>
      </c>
      <c r="H625" s="82">
        <v>43374</v>
      </c>
      <c r="I625" s="17" t="s">
        <v>1853</v>
      </c>
      <c r="J625" s="17">
        <f t="shared" si="9"/>
        <v>9</v>
      </c>
      <c r="K625" s="17">
        <v>8</v>
      </c>
      <c r="L625" s="17"/>
      <c r="M625" s="17">
        <v>1</v>
      </c>
      <c r="N625" s="17">
        <v>5</v>
      </c>
      <c r="O625" s="24" t="s">
        <v>1854</v>
      </c>
      <c r="P625" s="24" t="s">
        <v>1852</v>
      </c>
    </row>
    <row r="626" s="2" customFormat="1" ht="48" spans="1:16">
      <c r="A626" s="18">
        <v>621</v>
      </c>
      <c r="B626" s="17" t="s">
        <v>1757</v>
      </c>
      <c r="C626" s="17" t="s">
        <v>1855</v>
      </c>
      <c r="D626" s="17" t="s">
        <v>306</v>
      </c>
      <c r="E626" s="17" t="s">
        <v>130</v>
      </c>
      <c r="F626" s="17" t="s">
        <v>45</v>
      </c>
      <c r="G626" s="17" t="s">
        <v>1856</v>
      </c>
      <c r="H626" s="101" t="s">
        <v>320</v>
      </c>
      <c r="I626" s="17" t="s">
        <v>1857</v>
      </c>
      <c r="J626" s="17">
        <f t="shared" si="9"/>
        <v>6</v>
      </c>
      <c r="K626" s="17">
        <v>5</v>
      </c>
      <c r="L626" s="17"/>
      <c r="M626" s="17">
        <v>1</v>
      </c>
      <c r="N626" s="17">
        <v>7</v>
      </c>
      <c r="O626" s="24" t="s">
        <v>1858</v>
      </c>
      <c r="P626" s="24" t="s">
        <v>1859</v>
      </c>
    </row>
    <row r="627" s="2" customFormat="1" ht="60" spans="1:16">
      <c r="A627" s="18">
        <v>622</v>
      </c>
      <c r="B627" s="17" t="s">
        <v>1757</v>
      </c>
      <c r="C627" s="17" t="s">
        <v>1855</v>
      </c>
      <c r="D627" s="17" t="s">
        <v>168</v>
      </c>
      <c r="E627" s="17" t="s">
        <v>130</v>
      </c>
      <c r="F627" s="17" t="s">
        <v>25</v>
      </c>
      <c r="G627" s="101">
        <v>43383</v>
      </c>
      <c r="H627" s="101">
        <v>43398</v>
      </c>
      <c r="I627" s="17" t="s">
        <v>1860</v>
      </c>
      <c r="J627" s="17">
        <f t="shared" si="9"/>
        <v>10</v>
      </c>
      <c r="K627" s="17">
        <v>8</v>
      </c>
      <c r="L627" s="17"/>
      <c r="M627" s="17">
        <v>2</v>
      </c>
      <c r="N627" s="17">
        <v>6</v>
      </c>
      <c r="O627" s="24" t="s">
        <v>1861</v>
      </c>
      <c r="P627" s="24" t="s">
        <v>1862</v>
      </c>
    </row>
    <row r="628" s="2" customFormat="1" ht="60" spans="1:16">
      <c r="A628" s="18">
        <v>623</v>
      </c>
      <c r="B628" s="17" t="s">
        <v>1757</v>
      </c>
      <c r="C628" s="17" t="s">
        <v>1863</v>
      </c>
      <c r="D628" s="17" t="s">
        <v>1785</v>
      </c>
      <c r="E628" s="17" t="s">
        <v>130</v>
      </c>
      <c r="F628" s="17" t="s">
        <v>25</v>
      </c>
      <c r="G628" s="17">
        <v>2018.8</v>
      </c>
      <c r="H628" s="19">
        <v>2018.11</v>
      </c>
      <c r="I628" s="17" t="s">
        <v>1864</v>
      </c>
      <c r="J628" s="17">
        <f t="shared" si="9"/>
        <v>10</v>
      </c>
      <c r="K628" s="17">
        <v>8</v>
      </c>
      <c r="L628" s="17"/>
      <c r="M628" s="17">
        <v>2</v>
      </c>
      <c r="N628" s="17">
        <v>8</v>
      </c>
      <c r="O628" s="24" t="s">
        <v>1865</v>
      </c>
      <c r="P628" s="24" t="s">
        <v>1866</v>
      </c>
    </row>
    <row r="629" s="2" customFormat="1" ht="48" spans="1:16">
      <c r="A629" s="18">
        <v>624</v>
      </c>
      <c r="B629" s="17" t="s">
        <v>1757</v>
      </c>
      <c r="C629" s="17" t="s">
        <v>1863</v>
      </c>
      <c r="D629" s="17" t="s">
        <v>168</v>
      </c>
      <c r="E629" s="17" t="s">
        <v>130</v>
      </c>
      <c r="F629" s="17" t="s">
        <v>126</v>
      </c>
      <c r="G629" s="17">
        <v>2018.7</v>
      </c>
      <c r="H629" s="19">
        <v>2018.8</v>
      </c>
      <c r="I629" s="17" t="s">
        <v>1867</v>
      </c>
      <c r="J629" s="17">
        <f t="shared" si="9"/>
        <v>11</v>
      </c>
      <c r="K629" s="17">
        <v>10</v>
      </c>
      <c r="L629" s="17"/>
      <c r="M629" s="17">
        <v>1</v>
      </c>
      <c r="N629" s="17">
        <v>11</v>
      </c>
      <c r="O629" s="24" t="s">
        <v>1868</v>
      </c>
      <c r="P629" s="24" t="s">
        <v>1869</v>
      </c>
    </row>
    <row r="630" s="2" customFormat="1" ht="48" spans="1:16">
      <c r="A630" s="18">
        <v>625</v>
      </c>
      <c r="B630" s="17" t="s">
        <v>1757</v>
      </c>
      <c r="C630" s="17" t="s">
        <v>1863</v>
      </c>
      <c r="D630" s="17" t="s">
        <v>168</v>
      </c>
      <c r="E630" s="17" t="s">
        <v>130</v>
      </c>
      <c r="F630" s="17" t="s">
        <v>126</v>
      </c>
      <c r="G630" s="17">
        <v>2018.9</v>
      </c>
      <c r="H630" s="19" t="s">
        <v>65</v>
      </c>
      <c r="I630" s="17" t="s">
        <v>1870</v>
      </c>
      <c r="J630" s="17">
        <f t="shared" si="9"/>
        <v>8</v>
      </c>
      <c r="K630" s="17">
        <v>6.5</v>
      </c>
      <c r="L630" s="17"/>
      <c r="M630" s="17">
        <v>1.5</v>
      </c>
      <c r="N630" s="17">
        <v>6</v>
      </c>
      <c r="O630" s="24" t="s">
        <v>1868</v>
      </c>
      <c r="P630" s="24" t="s">
        <v>1869</v>
      </c>
    </row>
    <row r="631" s="2" customFormat="1" ht="48" spans="1:16">
      <c r="A631" s="18">
        <v>626</v>
      </c>
      <c r="B631" s="17" t="s">
        <v>1757</v>
      </c>
      <c r="C631" s="17" t="s">
        <v>1871</v>
      </c>
      <c r="D631" s="17" t="s">
        <v>306</v>
      </c>
      <c r="E631" s="17" t="s">
        <v>130</v>
      </c>
      <c r="F631" s="17" t="s">
        <v>45</v>
      </c>
      <c r="G631" s="17" t="s">
        <v>1261</v>
      </c>
      <c r="H631" s="17" t="s">
        <v>1471</v>
      </c>
      <c r="I631" s="17" t="s">
        <v>1872</v>
      </c>
      <c r="J631" s="17">
        <f t="shared" si="9"/>
        <v>8</v>
      </c>
      <c r="K631" s="17">
        <v>6</v>
      </c>
      <c r="L631" s="17"/>
      <c r="M631" s="17">
        <v>2</v>
      </c>
      <c r="N631" s="17">
        <v>11</v>
      </c>
      <c r="O631" s="24" t="s">
        <v>1873</v>
      </c>
      <c r="P631" s="24" t="s">
        <v>1840</v>
      </c>
    </row>
    <row r="632" s="2" customFormat="1" ht="60" spans="1:16">
      <c r="A632" s="18">
        <v>627</v>
      </c>
      <c r="B632" s="17" t="s">
        <v>1757</v>
      </c>
      <c r="C632" s="17" t="s">
        <v>1871</v>
      </c>
      <c r="D632" s="17" t="s">
        <v>1874</v>
      </c>
      <c r="E632" s="17" t="s">
        <v>130</v>
      </c>
      <c r="F632" s="17" t="s">
        <v>25</v>
      </c>
      <c r="G632" s="17" t="s">
        <v>1630</v>
      </c>
      <c r="H632" s="17" t="s">
        <v>798</v>
      </c>
      <c r="I632" s="17" t="s">
        <v>1875</v>
      </c>
      <c r="J632" s="17">
        <f t="shared" si="9"/>
        <v>10</v>
      </c>
      <c r="K632" s="17">
        <v>8</v>
      </c>
      <c r="L632" s="17"/>
      <c r="M632" s="17">
        <v>2</v>
      </c>
      <c r="N632" s="17">
        <v>9</v>
      </c>
      <c r="O632" s="24" t="s">
        <v>1876</v>
      </c>
      <c r="P632" s="24" t="s">
        <v>1840</v>
      </c>
    </row>
    <row r="633" s="2" customFormat="1" ht="48" spans="1:16">
      <c r="A633" s="18">
        <v>628</v>
      </c>
      <c r="B633" s="17" t="s">
        <v>1757</v>
      </c>
      <c r="C633" s="17" t="s">
        <v>1871</v>
      </c>
      <c r="D633" s="17" t="s">
        <v>140</v>
      </c>
      <c r="E633" s="17" t="s">
        <v>130</v>
      </c>
      <c r="F633" s="17" t="s">
        <v>25</v>
      </c>
      <c r="G633" s="17" t="s">
        <v>1877</v>
      </c>
      <c r="H633" s="17" t="s">
        <v>1878</v>
      </c>
      <c r="I633" s="17" t="s">
        <v>1879</v>
      </c>
      <c r="J633" s="17">
        <f t="shared" si="9"/>
        <v>6</v>
      </c>
      <c r="K633" s="17">
        <v>5</v>
      </c>
      <c r="L633" s="17"/>
      <c r="M633" s="17">
        <v>1</v>
      </c>
      <c r="N633" s="17">
        <v>8</v>
      </c>
      <c r="O633" s="24" t="s">
        <v>1880</v>
      </c>
      <c r="P633" s="24" t="s">
        <v>1881</v>
      </c>
    </row>
    <row r="634" s="2" customFormat="1" ht="60" spans="1:16">
      <c r="A634" s="18">
        <v>629</v>
      </c>
      <c r="B634" s="17" t="s">
        <v>1757</v>
      </c>
      <c r="C634" s="17" t="s">
        <v>1871</v>
      </c>
      <c r="D634" s="17" t="s">
        <v>185</v>
      </c>
      <c r="E634" s="17" t="s">
        <v>130</v>
      </c>
      <c r="F634" s="17" t="s">
        <v>25</v>
      </c>
      <c r="G634" s="17" t="s">
        <v>1261</v>
      </c>
      <c r="H634" s="17" t="s">
        <v>1630</v>
      </c>
      <c r="I634" s="17" t="s">
        <v>1882</v>
      </c>
      <c r="J634" s="17">
        <f t="shared" si="9"/>
        <v>9</v>
      </c>
      <c r="K634" s="17">
        <v>8</v>
      </c>
      <c r="L634" s="17"/>
      <c r="M634" s="17">
        <v>1</v>
      </c>
      <c r="N634" s="17">
        <v>16</v>
      </c>
      <c r="O634" s="24" t="s">
        <v>1883</v>
      </c>
      <c r="P634" s="24" t="s">
        <v>1884</v>
      </c>
    </row>
    <row r="635" s="2" customFormat="1" ht="48" spans="1:16">
      <c r="A635" s="18">
        <v>630</v>
      </c>
      <c r="B635" s="17" t="s">
        <v>1757</v>
      </c>
      <c r="C635" s="17" t="s">
        <v>1885</v>
      </c>
      <c r="D635" s="17" t="s">
        <v>140</v>
      </c>
      <c r="E635" s="17" t="s">
        <v>130</v>
      </c>
      <c r="F635" s="17" t="s">
        <v>25</v>
      </c>
      <c r="G635" s="17">
        <v>2018.9</v>
      </c>
      <c r="H635" s="17">
        <v>2019.2</v>
      </c>
      <c r="I635" s="17" t="s">
        <v>1886</v>
      </c>
      <c r="J635" s="17">
        <f t="shared" si="9"/>
        <v>9.5</v>
      </c>
      <c r="K635" s="17">
        <v>8</v>
      </c>
      <c r="L635" s="17"/>
      <c r="M635" s="17">
        <v>1.5</v>
      </c>
      <c r="N635" s="17">
        <v>7</v>
      </c>
      <c r="O635" s="24" t="s">
        <v>1887</v>
      </c>
      <c r="P635" s="24" t="s">
        <v>1888</v>
      </c>
    </row>
    <row r="636" s="2" customFormat="1" ht="48" spans="1:16">
      <c r="A636" s="18">
        <v>631</v>
      </c>
      <c r="B636" s="17" t="s">
        <v>1757</v>
      </c>
      <c r="C636" s="17" t="s">
        <v>1885</v>
      </c>
      <c r="D636" s="17" t="s">
        <v>1874</v>
      </c>
      <c r="E636" s="17" t="s">
        <v>130</v>
      </c>
      <c r="F636" s="17" t="s">
        <v>25</v>
      </c>
      <c r="G636" s="17">
        <v>2018.9</v>
      </c>
      <c r="H636" s="17">
        <v>2019.2</v>
      </c>
      <c r="I636" s="17" t="s">
        <v>1889</v>
      </c>
      <c r="J636" s="17">
        <f t="shared" si="9"/>
        <v>8.5</v>
      </c>
      <c r="K636" s="17">
        <v>8</v>
      </c>
      <c r="L636" s="17"/>
      <c r="M636" s="17">
        <v>0.5</v>
      </c>
      <c r="N636" s="17">
        <v>9</v>
      </c>
      <c r="O636" s="24" t="s">
        <v>1890</v>
      </c>
      <c r="P636" s="24" t="s">
        <v>1891</v>
      </c>
    </row>
    <row r="637" s="2" customFormat="1" ht="48" spans="1:16">
      <c r="A637" s="18">
        <v>632</v>
      </c>
      <c r="B637" s="17" t="s">
        <v>1757</v>
      </c>
      <c r="C637" s="17" t="s">
        <v>1885</v>
      </c>
      <c r="D637" s="17" t="s">
        <v>232</v>
      </c>
      <c r="E637" s="17" t="s">
        <v>130</v>
      </c>
      <c r="F637" s="17" t="s">
        <v>126</v>
      </c>
      <c r="G637" s="17">
        <v>2018.9</v>
      </c>
      <c r="H637" s="17">
        <v>2019.2</v>
      </c>
      <c r="I637" s="17" t="s">
        <v>1892</v>
      </c>
      <c r="J637" s="17">
        <f t="shared" si="9"/>
        <v>7.5</v>
      </c>
      <c r="K637" s="17">
        <v>7</v>
      </c>
      <c r="L637" s="17"/>
      <c r="M637" s="17">
        <v>0.5</v>
      </c>
      <c r="N637" s="17">
        <v>4</v>
      </c>
      <c r="O637" s="24" t="s">
        <v>1893</v>
      </c>
      <c r="P637" s="24" t="s">
        <v>1894</v>
      </c>
    </row>
    <row r="638" s="2" customFormat="1" ht="48" spans="1:16">
      <c r="A638" s="18">
        <v>633</v>
      </c>
      <c r="B638" s="17" t="s">
        <v>1757</v>
      </c>
      <c r="C638" s="17" t="s">
        <v>1885</v>
      </c>
      <c r="D638" s="17" t="s">
        <v>232</v>
      </c>
      <c r="E638" s="17" t="s">
        <v>130</v>
      </c>
      <c r="F638" s="17" t="s">
        <v>25</v>
      </c>
      <c r="G638" s="17">
        <v>2018.9</v>
      </c>
      <c r="H638" s="17">
        <v>2019.2</v>
      </c>
      <c r="I638" s="17" t="s">
        <v>1895</v>
      </c>
      <c r="J638" s="17">
        <f t="shared" si="9"/>
        <v>7.5</v>
      </c>
      <c r="K638" s="17">
        <v>7</v>
      </c>
      <c r="L638" s="17"/>
      <c r="M638" s="17">
        <v>0.5</v>
      </c>
      <c r="N638" s="17">
        <v>16</v>
      </c>
      <c r="O638" s="24" t="s">
        <v>1893</v>
      </c>
      <c r="P638" s="24" t="s">
        <v>1894</v>
      </c>
    </row>
    <row r="639" s="2" customFormat="1" ht="48" spans="1:16">
      <c r="A639" s="18">
        <v>634</v>
      </c>
      <c r="B639" s="17" t="s">
        <v>1757</v>
      </c>
      <c r="C639" s="17" t="s">
        <v>1896</v>
      </c>
      <c r="D639" s="17" t="s">
        <v>140</v>
      </c>
      <c r="E639" s="17" t="s">
        <v>130</v>
      </c>
      <c r="F639" s="17" t="s">
        <v>25</v>
      </c>
      <c r="G639" s="17" t="s">
        <v>1724</v>
      </c>
      <c r="H639" s="17" t="s">
        <v>1332</v>
      </c>
      <c r="I639" s="17" t="s">
        <v>1897</v>
      </c>
      <c r="J639" s="17">
        <f t="shared" si="9"/>
        <v>10</v>
      </c>
      <c r="K639" s="17">
        <v>8</v>
      </c>
      <c r="L639" s="17"/>
      <c r="M639" s="17">
        <v>2</v>
      </c>
      <c r="N639" s="17">
        <v>8</v>
      </c>
      <c r="O639" s="24" t="s">
        <v>1898</v>
      </c>
      <c r="P639" s="24" t="s">
        <v>1899</v>
      </c>
    </row>
    <row r="640" s="2" customFormat="1" ht="48" spans="1:16">
      <c r="A640" s="18">
        <v>635</v>
      </c>
      <c r="B640" s="17" t="s">
        <v>1757</v>
      </c>
      <c r="C640" s="17" t="s">
        <v>1896</v>
      </c>
      <c r="D640" s="17" t="s">
        <v>140</v>
      </c>
      <c r="E640" s="17" t="s">
        <v>130</v>
      </c>
      <c r="F640" s="17" t="s">
        <v>25</v>
      </c>
      <c r="G640" s="17" t="s">
        <v>1332</v>
      </c>
      <c r="H640" s="17" t="s">
        <v>313</v>
      </c>
      <c r="I640" s="17" t="s">
        <v>1900</v>
      </c>
      <c r="J640" s="17">
        <f t="shared" si="9"/>
        <v>10</v>
      </c>
      <c r="K640" s="17">
        <v>8</v>
      </c>
      <c r="L640" s="17"/>
      <c r="M640" s="17">
        <v>2</v>
      </c>
      <c r="N640" s="17">
        <v>8</v>
      </c>
      <c r="O640" s="24" t="s">
        <v>1898</v>
      </c>
      <c r="P640" s="24" t="s">
        <v>1899</v>
      </c>
    </row>
    <row r="641" s="2" customFormat="1" ht="36" spans="1:16">
      <c r="A641" s="18">
        <v>636</v>
      </c>
      <c r="B641" s="17" t="s">
        <v>1757</v>
      </c>
      <c r="C641" s="17" t="s">
        <v>1901</v>
      </c>
      <c r="D641" s="17" t="s">
        <v>689</v>
      </c>
      <c r="E641" s="17" t="s">
        <v>24</v>
      </c>
      <c r="F641" s="17" t="s">
        <v>45</v>
      </c>
      <c r="G641" s="17" t="s">
        <v>1780</v>
      </c>
      <c r="H641" s="17" t="s">
        <v>1902</v>
      </c>
      <c r="I641" s="17" t="s">
        <v>1903</v>
      </c>
      <c r="J641" s="17">
        <f t="shared" si="9"/>
        <v>10</v>
      </c>
      <c r="K641" s="17">
        <v>8</v>
      </c>
      <c r="L641" s="17"/>
      <c r="M641" s="17">
        <v>2</v>
      </c>
      <c r="N641" s="17">
        <v>7</v>
      </c>
      <c r="O641" s="24" t="s">
        <v>1904</v>
      </c>
      <c r="P641" s="24" t="s">
        <v>1905</v>
      </c>
    </row>
    <row r="642" s="2" customFormat="1" ht="60" spans="1:16">
      <c r="A642" s="18">
        <v>637</v>
      </c>
      <c r="B642" s="17" t="s">
        <v>1757</v>
      </c>
      <c r="C642" s="17" t="s">
        <v>1901</v>
      </c>
      <c r="D642" s="17" t="s">
        <v>1874</v>
      </c>
      <c r="E642" s="17" t="s">
        <v>24</v>
      </c>
      <c r="F642" s="17" t="s">
        <v>45</v>
      </c>
      <c r="G642" s="17" t="s">
        <v>1906</v>
      </c>
      <c r="H642" s="17" t="s">
        <v>1907</v>
      </c>
      <c r="I642" s="17" t="s">
        <v>1908</v>
      </c>
      <c r="J642" s="17">
        <f t="shared" si="9"/>
        <v>10</v>
      </c>
      <c r="K642" s="17">
        <v>8</v>
      </c>
      <c r="L642" s="17"/>
      <c r="M642" s="17">
        <v>2</v>
      </c>
      <c r="N642" s="17">
        <v>6</v>
      </c>
      <c r="O642" s="24" t="s">
        <v>1909</v>
      </c>
      <c r="P642" s="24" t="s">
        <v>1910</v>
      </c>
    </row>
    <row r="643" s="2" customFormat="1" ht="60" spans="1:16">
      <c r="A643" s="18">
        <v>638</v>
      </c>
      <c r="B643" s="17" t="s">
        <v>1757</v>
      </c>
      <c r="C643" s="17" t="s">
        <v>1901</v>
      </c>
      <c r="D643" s="17" t="s">
        <v>1874</v>
      </c>
      <c r="E643" s="17" t="s">
        <v>24</v>
      </c>
      <c r="F643" s="17" t="s">
        <v>45</v>
      </c>
      <c r="G643" s="17" t="s">
        <v>1911</v>
      </c>
      <c r="H643" s="17" t="s">
        <v>1912</v>
      </c>
      <c r="I643" s="17" t="s">
        <v>1913</v>
      </c>
      <c r="J643" s="17">
        <f t="shared" si="9"/>
        <v>10</v>
      </c>
      <c r="K643" s="17">
        <v>8</v>
      </c>
      <c r="L643" s="17"/>
      <c r="M643" s="17">
        <v>2</v>
      </c>
      <c r="N643" s="17">
        <v>6</v>
      </c>
      <c r="O643" s="24" t="s">
        <v>1909</v>
      </c>
      <c r="P643" s="24" t="s">
        <v>1910</v>
      </c>
    </row>
    <row r="644" s="2" customFormat="1" ht="48" spans="1:16">
      <c r="A644" s="18">
        <v>639</v>
      </c>
      <c r="B644" s="17" t="s">
        <v>1757</v>
      </c>
      <c r="C644" s="17" t="s">
        <v>1901</v>
      </c>
      <c r="D644" s="17" t="s">
        <v>1874</v>
      </c>
      <c r="E644" s="17" t="s">
        <v>24</v>
      </c>
      <c r="F644" s="17" t="s">
        <v>45</v>
      </c>
      <c r="G644" s="17" t="s">
        <v>1912</v>
      </c>
      <c r="H644" s="17" t="s">
        <v>1914</v>
      </c>
      <c r="I644" s="17" t="s">
        <v>1915</v>
      </c>
      <c r="J644" s="17">
        <f t="shared" si="9"/>
        <v>10</v>
      </c>
      <c r="K644" s="17">
        <v>8</v>
      </c>
      <c r="L644" s="17"/>
      <c r="M644" s="17">
        <v>2</v>
      </c>
      <c r="N644" s="17">
        <v>5</v>
      </c>
      <c r="O644" s="24" t="s">
        <v>1916</v>
      </c>
      <c r="P644" s="24" t="s">
        <v>1910</v>
      </c>
    </row>
    <row r="645" s="2" customFormat="1" ht="60" spans="1:16">
      <c r="A645" s="18">
        <v>640</v>
      </c>
      <c r="B645" s="17" t="s">
        <v>1757</v>
      </c>
      <c r="C645" s="18" t="s">
        <v>1917</v>
      </c>
      <c r="D645" s="17" t="s">
        <v>140</v>
      </c>
      <c r="E645" s="18" t="s">
        <v>130</v>
      </c>
      <c r="F645" s="18" t="s">
        <v>25</v>
      </c>
      <c r="G645" s="18" t="s">
        <v>1261</v>
      </c>
      <c r="H645" s="18" t="s">
        <v>1918</v>
      </c>
      <c r="I645" s="17" t="s">
        <v>1919</v>
      </c>
      <c r="J645" s="17">
        <f t="shared" si="9"/>
        <v>10</v>
      </c>
      <c r="K645" s="18">
        <v>8</v>
      </c>
      <c r="L645" s="18"/>
      <c r="M645" s="18">
        <v>2</v>
      </c>
      <c r="N645" s="18">
        <v>9</v>
      </c>
      <c r="O645" s="24" t="s">
        <v>1920</v>
      </c>
      <c r="P645" s="24" t="s">
        <v>1921</v>
      </c>
    </row>
    <row r="646" s="2" customFormat="1" ht="60" spans="1:16">
      <c r="A646" s="18">
        <v>641</v>
      </c>
      <c r="B646" s="17" t="s">
        <v>1757</v>
      </c>
      <c r="C646" s="18" t="s">
        <v>1917</v>
      </c>
      <c r="D646" s="17" t="s">
        <v>140</v>
      </c>
      <c r="E646" s="18" t="s">
        <v>1922</v>
      </c>
      <c r="F646" s="18" t="s">
        <v>25</v>
      </c>
      <c r="G646" s="18" t="s">
        <v>1261</v>
      </c>
      <c r="H646" s="18" t="s">
        <v>1918</v>
      </c>
      <c r="I646" s="17" t="s">
        <v>1923</v>
      </c>
      <c r="J646" s="17">
        <f t="shared" si="9"/>
        <v>10</v>
      </c>
      <c r="K646" s="18">
        <v>8</v>
      </c>
      <c r="L646" s="18"/>
      <c r="M646" s="18">
        <v>2</v>
      </c>
      <c r="N646" s="18">
        <v>10</v>
      </c>
      <c r="O646" s="24" t="s">
        <v>1920</v>
      </c>
      <c r="P646" s="24" t="s">
        <v>1921</v>
      </c>
    </row>
    <row r="647" s="2" customFormat="1" ht="48" spans="1:16">
      <c r="A647" s="18">
        <v>642</v>
      </c>
      <c r="B647" s="17" t="s">
        <v>1757</v>
      </c>
      <c r="C647" s="17" t="s">
        <v>1924</v>
      </c>
      <c r="D647" s="17" t="s">
        <v>1925</v>
      </c>
      <c r="E647" s="17" t="s">
        <v>130</v>
      </c>
      <c r="F647" s="17" t="s">
        <v>25</v>
      </c>
      <c r="G647" s="17" t="s">
        <v>1926</v>
      </c>
      <c r="H647" s="17" t="s">
        <v>1927</v>
      </c>
      <c r="I647" s="17" t="s">
        <v>1928</v>
      </c>
      <c r="J647" s="17">
        <f t="shared" ref="J647:J710" si="10">K647+L647+M647</f>
        <v>7</v>
      </c>
      <c r="K647" s="18">
        <v>5</v>
      </c>
      <c r="L647" s="17"/>
      <c r="M647" s="17">
        <v>2</v>
      </c>
      <c r="N647" s="17">
        <v>13</v>
      </c>
      <c r="O647" s="24" t="s">
        <v>1929</v>
      </c>
      <c r="P647" s="24" t="s">
        <v>1930</v>
      </c>
    </row>
    <row r="648" s="2" customFormat="1" ht="60" spans="1:16">
      <c r="A648" s="18">
        <v>643</v>
      </c>
      <c r="B648" s="17" t="s">
        <v>1757</v>
      </c>
      <c r="C648" s="17" t="s">
        <v>1924</v>
      </c>
      <c r="D648" s="17" t="s">
        <v>140</v>
      </c>
      <c r="E648" s="17" t="s">
        <v>130</v>
      </c>
      <c r="F648" s="17" t="s">
        <v>25</v>
      </c>
      <c r="G648" s="17" t="s">
        <v>1926</v>
      </c>
      <c r="H648" s="17" t="s">
        <v>1927</v>
      </c>
      <c r="I648" s="17" t="s">
        <v>1931</v>
      </c>
      <c r="J648" s="17">
        <f t="shared" si="10"/>
        <v>7</v>
      </c>
      <c r="K648" s="18">
        <v>5</v>
      </c>
      <c r="L648" s="17"/>
      <c r="M648" s="17">
        <v>2</v>
      </c>
      <c r="N648" s="17">
        <v>15</v>
      </c>
      <c r="O648" s="24" t="s">
        <v>1932</v>
      </c>
      <c r="P648" s="24" t="s">
        <v>1921</v>
      </c>
    </row>
    <row r="649" s="6" customFormat="1" ht="36" spans="1:16">
      <c r="A649" s="18">
        <v>644</v>
      </c>
      <c r="B649" s="17" t="s">
        <v>1757</v>
      </c>
      <c r="C649" s="17" t="s">
        <v>1841</v>
      </c>
      <c r="D649" s="17" t="s">
        <v>1682</v>
      </c>
      <c r="E649" s="17" t="s">
        <v>130</v>
      </c>
      <c r="F649" s="17" t="s">
        <v>25</v>
      </c>
      <c r="G649" s="82">
        <v>43405</v>
      </c>
      <c r="H649" s="82">
        <v>43435</v>
      </c>
      <c r="I649" s="17" t="s">
        <v>1933</v>
      </c>
      <c r="J649" s="17">
        <f t="shared" si="10"/>
        <v>9</v>
      </c>
      <c r="K649" s="17">
        <v>8</v>
      </c>
      <c r="L649" s="17"/>
      <c r="M649" s="17">
        <v>1</v>
      </c>
      <c r="N649" s="17">
        <v>26</v>
      </c>
      <c r="O649" s="24" t="s">
        <v>1934</v>
      </c>
      <c r="P649" s="24" t="s">
        <v>1935</v>
      </c>
    </row>
    <row r="650" s="1" customFormat="1" ht="48" spans="1:16">
      <c r="A650" s="18">
        <v>645</v>
      </c>
      <c r="B650" s="17" t="s">
        <v>1757</v>
      </c>
      <c r="C650" s="17" t="s">
        <v>1871</v>
      </c>
      <c r="D650" s="17" t="s">
        <v>140</v>
      </c>
      <c r="E650" s="17" t="s">
        <v>130</v>
      </c>
      <c r="F650" s="17" t="s">
        <v>25</v>
      </c>
      <c r="G650" s="17" t="s">
        <v>1317</v>
      </c>
      <c r="H650" s="17" t="s">
        <v>1471</v>
      </c>
      <c r="I650" s="17" t="s">
        <v>1936</v>
      </c>
      <c r="J650" s="17">
        <f t="shared" si="10"/>
        <v>8.5</v>
      </c>
      <c r="K650" s="17">
        <v>5</v>
      </c>
      <c r="L650" s="17"/>
      <c r="M650" s="17">
        <v>3.5</v>
      </c>
      <c r="N650" s="17">
        <v>11</v>
      </c>
      <c r="O650" s="24" t="s">
        <v>1880</v>
      </c>
      <c r="P650" s="24" t="s">
        <v>1881</v>
      </c>
    </row>
    <row r="651" s="1" customFormat="1" ht="60" spans="1:16">
      <c r="A651" s="18">
        <v>646</v>
      </c>
      <c r="B651" s="17" t="s">
        <v>1757</v>
      </c>
      <c r="C651" s="17" t="s">
        <v>1901</v>
      </c>
      <c r="D651" s="17" t="s">
        <v>1618</v>
      </c>
      <c r="E651" s="17" t="s">
        <v>24</v>
      </c>
      <c r="F651" s="17" t="s">
        <v>45</v>
      </c>
      <c r="G651" s="17" t="s">
        <v>65</v>
      </c>
      <c r="H651" s="17" t="s">
        <v>52</v>
      </c>
      <c r="I651" s="17" t="s">
        <v>1937</v>
      </c>
      <c r="J651" s="17">
        <f t="shared" si="10"/>
        <v>6</v>
      </c>
      <c r="K651" s="17">
        <v>5</v>
      </c>
      <c r="L651" s="17"/>
      <c r="M651" s="17">
        <v>1</v>
      </c>
      <c r="N651" s="17">
        <v>13</v>
      </c>
      <c r="O651" s="24" t="s">
        <v>1938</v>
      </c>
      <c r="P651" s="24" t="s">
        <v>1939</v>
      </c>
    </row>
    <row r="652" s="1" customFormat="1" ht="60" spans="1:16">
      <c r="A652" s="18">
        <v>647</v>
      </c>
      <c r="B652" s="17" t="s">
        <v>1757</v>
      </c>
      <c r="C652" s="17" t="s">
        <v>1758</v>
      </c>
      <c r="D652" s="17" t="s">
        <v>140</v>
      </c>
      <c r="E652" s="17" t="s">
        <v>130</v>
      </c>
      <c r="F652" s="17" t="s">
        <v>25</v>
      </c>
      <c r="G652" s="17" t="s">
        <v>1317</v>
      </c>
      <c r="H652" s="17" t="s">
        <v>1471</v>
      </c>
      <c r="I652" s="17" t="s">
        <v>1940</v>
      </c>
      <c r="J652" s="17">
        <f t="shared" si="10"/>
        <v>11</v>
      </c>
      <c r="K652" s="17">
        <v>10</v>
      </c>
      <c r="L652" s="17"/>
      <c r="M652" s="17">
        <v>1</v>
      </c>
      <c r="N652" s="17">
        <v>5</v>
      </c>
      <c r="O652" s="24" t="s">
        <v>1941</v>
      </c>
      <c r="P652" s="24" t="s">
        <v>1942</v>
      </c>
    </row>
    <row r="653" s="2" customFormat="1" ht="60" spans="1:16">
      <c r="A653" s="18">
        <v>648</v>
      </c>
      <c r="B653" s="17" t="s">
        <v>1943</v>
      </c>
      <c r="C653" s="17" t="s">
        <v>1944</v>
      </c>
      <c r="D653" s="17" t="s">
        <v>1945</v>
      </c>
      <c r="E653" s="17" t="s">
        <v>130</v>
      </c>
      <c r="F653" s="17" t="s">
        <v>25</v>
      </c>
      <c r="G653" s="19" t="s">
        <v>360</v>
      </c>
      <c r="H653" s="19" t="s">
        <v>52</v>
      </c>
      <c r="I653" s="17" t="s">
        <v>1946</v>
      </c>
      <c r="J653" s="17">
        <f t="shared" si="10"/>
        <v>12</v>
      </c>
      <c r="K653" s="17">
        <v>11</v>
      </c>
      <c r="L653" s="17"/>
      <c r="M653" s="17">
        <v>1</v>
      </c>
      <c r="N653" s="17">
        <v>4</v>
      </c>
      <c r="O653" s="24" t="s">
        <v>1947</v>
      </c>
      <c r="P653" s="24" t="s">
        <v>1418</v>
      </c>
    </row>
    <row r="654" s="2" customFormat="1" ht="84" spans="1:16">
      <c r="A654" s="18">
        <v>649</v>
      </c>
      <c r="B654" s="17" t="s">
        <v>1943</v>
      </c>
      <c r="C654" s="17" t="s">
        <v>1944</v>
      </c>
      <c r="D654" s="17" t="s">
        <v>1948</v>
      </c>
      <c r="E654" s="17" t="s">
        <v>130</v>
      </c>
      <c r="F654" s="17" t="s">
        <v>25</v>
      </c>
      <c r="G654" s="19" t="s">
        <v>658</v>
      </c>
      <c r="H654" s="19" t="s">
        <v>360</v>
      </c>
      <c r="I654" s="17" t="s">
        <v>1949</v>
      </c>
      <c r="J654" s="17">
        <f t="shared" si="10"/>
        <v>10</v>
      </c>
      <c r="K654" s="17">
        <v>9</v>
      </c>
      <c r="L654" s="17"/>
      <c r="M654" s="17">
        <v>1</v>
      </c>
      <c r="N654" s="17">
        <v>3</v>
      </c>
      <c r="O654" s="24" t="s">
        <v>1950</v>
      </c>
      <c r="P654" s="24" t="s">
        <v>717</v>
      </c>
    </row>
    <row r="655" s="2" customFormat="1" ht="72" spans="1:16">
      <c r="A655" s="18">
        <v>650</v>
      </c>
      <c r="B655" s="17" t="s">
        <v>1943</v>
      </c>
      <c r="C655" s="17" t="s">
        <v>1944</v>
      </c>
      <c r="D655" s="17" t="s">
        <v>1951</v>
      </c>
      <c r="E655" s="17" t="s">
        <v>130</v>
      </c>
      <c r="F655" s="17" t="s">
        <v>25</v>
      </c>
      <c r="G655" s="19" t="s">
        <v>694</v>
      </c>
      <c r="H655" s="19" t="s">
        <v>65</v>
      </c>
      <c r="I655" s="17" t="s">
        <v>1952</v>
      </c>
      <c r="J655" s="17">
        <f t="shared" si="10"/>
        <v>12</v>
      </c>
      <c r="K655" s="17">
        <v>8</v>
      </c>
      <c r="L655" s="17"/>
      <c r="M655" s="17">
        <v>4</v>
      </c>
      <c r="N655" s="17">
        <v>39</v>
      </c>
      <c r="O655" s="24" t="s">
        <v>1953</v>
      </c>
      <c r="P655" s="24" t="s">
        <v>583</v>
      </c>
    </row>
    <row r="656" s="2" customFormat="1" ht="60" spans="1:16">
      <c r="A656" s="18">
        <v>651</v>
      </c>
      <c r="B656" s="17" t="s">
        <v>1943</v>
      </c>
      <c r="C656" s="17" t="s">
        <v>1944</v>
      </c>
      <c r="D656" s="17" t="s">
        <v>1954</v>
      </c>
      <c r="E656" s="17" t="s">
        <v>130</v>
      </c>
      <c r="F656" s="17" t="s">
        <v>25</v>
      </c>
      <c r="G656" s="19" t="s">
        <v>65</v>
      </c>
      <c r="H656" s="19" t="s">
        <v>52</v>
      </c>
      <c r="I656" s="17" t="s">
        <v>1955</v>
      </c>
      <c r="J656" s="17">
        <f t="shared" si="10"/>
        <v>15</v>
      </c>
      <c r="K656" s="17">
        <v>14</v>
      </c>
      <c r="L656" s="17"/>
      <c r="M656" s="17">
        <v>1</v>
      </c>
      <c r="N656" s="17">
        <v>5</v>
      </c>
      <c r="O656" s="24" t="s">
        <v>1956</v>
      </c>
      <c r="P656" s="24" t="s">
        <v>596</v>
      </c>
    </row>
    <row r="657" s="2" customFormat="1" ht="72" spans="1:16">
      <c r="A657" s="18">
        <v>652</v>
      </c>
      <c r="B657" s="17" t="s">
        <v>1943</v>
      </c>
      <c r="C657" s="17" t="s">
        <v>1957</v>
      </c>
      <c r="D657" s="17" t="s">
        <v>1958</v>
      </c>
      <c r="E657" s="17" t="s">
        <v>130</v>
      </c>
      <c r="F657" s="17" t="s">
        <v>25</v>
      </c>
      <c r="G657" s="19" t="s">
        <v>658</v>
      </c>
      <c r="H657" s="19" t="s">
        <v>54</v>
      </c>
      <c r="I657" s="17" t="s">
        <v>1959</v>
      </c>
      <c r="J657" s="17">
        <f t="shared" si="10"/>
        <v>11</v>
      </c>
      <c r="K657" s="17">
        <v>8</v>
      </c>
      <c r="L657" s="17"/>
      <c r="M657" s="17">
        <v>3</v>
      </c>
      <c r="N657" s="17">
        <v>3</v>
      </c>
      <c r="O657" s="24" t="s">
        <v>1960</v>
      </c>
      <c r="P657" s="24" t="s">
        <v>1437</v>
      </c>
    </row>
    <row r="658" s="2" customFormat="1" ht="84" spans="1:16">
      <c r="A658" s="18">
        <v>653</v>
      </c>
      <c r="B658" s="17" t="s">
        <v>1943</v>
      </c>
      <c r="C658" s="17" t="s">
        <v>1957</v>
      </c>
      <c r="D658" s="17" t="s">
        <v>1961</v>
      </c>
      <c r="E658" s="17" t="s">
        <v>130</v>
      </c>
      <c r="F658" s="17" t="s">
        <v>25</v>
      </c>
      <c r="G658" s="19" t="s">
        <v>658</v>
      </c>
      <c r="H658" s="19">
        <v>2018.12</v>
      </c>
      <c r="I658" s="17" t="s">
        <v>1962</v>
      </c>
      <c r="J658" s="17">
        <f t="shared" si="10"/>
        <v>10</v>
      </c>
      <c r="K658" s="17">
        <v>8</v>
      </c>
      <c r="L658" s="17"/>
      <c r="M658" s="17">
        <v>2</v>
      </c>
      <c r="N658" s="17">
        <v>3</v>
      </c>
      <c r="O658" s="24" t="s">
        <v>1963</v>
      </c>
      <c r="P658" s="24" t="s">
        <v>1964</v>
      </c>
    </row>
    <row r="659" s="2" customFormat="1" ht="48" spans="1:16">
      <c r="A659" s="18">
        <v>654</v>
      </c>
      <c r="B659" s="17" t="s">
        <v>1943</v>
      </c>
      <c r="C659" s="17" t="s">
        <v>1965</v>
      </c>
      <c r="D659" s="17" t="s">
        <v>76</v>
      </c>
      <c r="E659" s="17" t="s">
        <v>130</v>
      </c>
      <c r="F659" s="17" t="s">
        <v>126</v>
      </c>
      <c r="G659" s="19">
        <v>2018.6</v>
      </c>
      <c r="H659" s="19">
        <v>2019.2</v>
      </c>
      <c r="I659" s="17" t="s">
        <v>1966</v>
      </c>
      <c r="J659" s="17">
        <f t="shared" si="10"/>
        <v>13</v>
      </c>
      <c r="K659" s="17">
        <v>12</v>
      </c>
      <c r="L659" s="17"/>
      <c r="M659" s="17">
        <v>1</v>
      </c>
      <c r="N659" s="17">
        <v>15</v>
      </c>
      <c r="O659" s="24" t="s">
        <v>1967</v>
      </c>
      <c r="P659" s="24" t="s">
        <v>1968</v>
      </c>
    </row>
    <row r="660" s="2" customFormat="1" ht="48" spans="1:16">
      <c r="A660" s="18">
        <v>655</v>
      </c>
      <c r="B660" s="17" t="s">
        <v>1943</v>
      </c>
      <c r="C660" s="17" t="s">
        <v>1965</v>
      </c>
      <c r="D660" s="17" t="s">
        <v>76</v>
      </c>
      <c r="E660" s="17" t="s">
        <v>130</v>
      </c>
      <c r="F660" s="17" t="s">
        <v>126</v>
      </c>
      <c r="G660" s="19" t="s">
        <v>65</v>
      </c>
      <c r="H660" s="19">
        <v>2018.12</v>
      </c>
      <c r="I660" s="17" t="s">
        <v>1969</v>
      </c>
      <c r="J660" s="17">
        <f t="shared" si="10"/>
        <v>13</v>
      </c>
      <c r="K660" s="17">
        <v>12</v>
      </c>
      <c r="L660" s="17"/>
      <c r="M660" s="17">
        <v>1</v>
      </c>
      <c r="N660" s="17">
        <v>15</v>
      </c>
      <c r="O660" s="24" t="s">
        <v>1970</v>
      </c>
      <c r="P660" s="24" t="s">
        <v>1971</v>
      </c>
    </row>
    <row r="661" s="2" customFormat="1" ht="60" spans="1:16">
      <c r="A661" s="18">
        <v>656</v>
      </c>
      <c r="B661" s="17" t="s">
        <v>1943</v>
      </c>
      <c r="C661" s="17" t="s">
        <v>1965</v>
      </c>
      <c r="D661" s="17" t="s">
        <v>76</v>
      </c>
      <c r="E661" s="17" t="s">
        <v>130</v>
      </c>
      <c r="F661" s="17" t="s">
        <v>126</v>
      </c>
      <c r="G661" s="19" t="s">
        <v>65</v>
      </c>
      <c r="H661" s="19">
        <v>2018.12</v>
      </c>
      <c r="I661" s="17" t="s">
        <v>1972</v>
      </c>
      <c r="J661" s="17">
        <f t="shared" si="10"/>
        <v>13</v>
      </c>
      <c r="K661" s="17">
        <v>12</v>
      </c>
      <c r="L661" s="17"/>
      <c r="M661" s="17">
        <v>1</v>
      </c>
      <c r="N661" s="17">
        <v>7</v>
      </c>
      <c r="O661" s="24" t="s">
        <v>1973</v>
      </c>
      <c r="P661" s="24" t="s">
        <v>1974</v>
      </c>
    </row>
    <row r="662" s="2" customFormat="1" ht="48" spans="1:16">
      <c r="A662" s="18">
        <v>657</v>
      </c>
      <c r="B662" s="17" t="s">
        <v>1943</v>
      </c>
      <c r="C662" s="17" t="s">
        <v>1965</v>
      </c>
      <c r="D662" s="17" t="s">
        <v>140</v>
      </c>
      <c r="E662" s="17" t="s">
        <v>130</v>
      </c>
      <c r="F662" s="17" t="s">
        <v>25</v>
      </c>
      <c r="G662" s="19">
        <v>2018.5</v>
      </c>
      <c r="H662" s="19" t="s">
        <v>65</v>
      </c>
      <c r="I662" s="17" t="s">
        <v>1975</v>
      </c>
      <c r="J662" s="17">
        <f t="shared" si="10"/>
        <v>12</v>
      </c>
      <c r="K662" s="17">
        <v>8</v>
      </c>
      <c r="L662" s="17"/>
      <c r="M662" s="17">
        <v>4</v>
      </c>
      <c r="N662" s="17">
        <v>11</v>
      </c>
      <c r="O662" s="24" t="s">
        <v>1976</v>
      </c>
      <c r="P662" s="24" t="s">
        <v>1977</v>
      </c>
    </row>
    <row r="663" s="2" customFormat="1" ht="48" spans="1:16">
      <c r="A663" s="18">
        <v>658</v>
      </c>
      <c r="B663" s="17" t="s">
        <v>1943</v>
      </c>
      <c r="C663" s="17" t="s">
        <v>1978</v>
      </c>
      <c r="D663" s="17" t="s">
        <v>140</v>
      </c>
      <c r="E663" s="17" t="s">
        <v>130</v>
      </c>
      <c r="F663" s="17" t="s">
        <v>25</v>
      </c>
      <c r="G663" s="17">
        <v>2018.5</v>
      </c>
      <c r="H663" s="17">
        <v>2018.12</v>
      </c>
      <c r="I663" s="18" t="s">
        <v>1979</v>
      </c>
      <c r="J663" s="17">
        <f t="shared" si="10"/>
        <v>20</v>
      </c>
      <c r="K663" s="105">
        <v>12</v>
      </c>
      <c r="L663" s="17"/>
      <c r="M663" s="17">
        <v>8</v>
      </c>
      <c r="N663" s="17">
        <v>1</v>
      </c>
      <c r="O663" s="24" t="s">
        <v>1976</v>
      </c>
      <c r="P663" s="24" t="s">
        <v>1977</v>
      </c>
    </row>
    <row r="664" s="2" customFormat="1" ht="48" spans="1:16">
      <c r="A664" s="18">
        <v>659</v>
      </c>
      <c r="B664" s="17" t="s">
        <v>1943</v>
      </c>
      <c r="C664" s="17" t="s">
        <v>1965</v>
      </c>
      <c r="D664" s="17" t="s">
        <v>140</v>
      </c>
      <c r="E664" s="17" t="s">
        <v>130</v>
      </c>
      <c r="F664" s="17" t="s">
        <v>25</v>
      </c>
      <c r="G664" s="19">
        <v>2018.8</v>
      </c>
      <c r="H664" s="19">
        <v>2018.12</v>
      </c>
      <c r="I664" s="17" t="s">
        <v>1980</v>
      </c>
      <c r="J664" s="17">
        <f t="shared" si="10"/>
        <v>20</v>
      </c>
      <c r="K664" s="17">
        <v>12</v>
      </c>
      <c r="L664" s="17"/>
      <c r="M664" s="17">
        <v>8</v>
      </c>
      <c r="N664" s="17">
        <v>2</v>
      </c>
      <c r="O664" s="24" t="s">
        <v>1981</v>
      </c>
      <c r="P664" s="24" t="s">
        <v>1982</v>
      </c>
    </row>
    <row r="665" s="2" customFormat="1" ht="48" spans="1:16">
      <c r="A665" s="18">
        <v>660</v>
      </c>
      <c r="B665" s="17" t="s">
        <v>1943</v>
      </c>
      <c r="C665" s="17" t="s">
        <v>1965</v>
      </c>
      <c r="D665" s="17" t="s">
        <v>140</v>
      </c>
      <c r="E665" s="17" t="s">
        <v>130</v>
      </c>
      <c r="F665" s="17" t="s">
        <v>25</v>
      </c>
      <c r="G665" s="19">
        <v>2018.9</v>
      </c>
      <c r="H665" s="19">
        <v>2018.12</v>
      </c>
      <c r="I665" s="17" t="s">
        <v>1983</v>
      </c>
      <c r="J665" s="17">
        <f t="shared" si="10"/>
        <v>19.5</v>
      </c>
      <c r="K665" s="17">
        <v>17</v>
      </c>
      <c r="L665" s="17"/>
      <c r="M665" s="17">
        <v>2.5</v>
      </c>
      <c r="N665" s="17">
        <v>6</v>
      </c>
      <c r="O665" s="24" t="s">
        <v>1984</v>
      </c>
      <c r="P665" s="24" t="s">
        <v>1985</v>
      </c>
    </row>
    <row r="666" s="2" customFormat="1" ht="72" spans="1:16">
      <c r="A666" s="18">
        <v>661</v>
      </c>
      <c r="B666" s="17" t="s">
        <v>1943</v>
      </c>
      <c r="C666" s="17" t="s">
        <v>1965</v>
      </c>
      <c r="D666" s="17" t="s">
        <v>37</v>
      </c>
      <c r="E666" s="17" t="s">
        <v>130</v>
      </c>
      <c r="F666" s="17" t="s">
        <v>126</v>
      </c>
      <c r="G666" s="19">
        <v>2018.6</v>
      </c>
      <c r="H666" s="19">
        <v>2018.12</v>
      </c>
      <c r="I666" s="17" t="s">
        <v>1986</v>
      </c>
      <c r="J666" s="17">
        <f t="shared" si="10"/>
        <v>20</v>
      </c>
      <c r="K666" s="17">
        <v>12</v>
      </c>
      <c r="L666" s="17"/>
      <c r="M666" s="17">
        <v>8</v>
      </c>
      <c r="N666" s="17">
        <v>25</v>
      </c>
      <c r="O666" s="24" t="s">
        <v>1987</v>
      </c>
      <c r="P666" s="24" t="s">
        <v>1988</v>
      </c>
    </row>
    <row r="667" s="2" customFormat="1" ht="48" spans="1:16">
      <c r="A667" s="18">
        <v>662</v>
      </c>
      <c r="B667" s="17" t="s">
        <v>1943</v>
      </c>
      <c r="C667" s="17" t="s">
        <v>1965</v>
      </c>
      <c r="D667" s="17" t="s">
        <v>37</v>
      </c>
      <c r="E667" s="17" t="s">
        <v>130</v>
      </c>
      <c r="F667" s="17" t="s">
        <v>126</v>
      </c>
      <c r="G667" s="19">
        <v>2018.6</v>
      </c>
      <c r="H667" s="19">
        <v>2018.12</v>
      </c>
      <c r="I667" s="17" t="s">
        <v>1989</v>
      </c>
      <c r="J667" s="17">
        <f t="shared" si="10"/>
        <v>11</v>
      </c>
      <c r="K667" s="17">
        <v>8</v>
      </c>
      <c r="L667" s="17"/>
      <c r="M667" s="17">
        <v>3</v>
      </c>
      <c r="N667" s="17">
        <v>5</v>
      </c>
      <c r="O667" s="24" t="s">
        <v>1987</v>
      </c>
      <c r="P667" s="24" t="s">
        <v>1990</v>
      </c>
    </row>
    <row r="668" s="2" customFormat="1" ht="48" spans="1:16">
      <c r="A668" s="18">
        <v>663</v>
      </c>
      <c r="B668" s="17" t="s">
        <v>1943</v>
      </c>
      <c r="C668" s="102" t="s">
        <v>1978</v>
      </c>
      <c r="D668" s="102" t="s">
        <v>140</v>
      </c>
      <c r="E668" s="102" t="s">
        <v>130</v>
      </c>
      <c r="F668" s="102" t="s">
        <v>25</v>
      </c>
      <c r="G668" s="102">
        <v>2018.9</v>
      </c>
      <c r="H668" s="102">
        <v>2018.12</v>
      </c>
      <c r="I668" s="102" t="s">
        <v>1991</v>
      </c>
      <c r="J668" s="17">
        <f t="shared" si="10"/>
        <v>20</v>
      </c>
      <c r="K668" s="102">
        <v>12</v>
      </c>
      <c r="L668" s="102"/>
      <c r="M668" s="102">
        <v>8</v>
      </c>
      <c r="N668" s="102">
        <v>13</v>
      </c>
      <c r="O668" s="106" t="s">
        <v>1976</v>
      </c>
      <c r="P668" s="106" t="s">
        <v>1992</v>
      </c>
    </row>
    <row r="669" s="2" customFormat="1" ht="60" spans="1:16">
      <c r="A669" s="18">
        <v>664</v>
      </c>
      <c r="B669" s="17" t="s">
        <v>1943</v>
      </c>
      <c r="C669" s="17" t="s">
        <v>1993</v>
      </c>
      <c r="D669" s="17" t="s">
        <v>140</v>
      </c>
      <c r="E669" s="17" t="s">
        <v>130</v>
      </c>
      <c r="F669" s="17" t="s">
        <v>25</v>
      </c>
      <c r="G669" s="19" t="s">
        <v>694</v>
      </c>
      <c r="H669" s="19" t="s">
        <v>658</v>
      </c>
      <c r="I669" s="17" t="s">
        <v>1994</v>
      </c>
      <c r="J669" s="17">
        <f t="shared" si="10"/>
        <v>12</v>
      </c>
      <c r="K669" s="17">
        <v>10</v>
      </c>
      <c r="L669" s="17"/>
      <c r="M669" s="17">
        <v>2</v>
      </c>
      <c r="N669" s="17">
        <v>38</v>
      </c>
      <c r="O669" s="107" t="s">
        <v>1995</v>
      </c>
      <c r="P669" s="107" t="s">
        <v>1996</v>
      </c>
    </row>
    <row r="670" s="2" customFormat="1" ht="84" spans="1:16">
      <c r="A670" s="18">
        <v>665</v>
      </c>
      <c r="B670" s="17" t="s">
        <v>1943</v>
      </c>
      <c r="C670" s="17" t="s">
        <v>1993</v>
      </c>
      <c r="D670" s="17" t="s">
        <v>23</v>
      </c>
      <c r="E670" s="17" t="s">
        <v>130</v>
      </c>
      <c r="F670" s="17" t="s">
        <v>25</v>
      </c>
      <c r="G670" s="19" t="s">
        <v>694</v>
      </c>
      <c r="H670" s="19" t="s">
        <v>658</v>
      </c>
      <c r="I670" s="17" t="s">
        <v>1997</v>
      </c>
      <c r="J670" s="17">
        <f t="shared" si="10"/>
        <v>8.4</v>
      </c>
      <c r="K670" s="17">
        <v>7</v>
      </c>
      <c r="L670" s="17"/>
      <c r="M670" s="17">
        <v>1.4</v>
      </c>
      <c r="N670" s="17">
        <v>38</v>
      </c>
      <c r="O670" s="107" t="s">
        <v>1998</v>
      </c>
      <c r="P670" s="107" t="s">
        <v>1999</v>
      </c>
    </row>
    <row r="671" s="2" customFormat="1" ht="36" spans="1:16">
      <c r="A671" s="18">
        <v>666</v>
      </c>
      <c r="B671" s="17" t="s">
        <v>1943</v>
      </c>
      <c r="C671" s="17" t="s">
        <v>2000</v>
      </c>
      <c r="D671" s="17" t="s">
        <v>419</v>
      </c>
      <c r="E671" s="17" t="s">
        <v>130</v>
      </c>
      <c r="F671" s="17" t="s">
        <v>25</v>
      </c>
      <c r="G671" s="19">
        <v>2018.6</v>
      </c>
      <c r="H671" s="19">
        <v>2018.12</v>
      </c>
      <c r="I671" s="17" t="s">
        <v>2001</v>
      </c>
      <c r="J671" s="17">
        <f t="shared" si="10"/>
        <v>7</v>
      </c>
      <c r="K671" s="17">
        <v>5</v>
      </c>
      <c r="L671" s="17"/>
      <c r="M671" s="17">
        <v>2</v>
      </c>
      <c r="N671" s="17">
        <v>5</v>
      </c>
      <c r="O671" s="24" t="s">
        <v>2002</v>
      </c>
      <c r="P671" s="24" t="s">
        <v>2003</v>
      </c>
    </row>
    <row r="672" s="2" customFormat="1" ht="36" spans="1:16">
      <c r="A672" s="18">
        <v>667</v>
      </c>
      <c r="B672" s="17" t="s">
        <v>1943</v>
      </c>
      <c r="C672" s="17" t="s">
        <v>2000</v>
      </c>
      <c r="D672" s="17" t="s">
        <v>140</v>
      </c>
      <c r="E672" s="17" t="s">
        <v>130</v>
      </c>
      <c r="F672" s="17" t="s">
        <v>25</v>
      </c>
      <c r="G672" s="19" t="s">
        <v>694</v>
      </c>
      <c r="H672" s="19" t="s">
        <v>52</v>
      </c>
      <c r="I672" s="17" t="s">
        <v>2004</v>
      </c>
      <c r="J672" s="17">
        <f t="shared" si="10"/>
        <v>10</v>
      </c>
      <c r="K672" s="17">
        <v>8</v>
      </c>
      <c r="L672" s="17"/>
      <c r="M672" s="17">
        <v>2</v>
      </c>
      <c r="N672" s="17">
        <v>5</v>
      </c>
      <c r="O672" s="24" t="s">
        <v>2005</v>
      </c>
      <c r="P672" s="24" t="s">
        <v>2006</v>
      </c>
    </row>
    <row r="673" s="2" customFormat="1" ht="48" spans="1:16">
      <c r="A673" s="18">
        <v>668</v>
      </c>
      <c r="B673" s="17" t="s">
        <v>1943</v>
      </c>
      <c r="C673" s="17" t="s">
        <v>2007</v>
      </c>
      <c r="D673" s="17" t="s">
        <v>2008</v>
      </c>
      <c r="E673" s="17" t="s">
        <v>130</v>
      </c>
      <c r="F673" s="17" t="s">
        <v>25</v>
      </c>
      <c r="G673" s="19" t="s">
        <v>65</v>
      </c>
      <c r="H673" s="19" t="s">
        <v>54</v>
      </c>
      <c r="I673" s="17" t="s">
        <v>2009</v>
      </c>
      <c r="J673" s="17">
        <f t="shared" si="10"/>
        <v>18</v>
      </c>
      <c r="K673" s="17">
        <v>8</v>
      </c>
      <c r="L673" s="17"/>
      <c r="M673" s="17">
        <v>10</v>
      </c>
      <c r="N673" s="17">
        <v>11</v>
      </c>
      <c r="O673" s="24" t="s">
        <v>2010</v>
      </c>
      <c r="P673" s="24" t="s">
        <v>2011</v>
      </c>
    </row>
    <row r="674" s="2" customFormat="1" ht="48" spans="1:16">
      <c r="A674" s="18">
        <v>669</v>
      </c>
      <c r="B674" s="17" t="s">
        <v>1943</v>
      </c>
      <c r="C674" s="17" t="s">
        <v>2007</v>
      </c>
      <c r="D674" s="17" t="s">
        <v>2012</v>
      </c>
      <c r="E674" s="17" t="s">
        <v>130</v>
      </c>
      <c r="F674" s="17" t="s">
        <v>25</v>
      </c>
      <c r="G674" s="19" t="s">
        <v>65</v>
      </c>
      <c r="H674" s="17" t="s">
        <v>798</v>
      </c>
      <c r="I674" s="17" t="s">
        <v>2013</v>
      </c>
      <c r="J674" s="17">
        <f t="shared" si="10"/>
        <v>12</v>
      </c>
      <c r="K674" s="17">
        <v>8</v>
      </c>
      <c r="L674" s="17"/>
      <c r="M674" s="17">
        <v>4</v>
      </c>
      <c r="N674" s="17">
        <v>11</v>
      </c>
      <c r="O674" s="24" t="s">
        <v>2014</v>
      </c>
      <c r="P674" s="24" t="s">
        <v>2015</v>
      </c>
    </row>
    <row r="675" s="2" customFormat="1" ht="60" spans="1:16">
      <c r="A675" s="18">
        <v>670</v>
      </c>
      <c r="B675" s="17" t="s">
        <v>1943</v>
      </c>
      <c r="C675" s="17" t="s">
        <v>2007</v>
      </c>
      <c r="D675" s="17" t="s">
        <v>2016</v>
      </c>
      <c r="E675" s="17" t="s">
        <v>130</v>
      </c>
      <c r="F675" s="17" t="s">
        <v>45</v>
      </c>
      <c r="G675" s="19" t="s">
        <v>65</v>
      </c>
      <c r="H675" s="17" t="s">
        <v>798</v>
      </c>
      <c r="I675" s="17" t="s">
        <v>2017</v>
      </c>
      <c r="J675" s="17">
        <f t="shared" si="10"/>
        <v>20</v>
      </c>
      <c r="K675" s="17">
        <v>8</v>
      </c>
      <c r="L675" s="17"/>
      <c r="M675" s="17">
        <v>12</v>
      </c>
      <c r="N675" s="17">
        <v>12</v>
      </c>
      <c r="O675" s="24" t="s">
        <v>2018</v>
      </c>
      <c r="P675" s="24" t="s">
        <v>2019</v>
      </c>
    </row>
    <row r="676" s="2" customFormat="1" ht="60" spans="1:16">
      <c r="A676" s="18">
        <v>671</v>
      </c>
      <c r="B676" s="17" t="s">
        <v>1943</v>
      </c>
      <c r="C676" s="17" t="s">
        <v>2007</v>
      </c>
      <c r="D676" s="17" t="s">
        <v>2020</v>
      </c>
      <c r="E676" s="17" t="s">
        <v>130</v>
      </c>
      <c r="F676" s="17" t="s">
        <v>45</v>
      </c>
      <c r="G676" s="19" t="s">
        <v>65</v>
      </c>
      <c r="H676" s="17" t="s">
        <v>798</v>
      </c>
      <c r="I676" s="17" t="s">
        <v>2021</v>
      </c>
      <c r="J676" s="17">
        <f t="shared" si="10"/>
        <v>9</v>
      </c>
      <c r="K676" s="17">
        <v>8</v>
      </c>
      <c r="L676" s="17"/>
      <c r="M676" s="17">
        <v>1</v>
      </c>
      <c r="N676" s="17">
        <v>15</v>
      </c>
      <c r="O676" s="24" t="s">
        <v>2022</v>
      </c>
      <c r="P676" s="24" t="s">
        <v>2023</v>
      </c>
    </row>
    <row r="677" s="2" customFormat="1" ht="60" spans="1:16">
      <c r="A677" s="18">
        <v>672</v>
      </c>
      <c r="B677" s="17" t="s">
        <v>1943</v>
      </c>
      <c r="C677" s="17" t="s">
        <v>2007</v>
      </c>
      <c r="D677" s="17" t="s">
        <v>2024</v>
      </c>
      <c r="E677" s="18" t="s">
        <v>130</v>
      </c>
      <c r="F677" s="18" t="s">
        <v>45</v>
      </c>
      <c r="G677" s="18">
        <v>2018.6</v>
      </c>
      <c r="H677" s="18">
        <v>2018.7</v>
      </c>
      <c r="I677" s="17" t="s">
        <v>2025</v>
      </c>
      <c r="J677" s="17">
        <f t="shared" si="10"/>
        <v>7</v>
      </c>
      <c r="K677" s="18">
        <v>5</v>
      </c>
      <c r="L677" s="18"/>
      <c r="M677" s="18">
        <v>2</v>
      </c>
      <c r="N677" s="18">
        <v>19</v>
      </c>
      <c r="O677" s="24" t="s">
        <v>2026</v>
      </c>
      <c r="P677" s="24" t="s">
        <v>2027</v>
      </c>
    </row>
    <row r="678" s="2" customFormat="1" ht="24" spans="1:16">
      <c r="A678" s="18">
        <v>673</v>
      </c>
      <c r="B678" s="17" t="s">
        <v>1943</v>
      </c>
      <c r="C678" s="17" t="s">
        <v>2028</v>
      </c>
      <c r="D678" s="17" t="s">
        <v>2029</v>
      </c>
      <c r="E678" s="17" t="s">
        <v>130</v>
      </c>
      <c r="F678" s="17" t="s">
        <v>45</v>
      </c>
      <c r="G678" s="19">
        <v>2018.08</v>
      </c>
      <c r="H678" s="19">
        <v>1018.12</v>
      </c>
      <c r="I678" s="17" t="s">
        <v>2030</v>
      </c>
      <c r="J678" s="17">
        <f t="shared" si="10"/>
        <v>15</v>
      </c>
      <c r="K678" s="17">
        <v>8</v>
      </c>
      <c r="L678" s="17"/>
      <c r="M678" s="17">
        <v>7</v>
      </c>
      <c r="N678" s="17">
        <v>10</v>
      </c>
      <c r="O678" s="24" t="s">
        <v>2031</v>
      </c>
      <c r="P678" s="24" t="s">
        <v>2032</v>
      </c>
    </row>
    <row r="679" s="2" customFormat="1" ht="36" spans="1:16">
      <c r="A679" s="18">
        <v>674</v>
      </c>
      <c r="B679" s="17" t="s">
        <v>1943</v>
      </c>
      <c r="C679" s="17" t="s">
        <v>2033</v>
      </c>
      <c r="D679" s="17" t="s">
        <v>185</v>
      </c>
      <c r="E679" s="17" t="s">
        <v>130</v>
      </c>
      <c r="F679" s="17" t="s">
        <v>25</v>
      </c>
      <c r="G679" s="19" t="s">
        <v>65</v>
      </c>
      <c r="H679" s="19" t="s">
        <v>54</v>
      </c>
      <c r="I679" s="17" t="s">
        <v>2034</v>
      </c>
      <c r="J679" s="17">
        <f t="shared" si="10"/>
        <v>10</v>
      </c>
      <c r="K679" s="17">
        <v>8</v>
      </c>
      <c r="L679" s="17"/>
      <c r="M679" s="17">
        <v>2</v>
      </c>
      <c r="N679" s="17">
        <v>80</v>
      </c>
      <c r="O679" s="24" t="s">
        <v>2035</v>
      </c>
      <c r="P679" s="24" t="s">
        <v>2036</v>
      </c>
    </row>
    <row r="680" s="2" customFormat="1" ht="108" spans="1:16">
      <c r="A680" s="18">
        <v>675</v>
      </c>
      <c r="B680" s="17" t="s">
        <v>1943</v>
      </c>
      <c r="C680" s="17" t="s">
        <v>2033</v>
      </c>
      <c r="D680" s="17" t="s">
        <v>2037</v>
      </c>
      <c r="E680" s="17" t="s">
        <v>130</v>
      </c>
      <c r="F680" s="17" t="s">
        <v>25</v>
      </c>
      <c r="G680" s="19" t="s">
        <v>65</v>
      </c>
      <c r="H680" s="19" t="s">
        <v>54</v>
      </c>
      <c r="I680" s="17" t="s">
        <v>2038</v>
      </c>
      <c r="J680" s="17">
        <f t="shared" si="10"/>
        <v>10</v>
      </c>
      <c r="K680" s="17">
        <v>8</v>
      </c>
      <c r="L680" s="17"/>
      <c r="M680" s="17">
        <v>2</v>
      </c>
      <c r="N680" s="17">
        <v>65</v>
      </c>
      <c r="O680" s="24" t="s">
        <v>2039</v>
      </c>
      <c r="P680" s="24" t="s">
        <v>2040</v>
      </c>
    </row>
    <row r="681" s="2" customFormat="1" ht="48" spans="1:16">
      <c r="A681" s="18">
        <v>676</v>
      </c>
      <c r="B681" s="17" t="s">
        <v>1943</v>
      </c>
      <c r="C681" s="17" t="s">
        <v>2041</v>
      </c>
      <c r="D681" s="17" t="s">
        <v>2042</v>
      </c>
      <c r="E681" s="17" t="s">
        <v>140</v>
      </c>
      <c r="F681" s="17" t="s">
        <v>25</v>
      </c>
      <c r="G681" s="19" t="s">
        <v>360</v>
      </c>
      <c r="H681" s="19" t="s">
        <v>54</v>
      </c>
      <c r="I681" s="17" t="s">
        <v>2043</v>
      </c>
      <c r="J681" s="17">
        <f t="shared" si="10"/>
        <v>9.8</v>
      </c>
      <c r="K681" s="17">
        <v>8</v>
      </c>
      <c r="L681" s="17"/>
      <c r="M681" s="17">
        <v>1.8</v>
      </c>
      <c r="N681" s="17">
        <v>11</v>
      </c>
      <c r="O681" s="24" t="s">
        <v>2044</v>
      </c>
      <c r="P681" s="24" t="s">
        <v>2045</v>
      </c>
    </row>
    <row r="682" s="2" customFormat="1" ht="48" spans="1:16">
      <c r="A682" s="18">
        <v>677</v>
      </c>
      <c r="B682" s="17" t="s">
        <v>1943</v>
      </c>
      <c r="C682" s="17" t="s">
        <v>2041</v>
      </c>
      <c r="D682" s="17" t="s">
        <v>2046</v>
      </c>
      <c r="E682" s="17" t="s">
        <v>140</v>
      </c>
      <c r="F682" s="17" t="s">
        <v>25</v>
      </c>
      <c r="G682" s="19" t="s">
        <v>360</v>
      </c>
      <c r="H682" s="19" t="s">
        <v>54</v>
      </c>
      <c r="I682" s="17" t="s">
        <v>2047</v>
      </c>
      <c r="J682" s="17">
        <f t="shared" si="10"/>
        <v>8.2</v>
      </c>
      <c r="K682" s="17">
        <v>7</v>
      </c>
      <c r="L682" s="17"/>
      <c r="M682" s="17">
        <v>1.2</v>
      </c>
      <c r="N682" s="17">
        <v>7</v>
      </c>
      <c r="O682" s="24" t="s">
        <v>2044</v>
      </c>
      <c r="P682" s="24" t="s">
        <v>2045</v>
      </c>
    </row>
    <row r="683" s="2" customFormat="1" ht="48" spans="1:16">
      <c r="A683" s="18">
        <v>678</v>
      </c>
      <c r="B683" s="17" t="s">
        <v>1943</v>
      </c>
      <c r="C683" s="17" t="s">
        <v>2048</v>
      </c>
      <c r="D683" s="17" t="s">
        <v>140</v>
      </c>
      <c r="E683" s="17" t="s">
        <v>130</v>
      </c>
      <c r="F683" s="17" t="s">
        <v>25</v>
      </c>
      <c r="G683" s="19" t="s">
        <v>1795</v>
      </c>
      <c r="H683" s="19" t="s">
        <v>2049</v>
      </c>
      <c r="I683" s="17" t="s">
        <v>2050</v>
      </c>
      <c r="J683" s="17">
        <f t="shared" si="10"/>
        <v>9</v>
      </c>
      <c r="K683" s="17">
        <v>8</v>
      </c>
      <c r="L683" s="17"/>
      <c r="M683" s="17">
        <v>1</v>
      </c>
      <c r="N683" s="17">
        <v>57</v>
      </c>
      <c r="O683" s="24" t="s">
        <v>2051</v>
      </c>
      <c r="P683" s="24" t="s">
        <v>2052</v>
      </c>
    </row>
    <row r="684" s="2" customFormat="1" ht="60" spans="1:16">
      <c r="A684" s="18">
        <v>679</v>
      </c>
      <c r="B684" s="17" t="s">
        <v>1943</v>
      </c>
      <c r="C684" s="17" t="s">
        <v>2053</v>
      </c>
      <c r="D684" s="17" t="s">
        <v>306</v>
      </c>
      <c r="E684" s="17" t="s">
        <v>130</v>
      </c>
      <c r="F684" s="17" t="s">
        <v>45</v>
      </c>
      <c r="G684" s="19" t="s">
        <v>65</v>
      </c>
      <c r="H684" s="19" t="s">
        <v>54</v>
      </c>
      <c r="I684" s="17" t="s">
        <v>2054</v>
      </c>
      <c r="J684" s="17">
        <f t="shared" si="10"/>
        <v>8</v>
      </c>
      <c r="K684" s="17">
        <v>7</v>
      </c>
      <c r="L684" s="17"/>
      <c r="M684" s="17">
        <v>1</v>
      </c>
      <c r="N684" s="17">
        <v>15</v>
      </c>
      <c r="O684" s="24" t="s">
        <v>2055</v>
      </c>
      <c r="P684" s="24" t="s">
        <v>2056</v>
      </c>
    </row>
    <row r="685" s="2" customFormat="1" ht="84" spans="1:16">
      <c r="A685" s="18">
        <v>680</v>
      </c>
      <c r="B685" s="17" t="s">
        <v>1943</v>
      </c>
      <c r="C685" s="17" t="s">
        <v>2053</v>
      </c>
      <c r="D685" s="17" t="s">
        <v>306</v>
      </c>
      <c r="E685" s="17" t="s">
        <v>130</v>
      </c>
      <c r="F685" s="17" t="s">
        <v>45</v>
      </c>
      <c r="G685" s="19" t="s">
        <v>65</v>
      </c>
      <c r="H685" s="19" t="s">
        <v>54</v>
      </c>
      <c r="I685" s="17" t="s">
        <v>2057</v>
      </c>
      <c r="J685" s="17">
        <f t="shared" si="10"/>
        <v>11</v>
      </c>
      <c r="K685" s="17">
        <v>9.5</v>
      </c>
      <c r="L685" s="17"/>
      <c r="M685" s="17">
        <v>1.5</v>
      </c>
      <c r="N685" s="17">
        <v>11</v>
      </c>
      <c r="O685" s="24" t="s">
        <v>2058</v>
      </c>
      <c r="P685" s="24" t="s">
        <v>2056</v>
      </c>
    </row>
    <row r="686" s="2" customFormat="1" ht="60" spans="1:16">
      <c r="A686" s="18">
        <v>681</v>
      </c>
      <c r="B686" s="17" t="s">
        <v>1943</v>
      </c>
      <c r="C686" s="17" t="s">
        <v>2053</v>
      </c>
      <c r="D686" s="17" t="s">
        <v>2059</v>
      </c>
      <c r="E686" s="17" t="s">
        <v>130</v>
      </c>
      <c r="F686" s="17" t="s">
        <v>25</v>
      </c>
      <c r="G686" s="19" t="s">
        <v>65</v>
      </c>
      <c r="H686" s="19" t="s">
        <v>54</v>
      </c>
      <c r="I686" s="17" t="s">
        <v>2060</v>
      </c>
      <c r="J686" s="17">
        <f t="shared" si="10"/>
        <v>8</v>
      </c>
      <c r="K686" s="17">
        <v>7</v>
      </c>
      <c r="L686" s="17"/>
      <c r="M686" s="17">
        <v>1</v>
      </c>
      <c r="N686" s="17">
        <v>12</v>
      </c>
      <c r="O686" s="24" t="s">
        <v>2061</v>
      </c>
      <c r="P686" s="24" t="s">
        <v>2062</v>
      </c>
    </row>
    <row r="687" s="2" customFormat="1" ht="48" spans="1:16">
      <c r="A687" s="18">
        <v>682</v>
      </c>
      <c r="B687" s="17" t="s">
        <v>1943</v>
      </c>
      <c r="C687" s="17" t="s">
        <v>2053</v>
      </c>
      <c r="D687" s="17" t="s">
        <v>2063</v>
      </c>
      <c r="E687" s="103" t="s">
        <v>130</v>
      </c>
      <c r="F687" s="17" t="s">
        <v>649</v>
      </c>
      <c r="G687" s="19" t="s">
        <v>65</v>
      </c>
      <c r="H687" s="19" t="s">
        <v>54</v>
      </c>
      <c r="I687" s="17" t="s">
        <v>2064</v>
      </c>
      <c r="J687" s="17">
        <f t="shared" si="10"/>
        <v>3.5</v>
      </c>
      <c r="K687" s="17">
        <v>2.5</v>
      </c>
      <c r="L687" s="17"/>
      <c r="M687" s="17">
        <v>1</v>
      </c>
      <c r="N687" s="17">
        <v>5</v>
      </c>
      <c r="O687" s="24" t="s">
        <v>1967</v>
      </c>
      <c r="P687" s="24" t="s">
        <v>2065</v>
      </c>
    </row>
    <row r="688" s="2" customFormat="1" ht="48" spans="1:16">
      <c r="A688" s="18">
        <v>683</v>
      </c>
      <c r="B688" s="17" t="s">
        <v>1943</v>
      </c>
      <c r="C688" s="17" t="s">
        <v>2053</v>
      </c>
      <c r="D688" s="17" t="s">
        <v>2066</v>
      </c>
      <c r="E688" s="103" t="s">
        <v>130</v>
      </c>
      <c r="F688" s="17" t="s">
        <v>649</v>
      </c>
      <c r="G688" s="19" t="s">
        <v>1174</v>
      </c>
      <c r="H688" s="19" t="s">
        <v>1174</v>
      </c>
      <c r="I688" s="17" t="s">
        <v>2067</v>
      </c>
      <c r="J688" s="17">
        <f t="shared" si="10"/>
        <v>5</v>
      </c>
      <c r="K688" s="17">
        <v>5</v>
      </c>
      <c r="L688" s="17"/>
      <c r="M688" s="17"/>
      <c r="N688" s="17">
        <v>8</v>
      </c>
      <c r="O688" s="24" t="s">
        <v>2068</v>
      </c>
      <c r="P688" s="24" t="s">
        <v>2069</v>
      </c>
    </row>
    <row r="689" s="2" customFormat="1" ht="48" spans="1:16">
      <c r="A689" s="18">
        <v>684</v>
      </c>
      <c r="B689" s="17" t="s">
        <v>1943</v>
      </c>
      <c r="C689" s="17" t="s">
        <v>2070</v>
      </c>
      <c r="D689" s="104" t="s">
        <v>2071</v>
      </c>
      <c r="E689" s="17" t="s">
        <v>130</v>
      </c>
      <c r="F689" s="17" t="s">
        <v>25</v>
      </c>
      <c r="G689" s="19" t="s">
        <v>59</v>
      </c>
      <c r="H689" s="19" t="s">
        <v>52</v>
      </c>
      <c r="I689" s="17" t="s">
        <v>2072</v>
      </c>
      <c r="J689" s="17">
        <f t="shared" si="10"/>
        <v>20</v>
      </c>
      <c r="K689" s="17">
        <v>17</v>
      </c>
      <c r="L689" s="17"/>
      <c r="M689" s="17">
        <v>3</v>
      </c>
      <c r="N689" s="17">
        <v>36</v>
      </c>
      <c r="O689" s="24" t="s">
        <v>2073</v>
      </c>
      <c r="P689" s="24" t="s">
        <v>2074</v>
      </c>
    </row>
    <row r="690" s="2" customFormat="1" ht="60" spans="1:16">
      <c r="A690" s="18">
        <v>685</v>
      </c>
      <c r="B690" s="17" t="s">
        <v>1943</v>
      </c>
      <c r="C690" s="17" t="s">
        <v>2070</v>
      </c>
      <c r="D690" s="17" t="s">
        <v>2075</v>
      </c>
      <c r="E690" s="17" t="s">
        <v>130</v>
      </c>
      <c r="F690" s="17" t="s">
        <v>25</v>
      </c>
      <c r="G690" s="19" t="s">
        <v>65</v>
      </c>
      <c r="H690" s="19" t="s">
        <v>54</v>
      </c>
      <c r="I690" s="17" t="s">
        <v>2076</v>
      </c>
      <c r="J690" s="17">
        <f t="shared" si="10"/>
        <v>12</v>
      </c>
      <c r="K690" s="17">
        <v>10</v>
      </c>
      <c r="L690" s="17"/>
      <c r="M690" s="17">
        <v>2</v>
      </c>
      <c r="N690" s="17">
        <v>48</v>
      </c>
      <c r="O690" s="24" t="s">
        <v>2077</v>
      </c>
      <c r="P690" s="24" t="s">
        <v>2078</v>
      </c>
    </row>
    <row r="691" s="2" customFormat="1" ht="48" spans="1:16">
      <c r="A691" s="18">
        <v>686</v>
      </c>
      <c r="B691" s="17" t="s">
        <v>1943</v>
      </c>
      <c r="C691" s="17" t="s">
        <v>2070</v>
      </c>
      <c r="D691" s="17" t="s">
        <v>2079</v>
      </c>
      <c r="E691" s="17" t="s">
        <v>130</v>
      </c>
      <c r="F691" s="17" t="s">
        <v>25</v>
      </c>
      <c r="G691" s="19" t="s">
        <v>65</v>
      </c>
      <c r="H691" s="19" t="s">
        <v>54</v>
      </c>
      <c r="I691" s="17" t="s">
        <v>2080</v>
      </c>
      <c r="J691" s="17">
        <f t="shared" si="10"/>
        <v>12</v>
      </c>
      <c r="K691" s="17">
        <v>10</v>
      </c>
      <c r="L691" s="17"/>
      <c r="M691" s="17">
        <v>2</v>
      </c>
      <c r="N691" s="17">
        <v>29</v>
      </c>
      <c r="O691" s="24" t="s">
        <v>2073</v>
      </c>
      <c r="P691" s="24" t="s">
        <v>2081</v>
      </c>
    </row>
    <row r="692" s="2" customFormat="1" ht="48" spans="1:16">
      <c r="A692" s="18">
        <v>687</v>
      </c>
      <c r="B692" s="17" t="s">
        <v>1943</v>
      </c>
      <c r="C692" s="17" t="s">
        <v>2070</v>
      </c>
      <c r="D692" s="17" t="s">
        <v>2082</v>
      </c>
      <c r="E692" s="17" t="s">
        <v>130</v>
      </c>
      <c r="F692" s="17" t="s">
        <v>25</v>
      </c>
      <c r="G692" s="19" t="s">
        <v>52</v>
      </c>
      <c r="H692" s="19" t="s">
        <v>54</v>
      </c>
      <c r="I692" s="17" t="s">
        <v>2083</v>
      </c>
      <c r="J692" s="17">
        <f t="shared" si="10"/>
        <v>14</v>
      </c>
      <c r="K692" s="17">
        <v>12</v>
      </c>
      <c r="L692" s="17"/>
      <c r="M692" s="17">
        <v>2</v>
      </c>
      <c r="N692" s="17">
        <v>39</v>
      </c>
      <c r="O692" s="24" t="s">
        <v>2084</v>
      </c>
      <c r="P692" s="24" t="s">
        <v>2085</v>
      </c>
    </row>
    <row r="693" s="2" customFormat="1" ht="60" spans="1:16">
      <c r="A693" s="18">
        <v>688</v>
      </c>
      <c r="B693" s="17" t="s">
        <v>1943</v>
      </c>
      <c r="C693" s="17" t="s">
        <v>2070</v>
      </c>
      <c r="D693" s="104" t="s">
        <v>2086</v>
      </c>
      <c r="E693" s="17" t="s">
        <v>130</v>
      </c>
      <c r="F693" s="17" t="s">
        <v>25</v>
      </c>
      <c r="G693" s="19" t="s">
        <v>2087</v>
      </c>
      <c r="H693" s="19" t="s">
        <v>54</v>
      </c>
      <c r="I693" s="17" t="s">
        <v>2088</v>
      </c>
      <c r="J693" s="17">
        <f t="shared" si="10"/>
        <v>9</v>
      </c>
      <c r="K693" s="17">
        <v>8</v>
      </c>
      <c r="L693" s="17"/>
      <c r="M693" s="17">
        <v>1</v>
      </c>
      <c r="N693" s="17">
        <v>56</v>
      </c>
      <c r="O693" s="24" t="s">
        <v>2089</v>
      </c>
      <c r="P693" s="24" t="s">
        <v>2090</v>
      </c>
    </row>
    <row r="694" s="2" customFormat="1" ht="72" spans="1:16">
      <c r="A694" s="18">
        <v>689</v>
      </c>
      <c r="B694" s="17" t="s">
        <v>1943</v>
      </c>
      <c r="C694" s="17" t="s">
        <v>2070</v>
      </c>
      <c r="D694" s="17" t="s">
        <v>2091</v>
      </c>
      <c r="E694" s="17" t="s">
        <v>130</v>
      </c>
      <c r="F694" s="17" t="s">
        <v>25</v>
      </c>
      <c r="G694" s="19" t="s">
        <v>59</v>
      </c>
      <c r="H694" s="19" t="s">
        <v>54</v>
      </c>
      <c r="I694" s="17" t="s">
        <v>2092</v>
      </c>
      <c r="J694" s="17">
        <f t="shared" si="10"/>
        <v>14</v>
      </c>
      <c r="K694" s="17">
        <v>12</v>
      </c>
      <c r="L694" s="17"/>
      <c r="M694" s="17">
        <v>2</v>
      </c>
      <c r="N694" s="17">
        <v>94</v>
      </c>
      <c r="O694" s="24" t="s">
        <v>2093</v>
      </c>
      <c r="P694" s="24" t="s">
        <v>2094</v>
      </c>
    </row>
    <row r="695" s="2" customFormat="1" ht="60" spans="1:16">
      <c r="A695" s="18">
        <v>690</v>
      </c>
      <c r="B695" s="17" t="s">
        <v>1943</v>
      </c>
      <c r="C695" s="17" t="s">
        <v>2070</v>
      </c>
      <c r="D695" s="104" t="s">
        <v>2075</v>
      </c>
      <c r="E695" s="17" t="s">
        <v>130</v>
      </c>
      <c r="F695" s="17" t="s">
        <v>25</v>
      </c>
      <c r="G695" s="19" t="s">
        <v>65</v>
      </c>
      <c r="H695" s="19" t="s">
        <v>54</v>
      </c>
      <c r="I695" s="17" t="s">
        <v>2095</v>
      </c>
      <c r="J695" s="17">
        <f t="shared" si="10"/>
        <v>12</v>
      </c>
      <c r="K695" s="17">
        <v>10</v>
      </c>
      <c r="L695" s="17"/>
      <c r="M695" s="17">
        <v>2</v>
      </c>
      <c r="N695" s="17">
        <v>62</v>
      </c>
      <c r="O695" s="24" t="s">
        <v>2096</v>
      </c>
      <c r="P695" s="24" t="s">
        <v>2097</v>
      </c>
    </row>
    <row r="696" s="2" customFormat="1" ht="48" spans="1:16">
      <c r="A696" s="18">
        <v>691</v>
      </c>
      <c r="B696" s="17" t="s">
        <v>1943</v>
      </c>
      <c r="C696" s="17" t="s">
        <v>2098</v>
      </c>
      <c r="D696" s="17" t="s">
        <v>140</v>
      </c>
      <c r="E696" s="17" t="s">
        <v>130</v>
      </c>
      <c r="F696" s="17" t="s">
        <v>25</v>
      </c>
      <c r="G696" s="19" t="s">
        <v>694</v>
      </c>
      <c r="H696" s="19" t="s">
        <v>52</v>
      </c>
      <c r="I696" s="17" t="s">
        <v>2099</v>
      </c>
      <c r="J696" s="17">
        <f t="shared" si="10"/>
        <v>10</v>
      </c>
      <c r="K696" s="17">
        <v>8</v>
      </c>
      <c r="L696" s="17"/>
      <c r="M696" s="17">
        <v>2</v>
      </c>
      <c r="N696" s="17">
        <v>4</v>
      </c>
      <c r="O696" s="24" t="s">
        <v>2100</v>
      </c>
      <c r="P696" s="24" t="s">
        <v>2101</v>
      </c>
    </row>
    <row r="697" s="2" customFormat="1" ht="48" spans="1:16">
      <c r="A697" s="18">
        <v>692</v>
      </c>
      <c r="B697" s="17" t="s">
        <v>1943</v>
      </c>
      <c r="C697" s="17" t="s">
        <v>2102</v>
      </c>
      <c r="D697" s="17" t="s">
        <v>2103</v>
      </c>
      <c r="E697" s="17" t="s">
        <v>2104</v>
      </c>
      <c r="F697" s="17" t="s">
        <v>25</v>
      </c>
      <c r="G697" s="19">
        <v>2018.3</v>
      </c>
      <c r="H697" s="19">
        <v>2018.5</v>
      </c>
      <c r="I697" s="17" t="s">
        <v>2105</v>
      </c>
      <c r="J697" s="17">
        <f t="shared" si="10"/>
        <v>15</v>
      </c>
      <c r="K697" s="17">
        <v>12</v>
      </c>
      <c r="L697" s="17"/>
      <c r="M697" s="17">
        <v>3</v>
      </c>
      <c r="N697" s="17">
        <v>65</v>
      </c>
      <c r="O697" s="24" t="s">
        <v>2106</v>
      </c>
      <c r="P697" s="24" t="s">
        <v>2107</v>
      </c>
    </row>
    <row r="698" s="2" customFormat="1" ht="72" spans="1:16">
      <c r="A698" s="18">
        <v>693</v>
      </c>
      <c r="B698" s="17" t="s">
        <v>1943</v>
      </c>
      <c r="C698" s="17" t="s">
        <v>2102</v>
      </c>
      <c r="D698" s="17" t="s">
        <v>2108</v>
      </c>
      <c r="E698" s="17" t="s">
        <v>2109</v>
      </c>
      <c r="F698" s="17" t="s">
        <v>25</v>
      </c>
      <c r="G698" s="19">
        <v>2018.7</v>
      </c>
      <c r="H698" s="19">
        <v>2018.12</v>
      </c>
      <c r="I698" s="17" t="s">
        <v>2110</v>
      </c>
      <c r="J698" s="17">
        <f t="shared" si="10"/>
        <v>13</v>
      </c>
      <c r="K698" s="17">
        <v>12</v>
      </c>
      <c r="L698" s="17"/>
      <c r="M698" s="17">
        <v>1</v>
      </c>
      <c r="N698" s="17">
        <v>42</v>
      </c>
      <c r="O698" s="24" t="s">
        <v>2111</v>
      </c>
      <c r="P698" s="24" t="s">
        <v>583</v>
      </c>
    </row>
    <row r="699" s="2" customFormat="1" ht="72" spans="1:16">
      <c r="A699" s="18">
        <v>694</v>
      </c>
      <c r="B699" s="17" t="s">
        <v>1943</v>
      </c>
      <c r="C699" s="17" t="s">
        <v>2102</v>
      </c>
      <c r="D699" s="17" t="s">
        <v>2112</v>
      </c>
      <c r="E699" s="17" t="s">
        <v>2113</v>
      </c>
      <c r="F699" s="17" t="s">
        <v>25</v>
      </c>
      <c r="G699" s="19">
        <v>2018.7</v>
      </c>
      <c r="H699" s="19">
        <v>2018.12</v>
      </c>
      <c r="I699" s="17" t="s">
        <v>2114</v>
      </c>
      <c r="J699" s="17">
        <f t="shared" si="10"/>
        <v>9</v>
      </c>
      <c r="K699" s="17">
        <v>8</v>
      </c>
      <c r="L699" s="17"/>
      <c r="M699" s="17">
        <v>1</v>
      </c>
      <c r="N699" s="17">
        <v>62</v>
      </c>
      <c r="O699" s="24" t="s">
        <v>2115</v>
      </c>
      <c r="P699" s="24" t="s">
        <v>2116</v>
      </c>
    </row>
    <row r="700" s="2" customFormat="1" ht="72" spans="1:16">
      <c r="A700" s="18">
        <v>695</v>
      </c>
      <c r="B700" s="17" t="s">
        <v>1943</v>
      </c>
      <c r="C700" s="17" t="s">
        <v>2102</v>
      </c>
      <c r="D700" s="17" t="s">
        <v>2117</v>
      </c>
      <c r="E700" s="17" t="s">
        <v>23</v>
      </c>
      <c r="F700" s="17" t="s">
        <v>25</v>
      </c>
      <c r="G700" s="19">
        <v>2018.9</v>
      </c>
      <c r="H700" s="19">
        <v>2018.12</v>
      </c>
      <c r="I700" s="17" t="s">
        <v>2118</v>
      </c>
      <c r="J700" s="17">
        <f t="shared" si="10"/>
        <v>18</v>
      </c>
      <c r="K700" s="17">
        <v>15</v>
      </c>
      <c r="L700" s="17"/>
      <c r="M700" s="17">
        <v>3</v>
      </c>
      <c r="N700" s="17">
        <v>11</v>
      </c>
      <c r="O700" s="24" t="s">
        <v>2119</v>
      </c>
      <c r="P700" s="24" t="s">
        <v>583</v>
      </c>
    </row>
    <row r="701" s="2" customFormat="1" ht="48" spans="1:16">
      <c r="A701" s="18">
        <v>696</v>
      </c>
      <c r="B701" s="17" t="s">
        <v>1943</v>
      </c>
      <c r="C701" s="17" t="s">
        <v>2102</v>
      </c>
      <c r="D701" s="17" t="s">
        <v>76</v>
      </c>
      <c r="E701" s="17" t="s">
        <v>736</v>
      </c>
      <c r="F701" s="17" t="s">
        <v>1110</v>
      </c>
      <c r="G701" s="19">
        <v>2018.8</v>
      </c>
      <c r="H701" s="19">
        <v>2018.12</v>
      </c>
      <c r="I701" s="17" t="s">
        <v>2120</v>
      </c>
      <c r="J701" s="17">
        <f t="shared" si="10"/>
        <v>15</v>
      </c>
      <c r="K701" s="17">
        <v>12</v>
      </c>
      <c r="L701" s="17"/>
      <c r="M701" s="17">
        <v>3</v>
      </c>
      <c r="N701" s="17">
        <v>10</v>
      </c>
      <c r="O701" s="24" t="s">
        <v>2121</v>
      </c>
      <c r="P701" s="24" t="s">
        <v>2122</v>
      </c>
    </row>
    <row r="702" s="2" customFormat="1" ht="60" spans="1:16">
      <c r="A702" s="18">
        <v>697</v>
      </c>
      <c r="B702" s="17" t="s">
        <v>1943</v>
      </c>
      <c r="C702" s="17" t="s">
        <v>2123</v>
      </c>
      <c r="D702" s="17" t="s">
        <v>2124</v>
      </c>
      <c r="E702" s="17" t="s">
        <v>260</v>
      </c>
      <c r="F702" s="17" t="s">
        <v>45</v>
      </c>
      <c r="G702" s="19">
        <v>2018</v>
      </c>
      <c r="H702" s="19">
        <v>2019</v>
      </c>
      <c r="I702" s="17" t="s">
        <v>2125</v>
      </c>
      <c r="J702" s="17">
        <f t="shared" si="10"/>
        <v>10</v>
      </c>
      <c r="K702" s="17">
        <v>8</v>
      </c>
      <c r="L702" s="17"/>
      <c r="M702" s="17">
        <v>2</v>
      </c>
      <c r="N702" s="17">
        <v>38</v>
      </c>
      <c r="O702" s="24" t="s">
        <v>2126</v>
      </c>
      <c r="P702" s="24" t="s">
        <v>2127</v>
      </c>
    </row>
    <row r="703" s="2" customFormat="1" ht="36" spans="1:16">
      <c r="A703" s="18">
        <v>698</v>
      </c>
      <c r="B703" s="17" t="s">
        <v>1943</v>
      </c>
      <c r="C703" s="17" t="s">
        <v>2128</v>
      </c>
      <c r="D703" s="17" t="s">
        <v>140</v>
      </c>
      <c r="E703" s="17" t="s">
        <v>130</v>
      </c>
      <c r="F703" s="17" t="s">
        <v>25</v>
      </c>
      <c r="G703" s="17">
        <v>12.15</v>
      </c>
      <c r="H703" s="17">
        <v>12.25</v>
      </c>
      <c r="I703" s="17" t="s">
        <v>2129</v>
      </c>
      <c r="J703" s="17">
        <f t="shared" si="10"/>
        <v>4.6</v>
      </c>
      <c r="K703" s="17">
        <v>3.6</v>
      </c>
      <c r="L703" s="17"/>
      <c r="M703" s="17">
        <v>1</v>
      </c>
      <c r="N703" s="17">
        <v>10</v>
      </c>
      <c r="O703" s="24" t="s">
        <v>2005</v>
      </c>
      <c r="P703" s="24" t="s">
        <v>2006</v>
      </c>
    </row>
    <row r="704" s="2" customFormat="1" ht="36" spans="1:16">
      <c r="A704" s="18">
        <v>699</v>
      </c>
      <c r="B704" s="17" t="s">
        <v>1943</v>
      </c>
      <c r="C704" s="17" t="s">
        <v>2128</v>
      </c>
      <c r="D704" s="17" t="s">
        <v>140</v>
      </c>
      <c r="E704" s="17" t="s">
        <v>130</v>
      </c>
      <c r="F704" s="17" t="s">
        <v>25</v>
      </c>
      <c r="G704" s="17">
        <v>12.15</v>
      </c>
      <c r="H704" s="17">
        <v>12.25</v>
      </c>
      <c r="I704" s="17" t="s">
        <v>2130</v>
      </c>
      <c r="J704" s="17">
        <f t="shared" si="10"/>
        <v>12.5</v>
      </c>
      <c r="K704" s="17">
        <v>8</v>
      </c>
      <c r="L704" s="17"/>
      <c r="M704" s="17">
        <v>4.5</v>
      </c>
      <c r="N704" s="17">
        <v>6</v>
      </c>
      <c r="O704" s="24" t="s">
        <v>2005</v>
      </c>
      <c r="P704" s="24" t="s">
        <v>2006</v>
      </c>
    </row>
    <row r="705" s="2" customFormat="1" ht="36" spans="1:16">
      <c r="A705" s="18">
        <v>700</v>
      </c>
      <c r="B705" s="17" t="s">
        <v>1943</v>
      </c>
      <c r="C705" s="17" t="s">
        <v>2128</v>
      </c>
      <c r="D705" s="17" t="s">
        <v>37</v>
      </c>
      <c r="E705" s="17" t="s">
        <v>130</v>
      </c>
      <c r="F705" s="17" t="s">
        <v>126</v>
      </c>
      <c r="G705" s="17" t="s">
        <v>1332</v>
      </c>
      <c r="H705" s="17" t="s">
        <v>313</v>
      </c>
      <c r="I705" s="17" t="s">
        <v>2131</v>
      </c>
      <c r="J705" s="17">
        <f t="shared" si="10"/>
        <v>3.2</v>
      </c>
      <c r="K705" s="111">
        <v>3</v>
      </c>
      <c r="L705" s="17"/>
      <c r="M705" s="17">
        <v>0.2</v>
      </c>
      <c r="N705" s="17">
        <v>21</v>
      </c>
      <c r="O705" s="24" t="s">
        <v>2132</v>
      </c>
      <c r="P705" s="24" t="s">
        <v>2006</v>
      </c>
    </row>
    <row r="706" s="2" customFormat="1" ht="60" spans="1:16">
      <c r="A706" s="18">
        <v>701</v>
      </c>
      <c r="B706" s="17" t="s">
        <v>1943</v>
      </c>
      <c r="C706" s="17" t="s">
        <v>2102</v>
      </c>
      <c r="D706" s="17" t="s">
        <v>2103</v>
      </c>
      <c r="E706" s="17" t="s">
        <v>260</v>
      </c>
      <c r="F706" s="17" t="s">
        <v>25</v>
      </c>
      <c r="G706" s="17">
        <v>2018.11</v>
      </c>
      <c r="H706" s="17">
        <v>2018.12</v>
      </c>
      <c r="I706" s="17" t="s">
        <v>2133</v>
      </c>
      <c r="J706" s="17">
        <f t="shared" si="10"/>
        <v>22</v>
      </c>
      <c r="K706" s="111">
        <v>20</v>
      </c>
      <c r="L706" s="17"/>
      <c r="M706" s="17">
        <v>2</v>
      </c>
      <c r="N706" s="17">
        <v>43</v>
      </c>
      <c r="O706" s="24" t="s">
        <v>2134</v>
      </c>
      <c r="P706" s="24" t="s">
        <v>2127</v>
      </c>
    </row>
    <row r="707" s="2" customFormat="1" ht="96" spans="1:16">
      <c r="A707" s="18">
        <v>702</v>
      </c>
      <c r="B707" s="17" t="s">
        <v>2135</v>
      </c>
      <c r="C707" s="17" t="s">
        <v>2136</v>
      </c>
      <c r="D707" s="108" t="s">
        <v>2137</v>
      </c>
      <c r="E707" s="108" t="s">
        <v>130</v>
      </c>
      <c r="F707" s="108" t="s">
        <v>126</v>
      </c>
      <c r="G707" s="19" t="s">
        <v>926</v>
      </c>
      <c r="H707" s="19" t="s">
        <v>2138</v>
      </c>
      <c r="I707" s="17" t="s">
        <v>2139</v>
      </c>
      <c r="J707" s="17">
        <f t="shared" si="10"/>
        <v>6</v>
      </c>
      <c r="K707" s="17">
        <v>5</v>
      </c>
      <c r="L707" s="108"/>
      <c r="M707" s="17">
        <v>1</v>
      </c>
      <c r="N707" s="17">
        <v>6</v>
      </c>
      <c r="O707" s="112" t="s">
        <v>2140</v>
      </c>
      <c r="P707" s="28" t="s">
        <v>2141</v>
      </c>
    </row>
    <row r="708" s="2" customFormat="1" ht="96" spans="1:16">
      <c r="A708" s="18">
        <v>703</v>
      </c>
      <c r="B708" s="17" t="s">
        <v>2135</v>
      </c>
      <c r="C708" s="17" t="s">
        <v>2136</v>
      </c>
      <c r="D708" s="17" t="s">
        <v>2142</v>
      </c>
      <c r="E708" s="108" t="s">
        <v>130</v>
      </c>
      <c r="F708" s="108" t="s">
        <v>126</v>
      </c>
      <c r="G708" s="19" t="s">
        <v>65</v>
      </c>
      <c r="H708" s="19" t="s">
        <v>52</v>
      </c>
      <c r="I708" s="17" t="s">
        <v>2143</v>
      </c>
      <c r="J708" s="17">
        <f t="shared" si="10"/>
        <v>5.5</v>
      </c>
      <c r="K708" s="17">
        <v>5</v>
      </c>
      <c r="L708" s="17"/>
      <c r="M708" s="17">
        <v>0.5</v>
      </c>
      <c r="N708" s="17">
        <v>4</v>
      </c>
      <c r="O708" s="112" t="s">
        <v>2144</v>
      </c>
      <c r="P708" s="28" t="s">
        <v>2145</v>
      </c>
    </row>
    <row r="709" s="2" customFormat="1" ht="96" spans="1:16">
      <c r="A709" s="18">
        <v>704</v>
      </c>
      <c r="B709" s="17" t="s">
        <v>2135</v>
      </c>
      <c r="C709" s="17" t="s">
        <v>2136</v>
      </c>
      <c r="D709" s="108" t="s">
        <v>2146</v>
      </c>
      <c r="E709" s="108" t="s">
        <v>130</v>
      </c>
      <c r="F709" s="108" t="s">
        <v>126</v>
      </c>
      <c r="G709" s="19" t="s">
        <v>2147</v>
      </c>
      <c r="H709" s="19" t="s">
        <v>361</v>
      </c>
      <c r="I709" s="17" t="s">
        <v>2148</v>
      </c>
      <c r="J709" s="17">
        <f t="shared" si="10"/>
        <v>15</v>
      </c>
      <c r="K709" s="17">
        <v>13.5</v>
      </c>
      <c r="L709" s="108"/>
      <c r="M709" s="17">
        <v>1.5</v>
      </c>
      <c r="N709" s="17">
        <v>5</v>
      </c>
      <c r="O709" s="112" t="s">
        <v>2149</v>
      </c>
      <c r="P709" s="28" t="s">
        <v>2150</v>
      </c>
    </row>
    <row r="710" s="2" customFormat="1" ht="96" spans="1:16">
      <c r="A710" s="18">
        <v>705</v>
      </c>
      <c r="B710" s="17" t="s">
        <v>2135</v>
      </c>
      <c r="C710" s="17" t="s">
        <v>2151</v>
      </c>
      <c r="D710" s="108" t="s">
        <v>735</v>
      </c>
      <c r="E710" s="17" t="s">
        <v>130</v>
      </c>
      <c r="F710" s="17" t="s">
        <v>25</v>
      </c>
      <c r="G710" s="19" t="s">
        <v>65</v>
      </c>
      <c r="H710" s="19" t="s">
        <v>52</v>
      </c>
      <c r="I710" s="17" t="s">
        <v>2152</v>
      </c>
      <c r="J710" s="17">
        <f t="shared" si="10"/>
        <v>11</v>
      </c>
      <c r="K710" s="17">
        <v>9.5</v>
      </c>
      <c r="L710" s="108"/>
      <c r="M710" s="17">
        <v>1.5</v>
      </c>
      <c r="N710" s="108">
        <v>6</v>
      </c>
      <c r="O710" s="112" t="s">
        <v>2153</v>
      </c>
      <c r="P710" s="28" t="s">
        <v>2154</v>
      </c>
    </row>
    <row r="711" s="2" customFormat="1" ht="96" spans="1:16">
      <c r="A711" s="18">
        <v>706</v>
      </c>
      <c r="B711" s="17" t="s">
        <v>2135</v>
      </c>
      <c r="C711" s="17" t="s">
        <v>2151</v>
      </c>
      <c r="D711" s="108" t="s">
        <v>2155</v>
      </c>
      <c r="E711" s="17" t="s">
        <v>130</v>
      </c>
      <c r="F711" s="17" t="s">
        <v>25</v>
      </c>
      <c r="G711" s="19" t="s">
        <v>65</v>
      </c>
      <c r="H711" s="19" t="s">
        <v>52</v>
      </c>
      <c r="I711" s="17" t="s">
        <v>2156</v>
      </c>
      <c r="J711" s="17">
        <f t="shared" ref="J711:J774" si="11">K711+L711+M711</f>
        <v>28</v>
      </c>
      <c r="K711" s="17">
        <v>20</v>
      </c>
      <c r="L711" s="108"/>
      <c r="M711" s="17">
        <v>8</v>
      </c>
      <c r="N711" s="108">
        <v>4</v>
      </c>
      <c r="O711" s="112" t="s">
        <v>2157</v>
      </c>
      <c r="P711" s="28" t="s">
        <v>2158</v>
      </c>
    </row>
    <row r="712" s="2" customFormat="1" ht="96" spans="1:16">
      <c r="A712" s="18">
        <v>707</v>
      </c>
      <c r="B712" s="17" t="s">
        <v>2135</v>
      </c>
      <c r="C712" s="17" t="s">
        <v>2151</v>
      </c>
      <c r="D712" s="108" t="s">
        <v>735</v>
      </c>
      <c r="E712" s="17" t="s">
        <v>130</v>
      </c>
      <c r="F712" s="17" t="s">
        <v>25</v>
      </c>
      <c r="G712" s="19" t="s">
        <v>694</v>
      </c>
      <c r="H712" s="19" t="s">
        <v>658</v>
      </c>
      <c r="I712" s="17" t="s">
        <v>2159</v>
      </c>
      <c r="J712" s="17">
        <f t="shared" si="11"/>
        <v>13.2</v>
      </c>
      <c r="K712" s="17">
        <v>12</v>
      </c>
      <c r="L712" s="108"/>
      <c r="M712" s="108">
        <v>1.2</v>
      </c>
      <c r="N712" s="108">
        <v>2</v>
      </c>
      <c r="O712" s="112" t="s">
        <v>2160</v>
      </c>
      <c r="P712" s="28" t="s">
        <v>2161</v>
      </c>
    </row>
    <row r="713" s="2" customFormat="1" ht="96" spans="1:16">
      <c r="A713" s="18">
        <v>708</v>
      </c>
      <c r="B713" s="17" t="s">
        <v>2135</v>
      </c>
      <c r="C713" s="17" t="s">
        <v>2151</v>
      </c>
      <c r="D713" s="108" t="s">
        <v>735</v>
      </c>
      <c r="E713" s="17" t="s">
        <v>130</v>
      </c>
      <c r="F713" s="17" t="s">
        <v>25</v>
      </c>
      <c r="G713" s="19" t="s">
        <v>694</v>
      </c>
      <c r="H713" s="19" t="s">
        <v>658</v>
      </c>
      <c r="I713" s="17" t="s">
        <v>2162</v>
      </c>
      <c r="J713" s="17">
        <f t="shared" si="11"/>
        <v>9</v>
      </c>
      <c r="K713" s="17">
        <v>8</v>
      </c>
      <c r="L713" s="108"/>
      <c r="M713" s="108">
        <v>1</v>
      </c>
      <c r="N713" s="108">
        <v>3</v>
      </c>
      <c r="O713" s="112" t="s">
        <v>2163</v>
      </c>
      <c r="P713" s="28" t="s">
        <v>2164</v>
      </c>
    </row>
    <row r="714" s="2" customFormat="1" ht="96" spans="1:16">
      <c r="A714" s="18">
        <v>709</v>
      </c>
      <c r="B714" s="17" t="s">
        <v>2135</v>
      </c>
      <c r="C714" s="17" t="s">
        <v>2151</v>
      </c>
      <c r="D714" s="23" t="s">
        <v>736</v>
      </c>
      <c r="E714" s="23" t="s">
        <v>2165</v>
      </c>
      <c r="F714" s="17" t="s">
        <v>25</v>
      </c>
      <c r="G714" s="19" t="s">
        <v>65</v>
      </c>
      <c r="H714" s="19" t="s">
        <v>52</v>
      </c>
      <c r="I714" s="23" t="s">
        <v>2166</v>
      </c>
      <c r="J714" s="17">
        <f t="shared" si="11"/>
        <v>7</v>
      </c>
      <c r="K714" s="113">
        <v>6</v>
      </c>
      <c r="L714" s="113"/>
      <c r="M714" s="113">
        <v>1</v>
      </c>
      <c r="N714" s="108">
        <v>6</v>
      </c>
      <c r="O714" s="112" t="s">
        <v>2167</v>
      </c>
      <c r="P714" s="28" t="s">
        <v>2168</v>
      </c>
    </row>
    <row r="715" s="2" customFormat="1" ht="96" spans="1:16">
      <c r="A715" s="18">
        <v>710</v>
      </c>
      <c r="B715" s="17" t="s">
        <v>2135</v>
      </c>
      <c r="C715" s="17" t="s">
        <v>2151</v>
      </c>
      <c r="D715" s="108" t="s">
        <v>735</v>
      </c>
      <c r="E715" s="17" t="s">
        <v>130</v>
      </c>
      <c r="F715" s="17" t="s">
        <v>25</v>
      </c>
      <c r="G715" s="19" t="s">
        <v>360</v>
      </c>
      <c r="H715" s="19" t="s">
        <v>65</v>
      </c>
      <c r="I715" s="17" t="s">
        <v>2169</v>
      </c>
      <c r="J715" s="17">
        <f t="shared" si="11"/>
        <v>11.5</v>
      </c>
      <c r="K715" s="17">
        <v>10</v>
      </c>
      <c r="L715" s="108"/>
      <c r="M715" s="108">
        <v>1.5</v>
      </c>
      <c r="N715" s="108">
        <v>2</v>
      </c>
      <c r="O715" s="112" t="s">
        <v>2170</v>
      </c>
      <c r="P715" s="28" t="s">
        <v>2171</v>
      </c>
    </row>
    <row r="716" s="2" customFormat="1" ht="96" spans="1:16">
      <c r="A716" s="18">
        <v>711</v>
      </c>
      <c r="B716" s="17" t="s">
        <v>2135</v>
      </c>
      <c r="C716" s="17" t="s">
        <v>2172</v>
      </c>
      <c r="D716" s="17" t="s">
        <v>140</v>
      </c>
      <c r="E716" s="17" t="s">
        <v>130</v>
      </c>
      <c r="F716" s="17" t="s">
        <v>126</v>
      </c>
      <c r="G716" s="17">
        <v>2018.9</v>
      </c>
      <c r="H716" s="19" t="s">
        <v>52</v>
      </c>
      <c r="I716" s="17" t="s">
        <v>2173</v>
      </c>
      <c r="J716" s="17">
        <f t="shared" si="11"/>
        <v>10</v>
      </c>
      <c r="K716" s="17">
        <v>8.5</v>
      </c>
      <c r="L716" s="17"/>
      <c r="M716" s="17">
        <v>1.5</v>
      </c>
      <c r="N716" s="17">
        <v>8</v>
      </c>
      <c r="O716" s="112" t="s">
        <v>2174</v>
      </c>
      <c r="P716" s="28" t="s">
        <v>2175</v>
      </c>
    </row>
    <row r="717" s="2" customFormat="1" ht="96" spans="1:16">
      <c r="A717" s="18">
        <v>712</v>
      </c>
      <c r="B717" s="17" t="s">
        <v>2135</v>
      </c>
      <c r="C717" s="17" t="s">
        <v>2172</v>
      </c>
      <c r="D717" s="17" t="s">
        <v>140</v>
      </c>
      <c r="E717" s="17" t="s">
        <v>130</v>
      </c>
      <c r="F717" s="17" t="s">
        <v>126</v>
      </c>
      <c r="G717" s="17">
        <v>2018.11</v>
      </c>
      <c r="H717" s="17">
        <v>2018.12</v>
      </c>
      <c r="I717" s="17" t="s">
        <v>2176</v>
      </c>
      <c r="J717" s="17">
        <f t="shared" si="11"/>
        <v>8</v>
      </c>
      <c r="K717" s="17">
        <v>7</v>
      </c>
      <c r="L717" s="17"/>
      <c r="M717" s="17">
        <v>1</v>
      </c>
      <c r="N717" s="17">
        <v>8</v>
      </c>
      <c r="O717" s="112" t="s">
        <v>2177</v>
      </c>
      <c r="P717" s="28" t="s">
        <v>2178</v>
      </c>
    </row>
    <row r="718" s="2" customFormat="1" ht="60" spans="1:16">
      <c r="A718" s="18">
        <v>713</v>
      </c>
      <c r="B718" s="17" t="s">
        <v>2135</v>
      </c>
      <c r="C718" s="17" t="s">
        <v>2172</v>
      </c>
      <c r="D718" s="17" t="s">
        <v>2179</v>
      </c>
      <c r="E718" s="17" t="s">
        <v>130</v>
      </c>
      <c r="F718" s="17" t="s">
        <v>25</v>
      </c>
      <c r="G718" s="17">
        <v>2018.11</v>
      </c>
      <c r="H718" s="17">
        <v>2018.12</v>
      </c>
      <c r="I718" s="17" t="s">
        <v>2180</v>
      </c>
      <c r="J718" s="17">
        <f t="shared" si="11"/>
        <v>7</v>
      </c>
      <c r="K718" s="17">
        <v>6</v>
      </c>
      <c r="L718" s="17"/>
      <c r="M718" s="17">
        <v>1</v>
      </c>
      <c r="N718" s="17">
        <v>8</v>
      </c>
      <c r="O718" s="112" t="s">
        <v>2181</v>
      </c>
      <c r="P718" s="28" t="s">
        <v>2182</v>
      </c>
    </row>
    <row r="719" s="2" customFormat="1" ht="96" spans="1:16">
      <c r="A719" s="18">
        <v>714</v>
      </c>
      <c r="B719" s="17" t="s">
        <v>2135</v>
      </c>
      <c r="C719" s="17" t="s">
        <v>2172</v>
      </c>
      <c r="D719" s="17" t="s">
        <v>140</v>
      </c>
      <c r="E719" s="17" t="s">
        <v>130</v>
      </c>
      <c r="F719" s="17" t="s">
        <v>126</v>
      </c>
      <c r="G719" s="17">
        <v>2018.11</v>
      </c>
      <c r="H719" s="17">
        <v>2018.12</v>
      </c>
      <c r="I719" s="17" t="s">
        <v>2183</v>
      </c>
      <c r="J719" s="17">
        <f t="shared" si="11"/>
        <v>10</v>
      </c>
      <c r="K719" s="17">
        <v>8</v>
      </c>
      <c r="L719" s="17"/>
      <c r="M719" s="17">
        <v>2</v>
      </c>
      <c r="N719" s="17">
        <v>5</v>
      </c>
      <c r="O719" s="112" t="s">
        <v>2184</v>
      </c>
      <c r="P719" s="28" t="s">
        <v>2175</v>
      </c>
    </row>
    <row r="720" s="2" customFormat="1" ht="96" spans="1:16">
      <c r="A720" s="18">
        <v>715</v>
      </c>
      <c r="B720" s="17" t="s">
        <v>2135</v>
      </c>
      <c r="C720" s="108" t="s">
        <v>2185</v>
      </c>
      <c r="D720" s="17" t="s">
        <v>2155</v>
      </c>
      <c r="E720" s="17" t="s">
        <v>130</v>
      </c>
      <c r="F720" s="17" t="s">
        <v>25</v>
      </c>
      <c r="G720" s="19" t="s">
        <v>2186</v>
      </c>
      <c r="H720" s="19" t="s">
        <v>2187</v>
      </c>
      <c r="I720" s="17" t="s">
        <v>2188</v>
      </c>
      <c r="J720" s="17">
        <f t="shared" si="11"/>
        <v>12</v>
      </c>
      <c r="K720" s="17">
        <v>10</v>
      </c>
      <c r="L720" s="17"/>
      <c r="M720" s="17">
        <v>2</v>
      </c>
      <c r="N720" s="17">
        <v>15</v>
      </c>
      <c r="O720" s="112" t="s">
        <v>2189</v>
      </c>
      <c r="P720" s="28" t="s">
        <v>2190</v>
      </c>
    </row>
    <row r="721" s="2" customFormat="1" ht="84" spans="1:16">
      <c r="A721" s="18">
        <v>716</v>
      </c>
      <c r="B721" s="17" t="s">
        <v>2135</v>
      </c>
      <c r="C721" s="108" t="s">
        <v>2185</v>
      </c>
      <c r="D721" s="108" t="s">
        <v>2191</v>
      </c>
      <c r="E721" s="108" t="s">
        <v>130</v>
      </c>
      <c r="F721" s="108" t="s">
        <v>25</v>
      </c>
      <c r="G721" s="109" t="s">
        <v>65</v>
      </c>
      <c r="H721" s="109" t="s">
        <v>52</v>
      </c>
      <c r="I721" s="108" t="s">
        <v>2192</v>
      </c>
      <c r="J721" s="17">
        <f t="shared" si="11"/>
        <v>6</v>
      </c>
      <c r="K721" s="108">
        <v>5</v>
      </c>
      <c r="L721" s="108"/>
      <c r="M721" s="108">
        <v>1</v>
      </c>
      <c r="N721" s="108">
        <v>8</v>
      </c>
      <c r="O721" s="112" t="s">
        <v>2193</v>
      </c>
      <c r="P721" s="114" t="s">
        <v>2194</v>
      </c>
    </row>
    <row r="722" s="2" customFormat="1" ht="96" spans="1:16">
      <c r="A722" s="18">
        <v>717</v>
      </c>
      <c r="B722" s="17" t="s">
        <v>2135</v>
      </c>
      <c r="C722" s="108" t="s">
        <v>2185</v>
      </c>
      <c r="D722" s="108" t="s">
        <v>2195</v>
      </c>
      <c r="E722" s="108" t="s">
        <v>130</v>
      </c>
      <c r="F722" s="108" t="s">
        <v>25</v>
      </c>
      <c r="G722" s="108" t="s">
        <v>2187</v>
      </c>
      <c r="H722" s="108" t="s">
        <v>863</v>
      </c>
      <c r="I722" s="108" t="s">
        <v>2196</v>
      </c>
      <c r="J722" s="17">
        <f t="shared" si="11"/>
        <v>10.5</v>
      </c>
      <c r="K722" s="115">
        <v>9.5</v>
      </c>
      <c r="L722" s="108"/>
      <c r="M722" s="108">
        <v>1</v>
      </c>
      <c r="N722" s="108">
        <v>10</v>
      </c>
      <c r="O722" s="112" t="s">
        <v>2197</v>
      </c>
      <c r="P722" s="114" t="s">
        <v>2198</v>
      </c>
    </row>
    <row r="723" s="2" customFormat="1" ht="96" spans="1:16">
      <c r="A723" s="18">
        <v>718</v>
      </c>
      <c r="B723" s="17" t="s">
        <v>2135</v>
      </c>
      <c r="C723" s="108" t="s">
        <v>2185</v>
      </c>
      <c r="D723" s="17" t="s">
        <v>140</v>
      </c>
      <c r="E723" s="17" t="s">
        <v>130</v>
      </c>
      <c r="F723" s="17" t="s">
        <v>25</v>
      </c>
      <c r="G723" s="19" t="s">
        <v>863</v>
      </c>
      <c r="H723" s="19" t="s">
        <v>926</v>
      </c>
      <c r="I723" s="17" t="s">
        <v>2199</v>
      </c>
      <c r="J723" s="17">
        <f t="shared" si="11"/>
        <v>12</v>
      </c>
      <c r="K723" s="17">
        <v>10</v>
      </c>
      <c r="L723" s="17"/>
      <c r="M723" s="17">
        <v>2</v>
      </c>
      <c r="N723" s="17">
        <v>12</v>
      </c>
      <c r="O723" s="112" t="s">
        <v>2200</v>
      </c>
      <c r="P723" s="28" t="s">
        <v>2201</v>
      </c>
    </row>
    <row r="724" s="2" customFormat="1" ht="96" spans="1:16">
      <c r="A724" s="18">
        <v>719</v>
      </c>
      <c r="B724" s="17" t="s">
        <v>2135</v>
      </c>
      <c r="C724" s="17" t="s">
        <v>2202</v>
      </c>
      <c r="D724" s="17" t="s">
        <v>140</v>
      </c>
      <c r="E724" s="17" t="s">
        <v>130</v>
      </c>
      <c r="F724" s="17" t="s">
        <v>25</v>
      </c>
      <c r="G724" s="19" t="s">
        <v>65</v>
      </c>
      <c r="H724" s="19" t="s">
        <v>52</v>
      </c>
      <c r="I724" s="17" t="s">
        <v>2203</v>
      </c>
      <c r="J724" s="17">
        <f t="shared" si="11"/>
        <v>10.5</v>
      </c>
      <c r="K724" s="17">
        <v>10</v>
      </c>
      <c r="L724" s="17"/>
      <c r="M724" s="17">
        <v>0.5</v>
      </c>
      <c r="N724" s="17">
        <v>5</v>
      </c>
      <c r="O724" s="28" t="s">
        <v>2204</v>
      </c>
      <c r="P724" s="28" t="s">
        <v>2205</v>
      </c>
    </row>
    <row r="725" s="2" customFormat="1" ht="84" spans="1:16">
      <c r="A725" s="18">
        <v>720</v>
      </c>
      <c r="B725" s="17" t="s">
        <v>2135</v>
      </c>
      <c r="C725" s="17" t="s">
        <v>2202</v>
      </c>
      <c r="D725" s="17" t="s">
        <v>561</v>
      </c>
      <c r="E725" s="17" t="s">
        <v>130</v>
      </c>
      <c r="F725" s="17" t="s">
        <v>126</v>
      </c>
      <c r="G725" s="19" t="s">
        <v>65</v>
      </c>
      <c r="H725" s="19" t="s">
        <v>52</v>
      </c>
      <c r="I725" s="17" t="s">
        <v>2206</v>
      </c>
      <c r="J725" s="17">
        <f t="shared" si="11"/>
        <v>9.6</v>
      </c>
      <c r="K725" s="17">
        <v>8.1</v>
      </c>
      <c r="L725" s="17"/>
      <c r="M725" s="17">
        <v>1.5</v>
      </c>
      <c r="N725" s="17">
        <v>4</v>
      </c>
      <c r="O725" s="28" t="s">
        <v>2207</v>
      </c>
      <c r="P725" s="28" t="s">
        <v>2205</v>
      </c>
    </row>
    <row r="726" s="2" customFormat="1" ht="96" spans="1:16">
      <c r="A726" s="18">
        <v>721</v>
      </c>
      <c r="B726" s="17" t="s">
        <v>2135</v>
      </c>
      <c r="C726" s="17" t="s">
        <v>2202</v>
      </c>
      <c r="D726" s="17" t="s">
        <v>140</v>
      </c>
      <c r="E726" s="17" t="s">
        <v>130</v>
      </c>
      <c r="F726" s="17" t="s">
        <v>25</v>
      </c>
      <c r="G726" s="19" t="s">
        <v>65</v>
      </c>
      <c r="H726" s="19" t="s">
        <v>52</v>
      </c>
      <c r="I726" s="17" t="s">
        <v>2208</v>
      </c>
      <c r="J726" s="17">
        <f t="shared" si="11"/>
        <v>9.8</v>
      </c>
      <c r="K726" s="17">
        <v>8.3</v>
      </c>
      <c r="L726" s="17"/>
      <c r="M726" s="17">
        <v>1.5</v>
      </c>
      <c r="N726" s="17">
        <v>4</v>
      </c>
      <c r="O726" s="28" t="s">
        <v>2209</v>
      </c>
      <c r="P726" s="28" t="s">
        <v>2210</v>
      </c>
    </row>
    <row r="727" s="2" customFormat="1" ht="96" spans="1:16">
      <c r="A727" s="18">
        <v>722</v>
      </c>
      <c r="B727" s="17" t="s">
        <v>2135</v>
      </c>
      <c r="C727" s="17" t="s">
        <v>2211</v>
      </c>
      <c r="D727" s="17" t="s">
        <v>140</v>
      </c>
      <c r="E727" s="17" t="s">
        <v>130</v>
      </c>
      <c r="F727" s="17" t="s">
        <v>25</v>
      </c>
      <c r="G727" s="19">
        <v>2018.7</v>
      </c>
      <c r="H727" s="19">
        <v>2018.8</v>
      </c>
      <c r="I727" s="17" t="s">
        <v>2212</v>
      </c>
      <c r="J727" s="17">
        <f t="shared" si="11"/>
        <v>11</v>
      </c>
      <c r="K727" s="17">
        <v>10</v>
      </c>
      <c r="L727" s="17"/>
      <c r="M727" s="17">
        <v>1</v>
      </c>
      <c r="N727" s="17">
        <v>5</v>
      </c>
      <c r="O727" s="28" t="s">
        <v>2213</v>
      </c>
      <c r="P727" s="28" t="s">
        <v>2214</v>
      </c>
    </row>
    <row r="728" s="2" customFormat="1" ht="96" spans="1:16">
      <c r="A728" s="18">
        <v>723</v>
      </c>
      <c r="B728" s="17" t="s">
        <v>2135</v>
      </c>
      <c r="C728" s="17" t="s">
        <v>2211</v>
      </c>
      <c r="D728" s="17" t="s">
        <v>140</v>
      </c>
      <c r="E728" s="17" t="s">
        <v>130</v>
      </c>
      <c r="F728" s="17" t="s">
        <v>25</v>
      </c>
      <c r="G728" s="19">
        <v>2018.7</v>
      </c>
      <c r="H728" s="19">
        <v>2018.8</v>
      </c>
      <c r="I728" s="17" t="s">
        <v>2215</v>
      </c>
      <c r="J728" s="17">
        <f t="shared" si="11"/>
        <v>12</v>
      </c>
      <c r="K728" s="17">
        <v>10</v>
      </c>
      <c r="L728" s="17"/>
      <c r="M728" s="17">
        <v>2</v>
      </c>
      <c r="N728" s="17">
        <v>3</v>
      </c>
      <c r="O728" s="28" t="s">
        <v>2216</v>
      </c>
      <c r="P728" s="28" t="s">
        <v>2217</v>
      </c>
    </row>
    <row r="729" s="2" customFormat="1" ht="96" spans="1:16">
      <c r="A729" s="18">
        <v>724</v>
      </c>
      <c r="B729" s="17" t="s">
        <v>2135</v>
      </c>
      <c r="C729" s="17" t="s">
        <v>2211</v>
      </c>
      <c r="D729" s="17" t="s">
        <v>168</v>
      </c>
      <c r="E729" s="17" t="s">
        <v>130</v>
      </c>
      <c r="F729" s="17" t="s">
        <v>25</v>
      </c>
      <c r="G729" s="19">
        <v>2018.9</v>
      </c>
      <c r="H729" s="19" t="s">
        <v>65</v>
      </c>
      <c r="I729" s="17" t="s">
        <v>2218</v>
      </c>
      <c r="J729" s="17">
        <f t="shared" si="11"/>
        <v>12</v>
      </c>
      <c r="K729" s="17">
        <v>10</v>
      </c>
      <c r="L729" s="17"/>
      <c r="M729" s="17">
        <v>2</v>
      </c>
      <c r="N729" s="17">
        <v>6</v>
      </c>
      <c r="O729" s="28" t="s">
        <v>2219</v>
      </c>
      <c r="P729" s="28" t="s">
        <v>2220</v>
      </c>
    </row>
    <row r="730" s="2" customFormat="1" ht="96" spans="1:16">
      <c r="A730" s="18">
        <v>725</v>
      </c>
      <c r="B730" s="17" t="s">
        <v>2135</v>
      </c>
      <c r="C730" s="17" t="s">
        <v>2211</v>
      </c>
      <c r="D730" s="17" t="s">
        <v>168</v>
      </c>
      <c r="E730" s="17" t="s">
        <v>130</v>
      </c>
      <c r="F730" s="17" t="s">
        <v>25</v>
      </c>
      <c r="G730" s="19" t="s">
        <v>360</v>
      </c>
      <c r="H730" s="19" t="s">
        <v>52</v>
      </c>
      <c r="I730" s="17" t="s">
        <v>2221</v>
      </c>
      <c r="J730" s="17">
        <f t="shared" si="11"/>
        <v>11.5</v>
      </c>
      <c r="K730" s="17">
        <v>10</v>
      </c>
      <c r="L730" s="17"/>
      <c r="M730" s="17">
        <v>1.5</v>
      </c>
      <c r="N730" s="17">
        <v>5</v>
      </c>
      <c r="O730" s="28" t="s">
        <v>2222</v>
      </c>
      <c r="P730" s="28" t="s">
        <v>2223</v>
      </c>
    </row>
    <row r="731" s="2" customFormat="1" ht="96" spans="1:16">
      <c r="A731" s="18">
        <v>726</v>
      </c>
      <c r="B731" s="17" t="s">
        <v>2135</v>
      </c>
      <c r="C731" s="17" t="s">
        <v>2211</v>
      </c>
      <c r="D731" s="17" t="s">
        <v>168</v>
      </c>
      <c r="E731" s="17" t="s">
        <v>130</v>
      </c>
      <c r="F731" s="17" t="s">
        <v>126</v>
      </c>
      <c r="G731" s="19" t="s">
        <v>658</v>
      </c>
      <c r="H731" s="19" t="s">
        <v>360</v>
      </c>
      <c r="I731" s="17" t="s">
        <v>2224</v>
      </c>
      <c r="J731" s="17">
        <f t="shared" si="11"/>
        <v>4.5</v>
      </c>
      <c r="K731" s="17">
        <v>4</v>
      </c>
      <c r="L731" s="17"/>
      <c r="M731" s="17">
        <v>0.5</v>
      </c>
      <c r="N731" s="17">
        <v>6</v>
      </c>
      <c r="O731" s="28" t="s">
        <v>2225</v>
      </c>
      <c r="P731" s="28" t="s">
        <v>2226</v>
      </c>
    </row>
    <row r="732" s="2" customFormat="1" ht="96" spans="1:16">
      <c r="A732" s="18">
        <v>727</v>
      </c>
      <c r="B732" s="17" t="s">
        <v>2135</v>
      </c>
      <c r="C732" s="17" t="s">
        <v>2211</v>
      </c>
      <c r="D732" s="17" t="s">
        <v>168</v>
      </c>
      <c r="E732" s="17" t="s">
        <v>130</v>
      </c>
      <c r="F732" s="17" t="s">
        <v>126</v>
      </c>
      <c r="G732" s="19" t="s">
        <v>360</v>
      </c>
      <c r="H732" s="19" t="s">
        <v>52</v>
      </c>
      <c r="I732" s="17" t="s">
        <v>2227</v>
      </c>
      <c r="J732" s="17">
        <f t="shared" si="11"/>
        <v>12</v>
      </c>
      <c r="K732" s="17">
        <v>10</v>
      </c>
      <c r="L732" s="17"/>
      <c r="M732" s="17">
        <v>2</v>
      </c>
      <c r="N732" s="17">
        <v>1</v>
      </c>
      <c r="O732" s="28" t="s">
        <v>2228</v>
      </c>
      <c r="P732" s="28" t="s">
        <v>2229</v>
      </c>
    </row>
    <row r="733" s="2" customFormat="1" ht="96" spans="1:16">
      <c r="A733" s="18">
        <v>728</v>
      </c>
      <c r="B733" s="17" t="s">
        <v>2135</v>
      </c>
      <c r="C733" s="17" t="s">
        <v>2211</v>
      </c>
      <c r="D733" s="17" t="s">
        <v>168</v>
      </c>
      <c r="E733" s="17" t="s">
        <v>130</v>
      </c>
      <c r="F733" s="17" t="s">
        <v>126</v>
      </c>
      <c r="G733" s="19" t="s">
        <v>360</v>
      </c>
      <c r="H733" s="19" t="s">
        <v>52</v>
      </c>
      <c r="I733" s="17" t="s">
        <v>2230</v>
      </c>
      <c r="J733" s="17">
        <f t="shared" si="11"/>
        <v>12</v>
      </c>
      <c r="K733" s="17">
        <v>10</v>
      </c>
      <c r="L733" s="17"/>
      <c r="M733" s="17">
        <v>2</v>
      </c>
      <c r="N733" s="17">
        <v>1</v>
      </c>
      <c r="O733" s="28" t="s">
        <v>2231</v>
      </c>
      <c r="P733" s="28" t="s">
        <v>2232</v>
      </c>
    </row>
    <row r="734" s="2" customFormat="1" ht="96" spans="1:16">
      <c r="A734" s="18">
        <v>729</v>
      </c>
      <c r="B734" s="17" t="s">
        <v>2135</v>
      </c>
      <c r="C734" s="17" t="s">
        <v>2211</v>
      </c>
      <c r="D734" s="17" t="s">
        <v>2233</v>
      </c>
      <c r="E734" s="17" t="s">
        <v>130</v>
      </c>
      <c r="F734" s="17" t="s">
        <v>25</v>
      </c>
      <c r="G734" s="19" t="s">
        <v>694</v>
      </c>
      <c r="H734" s="19" t="s">
        <v>658</v>
      </c>
      <c r="I734" s="17" t="s">
        <v>2234</v>
      </c>
      <c r="J734" s="17">
        <f t="shared" si="11"/>
        <v>13.5</v>
      </c>
      <c r="K734" s="17">
        <v>12</v>
      </c>
      <c r="L734" s="17"/>
      <c r="M734" s="17">
        <v>1.5</v>
      </c>
      <c r="N734" s="17">
        <v>3</v>
      </c>
      <c r="O734" s="28" t="s">
        <v>2235</v>
      </c>
      <c r="P734" s="28" t="s">
        <v>2232</v>
      </c>
    </row>
    <row r="735" s="2" customFormat="1" ht="96" spans="1:16">
      <c r="A735" s="18">
        <v>730</v>
      </c>
      <c r="B735" s="17" t="s">
        <v>2135</v>
      </c>
      <c r="C735" s="17" t="s">
        <v>2211</v>
      </c>
      <c r="D735" s="17" t="s">
        <v>2236</v>
      </c>
      <c r="E735" s="23" t="s">
        <v>306</v>
      </c>
      <c r="F735" s="17" t="s">
        <v>2237</v>
      </c>
      <c r="G735" s="19" t="s">
        <v>65</v>
      </c>
      <c r="H735" s="19" t="s">
        <v>52</v>
      </c>
      <c r="I735" s="17" t="s">
        <v>2238</v>
      </c>
      <c r="J735" s="17">
        <f t="shared" si="11"/>
        <v>6.5</v>
      </c>
      <c r="K735" s="17">
        <v>6</v>
      </c>
      <c r="L735" s="17"/>
      <c r="M735" s="17">
        <v>0.5</v>
      </c>
      <c r="N735" s="17">
        <v>10</v>
      </c>
      <c r="O735" s="28" t="s">
        <v>2239</v>
      </c>
      <c r="P735" s="28" t="s">
        <v>2232</v>
      </c>
    </row>
    <row r="736" s="2" customFormat="1" ht="96" spans="1:16">
      <c r="A736" s="18">
        <v>731</v>
      </c>
      <c r="B736" s="17" t="s">
        <v>2135</v>
      </c>
      <c r="C736" s="17" t="s">
        <v>2211</v>
      </c>
      <c r="D736" s="17" t="s">
        <v>2233</v>
      </c>
      <c r="E736" s="17" t="s">
        <v>130</v>
      </c>
      <c r="F736" s="17" t="s">
        <v>25</v>
      </c>
      <c r="G736" s="19" t="s">
        <v>694</v>
      </c>
      <c r="H736" s="19" t="s">
        <v>658</v>
      </c>
      <c r="I736" s="17" t="s">
        <v>2240</v>
      </c>
      <c r="J736" s="17">
        <f t="shared" si="11"/>
        <v>9</v>
      </c>
      <c r="K736" s="17">
        <v>8</v>
      </c>
      <c r="L736" s="17"/>
      <c r="M736" s="17">
        <v>1</v>
      </c>
      <c r="N736" s="17">
        <v>7</v>
      </c>
      <c r="O736" s="28" t="s">
        <v>2235</v>
      </c>
      <c r="P736" s="28" t="s">
        <v>2232</v>
      </c>
    </row>
    <row r="737" s="2" customFormat="1" ht="108" spans="1:16">
      <c r="A737" s="18">
        <v>732</v>
      </c>
      <c r="B737" s="17" t="s">
        <v>2135</v>
      </c>
      <c r="C737" s="17" t="s">
        <v>2241</v>
      </c>
      <c r="D737" s="17" t="s">
        <v>140</v>
      </c>
      <c r="E737" s="17" t="s">
        <v>130</v>
      </c>
      <c r="F737" s="17" t="s">
        <v>25</v>
      </c>
      <c r="G737" s="19" t="s">
        <v>2187</v>
      </c>
      <c r="H737" s="19" t="s">
        <v>863</v>
      </c>
      <c r="I737" s="17" t="s">
        <v>2242</v>
      </c>
      <c r="J737" s="17">
        <f t="shared" si="11"/>
        <v>11</v>
      </c>
      <c r="K737" s="17">
        <v>10</v>
      </c>
      <c r="L737" s="17"/>
      <c r="M737" s="17">
        <v>1</v>
      </c>
      <c r="N737" s="17">
        <v>5</v>
      </c>
      <c r="O737" s="112" t="s">
        <v>2243</v>
      </c>
      <c r="P737" s="28" t="s">
        <v>2244</v>
      </c>
    </row>
    <row r="738" s="2" customFormat="1" ht="108" spans="1:16">
      <c r="A738" s="18">
        <v>733</v>
      </c>
      <c r="B738" s="17" t="s">
        <v>2135</v>
      </c>
      <c r="C738" s="17" t="s">
        <v>2241</v>
      </c>
      <c r="D738" s="17" t="s">
        <v>140</v>
      </c>
      <c r="E738" s="17" t="s">
        <v>130</v>
      </c>
      <c r="F738" s="17" t="s">
        <v>25</v>
      </c>
      <c r="G738" s="19" t="s">
        <v>863</v>
      </c>
      <c r="H738" s="19" t="s">
        <v>926</v>
      </c>
      <c r="I738" s="17" t="s">
        <v>2245</v>
      </c>
      <c r="J738" s="17">
        <f t="shared" si="11"/>
        <v>11</v>
      </c>
      <c r="K738" s="27">
        <v>10</v>
      </c>
      <c r="L738" s="17"/>
      <c r="M738" s="17">
        <v>1</v>
      </c>
      <c r="N738" s="17">
        <v>4</v>
      </c>
      <c r="O738" s="112" t="s">
        <v>2246</v>
      </c>
      <c r="P738" s="28" t="s">
        <v>2247</v>
      </c>
    </row>
    <row r="739" s="2" customFormat="1" ht="108" spans="1:16">
      <c r="A739" s="18">
        <v>734</v>
      </c>
      <c r="B739" s="17" t="s">
        <v>2135</v>
      </c>
      <c r="C739" s="17" t="s">
        <v>2241</v>
      </c>
      <c r="D739" s="17" t="s">
        <v>140</v>
      </c>
      <c r="E739" s="17" t="s">
        <v>130</v>
      </c>
      <c r="F739" s="17" t="s">
        <v>25</v>
      </c>
      <c r="G739" s="19" t="s">
        <v>926</v>
      </c>
      <c r="H739" s="19" t="s">
        <v>2138</v>
      </c>
      <c r="I739" s="17" t="s">
        <v>2248</v>
      </c>
      <c r="J739" s="17">
        <f t="shared" si="11"/>
        <v>10</v>
      </c>
      <c r="K739" s="27">
        <v>10</v>
      </c>
      <c r="L739" s="17"/>
      <c r="M739" s="17"/>
      <c r="N739" s="17">
        <v>4</v>
      </c>
      <c r="O739" s="112" t="s">
        <v>2249</v>
      </c>
      <c r="P739" s="28" t="s">
        <v>2247</v>
      </c>
    </row>
    <row r="740" s="2" customFormat="1" ht="96" spans="1:16">
      <c r="A740" s="18">
        <v>735</v>
      </c>
      <c r="B740" s="17" t="s">
        <v>2135</v>
      </c>
      <c r="C740" s="17" t="s">
        <v>2241</v>
      </c>
      <c r="D740" s="17" t="s">
        <v>140</v>
      </c>
      <c r="E740" s="17" t="s">
        <v>130</v>
      </c>
      <c r="F740" s="17" t="s">
        <v>25</v>
      </c>
      <c r="G740" s="19" t="s">
        <v>2138</v>
      </c>
      <c r="H740" s="19" t="s">
        <v>927</v>
      </c>
      <c r="I740" s="17" t="s">
        <v>2250</v>
      </c>
      <c r="J740" s="17">
        <f t="shared" si="11"/>
        <v>12</v>
      </c>
      <c r="K740" s="17">
        <v>10</v>
      </c>
      <c r="L740" s="17"/>
      <c r="M740" s="17">
        <v>2</v>
      </c>
      <c r="N740" s="17">
        <v>3</v>
      </c>
      <c r="O740" s="112" t="s">
        <v>2251</v>
      </c>
      <c r="P740" s="28" t="s">
        <v>2252</v>
      </c>
    </row>
    <row r="741" s="2" customFormat="1" ht="96" spans="1:16">
      <c r="A741" s="18">
        <v>736</v>
      </c>
      <c r="B741" s="17" t="s">
        <v>2135</v>
      </c>
      <c r="C741" s="17" t="s">
        <v>2241</v>
      </c>
      <c r="D741" s="17" t="s">
        <v>140</v>
      </c>
      <c r="E741" s="17" t="s">
        <v>130</v>
      </c>
      <c r="F741" s="17" t="s">
        <v>25</v>
      </c>
      <c r="G741" s="19" t="s">
        <v>2138</v>
      </c>
      <c r="H741" s="19" t="s">
        <v>927</v>
      </c>
      <c r="I741" s="17" t="s">
        <v>2253</v>
      </c>
      <c r="J741" s="17">
        <f t="shared" si="11"/>
        <v>11</v>
      </c>
      <c r="K741" s="17">
        <v>10</v>
      </c>
      <c r="L741" s="17"/>
      <c r="M741" s="17">
        <v>1</v>
      </c>
      <c r="N741" s="17">
        <v>5</v>
      </c>
      <c r="O741" s="112" t="s">
        <v>2254</v>
      </c>
      <c r="P741" s="28" t="s">
        <v>2252</v>
      </c>
    </row>
    <row r="742" s="2" customFormat="1" ht="96" spans="1:16">
      <c r="A742" s="18">
        <v>737</v>
      </c>
      <c r="B742" s="17" t="s">
        <v>2135</v>
      </c>
      <c r="C742" s="17" t="s">
        <v>2241</v>
      </c>
      <c r="D742" s="17" t="s">
        <v>140</v>
      </c>
      <c r="E742" s="17" t="s">
        <v>130</v>
      </c>
      <c r="F742" s="17" t="s">
        <v>25</v>
      </c>
      <c r="G742" s="19" t="s">
        <v>2138</v>
      </c>
      <c r="H742" s="19" t="s">
        <v>927</v>
      </c>
      <c r="I742" s="17" t="s">
        <v>2255</v>
      </c>
      <c r="J742" s="17">
        <f t="shared" si="11"/>
        <v>10</v>
      </c>
      <c r="K742" s="17">
        <v>10</v>
      </c>
      <c r="L742" s="17"/>
      <c r="M742" s="17"/>
      <c r="N742" s="17">
        <v>5</v>
      </c>
      <c r="O742" s="112" t="s">
        <v>2256</v>
      </c>
      <c r="P742" s="28" t="s">
        <v>2252</v>
      </c>
    </row>
    <row r="743" s="2" customFormat="1" ht="108" spans="1:16">
      <c r="A743" s="18">
        <v>738</v>
      </c>
      <c r="B743" s="17" t="s">
        <v>2135</v>
      </c>
      <c r="C743" s="17" t="s">
        <v>2257</v>
      </c>
      <c r="D743" s="17" t="s">
        <v>2258</v>
      </c>
      <c r="E743" s="17" t="s">
        <v>260</v>
      </c>
      <c r="F743" s="17" t="s">
        <v>25</v>
      </c>
      <c r="G743" s="19" t="s">
        <v>360</v>
      </c>
      <c r="H743" s="19" t="s">
        <v>54</v>
      </c>
      <c r="I743" s="17" t="s">
        <v>2259</v>
      </c>
      <c r="J743" s="17">
        <f t="shared" si="11"/>
        <v>6.5</v>
      </c>
      <c r="K743" s="17">
        <v>5</v>
      </c>
      <c r="L743" s="17"/>
      <c r="M743" s="17">
        <v>1.5</v>
      </c>
      <c r="N743" s="17">
        <v>10</v>
      </c>
      <c r="O743" s="112" t="s">
        <v>2260</v>
      </c>
      <c r="P743" s="28" t="s">
        <v>2261</v>
      </c>
    </row>
    <row r="744" s="2" customFormat="1" ht="96" spans="1:16">
      <c r="A744" s="18">
        <v>739</v>
      </c>
      <c r="B744" s="17" t="s">
        <v>2135</v>
      </c>
      <c r="C744" s="17" t="s">
        <v>2257</v>
      </c>
      <c r="D744" s="17" t="s">
        <v>735</v>
      </c>
      <c r="E744" s="17" t="s">
        <v>130</v>
      </c>
      <c r="F744" s="17" t="s">
        <v>25</v>
      </c>
      <c r="G744" s="19" t="s">
        <v>65</v>
      </c>
      <c r="H744" s="19" t="s">
        <v>54</v>
      </c>
      <c r="I744" s="17" t="s">
        <v>2262</v>
      </c>
      <c r="J744" s="17">
        <f t="shared" si="11"/>
        <v>7</v>
      </c>
      <c r="K744" s="17">
        <v>6</v>
      </c>
      <c r="L744" s="17"/>
      <c r="M744" s="17">
        <v>1</v>
      </c>
      <c r="N744" s="17">
        <v>5</v>
      </c>
      <c r="O744" s="112" t="s">
        <v>2263</v>
      </c>
      <c r="P744" s="28" t="s">
        <v>2264</v>
      </c>
    </row>
    <row r="745" s="2" customFormat="1" ht="96" spans="1:16">
      <c r="A745" s="18">
        <v>740</v>
      </c>
      <c r="B745" s="17" t="s">
        <v>2135</v>
      </c>
      <c r="C745" s="17" t="s">
        <v>2257</v>
      </c>
      <c r="D745" s="17" t="s">
        <v>735</v>
      </c>
      <c r="E745" s="17" t="s">
        <v>130</v>
      </c>
      <c r="F745" s="17" t="s">
        <v>25</v>
      </c>
      <c r="G745" s="19" t="s">
        <v>52</v>
      </c>
      <c r="H745" s="19" t="s">
        <v>54</v>
      </c>
      <c r="I745" s="17" t="s">
        <v>2265</v>
      </c>
      <c r="J745" s="17">
        <f t="shared" si="11"/>
        <v>10</v>
      </c>
      <c r="K745" s="17">
        <v>9</v>
      </c>
      <c r="L745" s="17"/>
      <c r="M745" s="17">
        <v>1</v>
      </c>
      <c r="N745" s="17">
        <v>10</v>
      </c>
      <c r="O745" s="112" t="s">
        <v>2266</v>
      </c>
      <c r="P745" s="28" t="s">
        <v>2267</v>
      </c>
    </row>
    <row r="746" s="2" customFormat="1" ht="84" spans="1:16">
      <c r="A746" s="18">
        <v>741</v>
      </c>
      <c r="B746" s="17" t="s">
        <v>2135</v>
      </c>
      <c r="C746" s="17" t="s">
        <v>2257</v>
      </c>
      <c r="D746" s="17" t="s">
        <v>2268</v>
      </c>
      <c r="E746" s="17" t="s">
        <v>130</v>
      </c>
      <c r="F746" s="17" t="s">
        <v>25</v>
      </c>
      <c r="G746" s="19" t="s">
        <v>1094</v>
      </c>
      <c r="H746" s="19" t="s">
        <v>54</v>
      </c>
      <c r="I746" s="17" t="s">
        <v>2269</v>
      </c>
      <c r="J746" s="17">
        <f t="shared" si="11"/>
        <v>8</v>
      </c>
      <c r="K746" s="17">
        <v>7</v>
      </c>
      <c r="L746" s="17"/>
      <c r="M746" s="17">
        <v>1</v>
      </c>
      <c r="N746" s="17">
        <v>18</v>
      </c>
      <c r="O746" s="112" t="s">
        <v>2270</v>
      </c>
      <c r="P746" s="28" t="s">
        <v>2271</v>
      </c>
    </row>
    <row r="747" s="2" customFormat="1" ht="48" spans="1:16">
      <c r="A747" s="18">
        <v>742</v>
      </c>
      <c r="B747" s="17" t="s">
        <v>2135</v>
      </c>
      <c r="C747" s="17" t="s">
        <v>2272</v>
      </c>
      <c r="D747" s="17" t="s">
        <v>140</v>
      </c>
      <c r="E747" s="17" t="s">
        <v>130</v>
      </c>
      <c r="F747" s="17" t="s">
        <v>25</v>
      </c>
      <c r="G747" s="19">
        <v>2018.9</v>
      </c>
      <c r="H747" s="19" t="s">
        <v>65</v>
      </c>
      <c r="I747" s="17" t="s">
        <v>2273</v>
      </c>
      <c r="J747" s="17">
        <f t="shared" si="11"/>
        <v>11</v>
      </c>
      <c r="K747" s="17">
        <v>10</v>
      </c>
      <c r="L747" s="17"/>
      <c r="M747" s="17">
        <v>1</v>
      </c>
      <c r="N747" s="17">
        <v>4</v>
      </c>
      <c r="O747" s="28" t="s">
        <v>2274</v>
      </c>
      <c r="P747" s="28" t="s">
        <v>2275</v>
      </c>
    </row>
    <row r="748" s="2" customFormat="1" ht="72" spans="1:16">
      <c r="A748" s="18">
        <v>743</v>
      </c>
      <c r="B748" s="17" t="s">
        <v>2135</v>
      </c>
      <c r="C748" s="17" t="s">
        <v>2272</v>
      </c>
      <c r="D748" s="17" t="s">
        <v>140</v>
      </c>
      <c r="E748" s="17" t="s">
        <v>130</v>
      </c>
      <c r="F748" s="17" t="s">
        <v>25</v>
      </c>
      <c r="G748" s="19">
        <v>2018.9</v>
      </c>
      <c r="H748" s="19" t="s">
        <v>65</v>
      </c>
      <c r="I748" s="17" t="s">
        <v>2276</v>
      </c>
      <c r="J748" s="17">
        <f t="shared" si="11"/>
        <v>11.5</v>
      </c>
      <c r="K748" s="17">
        <v>10</v>
      </c>
      <c r="L748" s="17"/>
      <c r="M748" s="17">
        <v>1.5</v>
      </c>
      <c r="N748" s="17">
        <v>3</v>
      </c>
      <c r="O748" s="28" t="s">
        <v>2277</v>
      </c>
      <c r="P748" s="28" t="s">
        <v>2278</v>
      </c>
    </row>
    <row r="749" s="2" customFormat="1" ht="108" spans="1:16">
      <c r="A749" s="18">
        <v>744</v>
      </c>
      <c r="B749" s="17" t="s">
        <v>2135</v>
      </c>
      <c r="C749" s="17" t="s">
        <v>2272</v>
      </c>
      <c r="D749" s="17" t="s">
        <v>2279</v>
      </c>
      <c r="E749" s="17" t="s">
        <v>130</v>
      </c>
      <c r="F749" s="17" t="s">
        <v>25</v>
      </c>
      <c r="G749" s="17" t="s">
        <v>2280</v>
      </c>
      <c r="H749" s="19" t="s">
        <v>52</v>
      </c>
      <c r="I749" s="17" t="s">
        <v>2281</v>
      </c>
      <c r="J749" s="17">
        <f t="shared" si="11"/>
        <v>11</v>
      </c>
      <c r="K749" s="17">
        <v>10</v>
      </c>
      <c r="L749" s="17"/>
      <c r="M749" s="17">
        <v>1</v>
      </c>
      <c r="N749" s="17">
        <v>5</v>
      </c>
      <c r="O749" s="28" t="s">
        <v>2282</v>
      </c>
      <c r="P749" s="28" t="s">
        <v>2283</v>
      </c>
    </row>
    <row r="750" s="2" customFormat="1" ht="48" spans="1:16">
      <c r="A750" s="18">
        <v>745</v>
      </c>
      <c r="B750" s="17" t="s">
        <v>2135</v>
      </c>
      <c r="C750" s="17" t="s">
        <v>2272</v>
      </c>
      <c r="D750" s="17" t="s">
        <v>140</v>
      </c>
      <c r="E750" s="17" t="s">
        <v>130</v>
      </c>
      <c r="F750" s="17" t="s">
        <v>25</v>
      </c>
      <c r="G750" s="17" t="s">
        <v>2284</v>
      </c>
      <c r="H750" s="19" t="s">
        <v>52</v>
      </c>
      <c r="I750" s="17" t="s">
        <v>2285</v>
      </c>
      <c r="J750" s="17">
        <f t="shared" si="11"/>
        <v>10.3</v>
      </c>
      <c r="K750" s="17">
        <v>9</v>
      </c>
      <c r="L750" s="17"/>
      <c r="M750" s="17">
        <v>1.3</v>
      </c>
      <c r="N750" s="17">
        <v>3</v>
      </c>
      <c r="O750" s="28" t="s">
        <v>2286</v>
      </c>
      <c r="P750" s="28" t="s">
        <v>2287</v>
      </c>
    </row>
    <row r="751" s="2" customFormat="1" ht="96" spans="1:16">
      <c r="A751" s="18">
        <v>746</v>
      </c>
      <c r="B751" s="17" t="s">
        <v>2135</v>
      </c>
      <c r="C751" s="108" t="s">
        <v>2288</v>
      </c>
      <c r="D751" s="108" t="s">
        <v>2289</v>
      </c>
      <c r="E751" s="108" t="s">
        <v>130</v>
      </c>
      <c r="F751" s="108" t="s">
        <v>126</v>
      </c>
      <c r="G751" s="108">
        <v>2018.9</v>
      </c>
      <c r="H751" s="108">
        <v>2018.9</v>
      </c>
      <c r="I751" s="108" t="s">
        <v>2290</v>
      </c>
      <c r="J751" s="17">
        <f t="shared" si="11"/>
        <v>10.5</v>
      </c>
      <c r="K751" s="108">
        <v>10</v>
      </c>
      <c r="L751" s="108"/>
      <c r="M751" s="108">
        <v>0.5</v>
      </c>
      <c r="N751" s="108">
        <v>13</v>
      </c>
      <c r="O751" s="116" t="s">
        <v>2291</v>
      </c>
      <c r="P751" s="114" t="s">
        <v>2292</v>
      </c>
    </row>
    <row r="752" s="2" customFormat="1" ht="84" spans="1:16">
      <c r="A752" s="18">
        <v>747</v>
      </c>
      <c r="B752" s="17" t="s">
        <v>2135</v>
      </c>
      <c r="C752" s="108" t="s">
        <v>2288</v>
      </c>
      <c r="D752" s="108" t="s">
        <v>140</v>
      </c>
      <c r="E752" s="108" t="s">
        <v>130</v>
      </c>
      <c r="F752" s="108" t="s">
        <v>25</v>
      </c>
      <c r="G752" s="109" t="s">
        <v>65</v>
      </c>
      <c r="H752" s="108">
        <v>2018.11</v>
      </c>
      <c r="I752" s="17" t="s">
        <v>2293</v>
      </c>
      <c r="J752" s="17">
        <f t="shared" si="11"/>
        <v>7.4</v>
      </c>
      <c r="K752" s="108">
        <v>5</v>
      </c>
      <c r="L752" s="108"/>
      <c r="M752" s="108">
        <v>2.4</v>
      </c>
      <c r="N752" s="108">
        <v>16</v>
      </c>
      <c r="O752" s="116" t="s">
        <v>2294</v>
      </c>
      <c r="P752" s="114" t="s">
        <v>2295</v>
      </c>
    </row>
    <row r="753" s="2" customFormat="1" ht="96" spans="1:16">
      <c r="A753" s="18">
        <v>748</v>
      </c>
      <c r="B753" s="17" t="s">
        <v>2135</v>
      </c>
      <c r="C753" s="108" t="s">
        <v>2288</v>
      </c>
      <c r="D753" s="108" t="s">
        <v>140</v>
      </c>
      <c r="E753" s="108" t="s">
        <v>130</v>
      </c>
      <c r="F753" s="108" t="s">
        <v>25</v>
      </c>
      <c r="G753" s="108" t="s">
        <v>312</v>
      </c>
      <c r="H753" s="108" t="s">
        <v>1724</v>
      </c>
      <c r="I753" s="17" t="s">
        <v>2296</v>
      </c>
      <c r="J753" s="17">
        <f t="shared" si="11"/>
        <v>11</v>
      </c>
      <c r="K753" s="108">
        <v>10</v>
      </c>
      <c r="L753" s="108"/>
      <c r="M753" s="108">
        <v>1</v>
      </c>
      <c r="N753" s="108">
        <v>14</v>
      </c>
      <c r="O753" s="116" t="s">
        <v>2297</v>
      </c>
      <c r="P753" s="114" t="s">
        <v>2295</v>
      </c>
    </row>
    <row r="754" s="1" customFormat="1" ht="108" spans="1:16">
      <c r="A754" s="18">
        <v>749</v>
      </c>
      <c r="B754" s="80" t="s">
        <v>2298</v>
      </c>
      <c r="C754" s="80" t="s">
        <v>2299</v>
      </c>
      <c r="D754" s="80" t="s">
        <v>140</v>
      </c>
      <c r="E754" s="80" t="s">
        <v>130</v>
      </c>
      <c r="F754" s="80" t="s">
        <v>25</v>
      </c>
      <c r="G754" s="110" t="s">
        <v>360</v>
      </c>
      <c r="H754" s="110" t="s">
        <v>65</v>
      </c>
      <c r="I754" s="80" t="s">
        <v>2300</v>
      </c>
      <c r="J754" s="17">
        <f t="shared" si="11"/>
        <v>6</v>
      </c>
      <c r="K754" s="80">
        <v>5</v>
      </c>
      <c r="L754" s="80"/>
      <c r="M754" s="80">
        <v>1</v>
      </c>
      <c r="N754" s="80">
        <v>8</v>
      </c>
      <c r="O754" s="117" t="s">
        <v>2301</v>
      </c>
      <c r="P754" s="117" t="s">
        <v>28</v>
      </c>
    </row>
    <row r="755" s="1" customFormat="1" ht="72" spans="1:16">
      <c r="A755" s="18">
        <v>750</v>
      </c>
      <c r="B755" s="80" t="s">
        <v>2298</v>
      </c>
      <c r="C755" s="17" t="s">
        <v>2299</v>
      </c>
      <c r="D755" s="17" t="s">
        <v>185</v>
      </c>
      <c r="E755" s="17" t="s">
        <v>130</v>
      </c>
      <c r="F755" s="17" t="s">
        <v>25</v>
      </c>
      <c r="G755" s="19" t="s">
        <v>65</v>
      </c>
      <c r="H755" s="17">
        <v>2018.11</v>
      </c>
      <c r="I755" s="17" t="s">
        <v>2302</v>
      </c>
      <c r="J755" s="17">
        <f t="shared" si="11"/>
        <v>6</v>
      </c>
      <c r="K755" s="17">
        <v>5</v>
      </c>
      <c r="L755" s="17"/>
      <c r="M755" s="17">
        <v>1</v>
      </c>
      <c r="N755" s="17">
        <v>26</v>
      </c>
      <c r="O755" s="21" t="s">
        <v>2303</v>
      </c>
      <c r="P755" s="21" t="s">
        <v>2304</v>
      </c>
    </row>
    <row r="756" s="6" customFormat="1" ht="144" spans="1:16">
      <c r="A756" s="18">
        <v>751</v>
      </c>
      <c r="B756" s="80" t="s">
        <v>2298</v>
      </c>
      <c r="C756" s="61" t="s">
        <v>2299</v>
      </c>
      <c r="D756" s="61" t="s">
        <v>2305</v>
      </c>
      <c r="E756" s="17" t="s">
        <v>130</v>
      </c>
      <c r="F756" s="17" t="s">
        <v>45</v>
      </c>
      <c r="G756" s="19" t="s">
        <v>65</v>
      </c>
      <c r="H756" s="17">
        <v>2018.11</v>
      </c>
      <c r="I756" s="61" t="s">
        <v>2306</v>
      </c>
      <c r="J756" s="17">
        <f t="shared" si="11"/>
        <v>5.228</v>
      </c>
      <c r="K756" s="17">
        <v>5</v>
      </c>
      <c r="L756" s="17"/>
      <c r="M756" s="17">
        <v>0.228</v>
      </c>
      <c r="N756" s="17">
        <v>9</v>
      </c>
      <c r="O756" s="21" t="s">
        <v>2307</v>
      </c>
      <c r="P756" s="21" t="s">
        <v>32</v>
      </c>
    </row>
    <row r="757" s="6" customFormat="1" ht="72" spans="1:16">
      <c r="A757" s="18">
        <v>752</v>
      </c>
      <c r="B757" s="80" t="s">
        <v>2298</v>
      </c>
      <c r="C757" s="17" t="s">
        <v>2308</v>
      </c>
      <c r="D757" s="17" t="s">
        <v>538</v>
      </c>
      <c r="E757" s="17" t="s">
        <v>130</v>
      </c>
      <c r="F757" s="17" t="s">
        <v>25</v>
      </c>
      <c r="G757" s="82">
        <v>43405</v>
      </c>
      <c r="H757" s="82">
        <v>43435</v>
      </c>
      <c r="I757" s="17" t="s">
        <v>2309</v>
      </c>
      <c r="J757" s="17">
        <f t="shared" si="11"/>
        <v>5</v>
      </c>
      <c r="K757" s="17">
        <v>4</v>
      </c>
      <c r="L757" s="17"/>
      <c r="M757" s="17">
        <v>1</v>
      </c>
      <c r="N757" s="17">
        <v>20</v>
      </c>
      <c r="O757" s="21" t="s">
        <v>2310</v>
      </c>
      <c r="P757" s="21" t="s">
        <v>2304</v>
      </c>
    </row>
    <row r="758" s="1" customFormat="1" ht="96" spans="1:16">
      <c r="A758" s="18">
        <v>753</v>
      </c>
      <c r="B758" s="80" t="s">
        <v>2298</v>
      </c>
      <c r="C758" s="17" t="s">
        <v>2308</v>
      </c>
      <c r="D758" s="17" t="s">
        <v>23</v>
      </c>
      <c r="E758" s="17" t="s">
        <v>130</v>
      </c>
      <c r="F758" s="17" t="s">
        <v>25</v>
      </c>
      <c r="G758" s="82">
        <v>43374</v>
      </c>
      <c r="H758" s="82">
        <v>43405</v>
      </c>
      <c r="I758" s="17" t="s">
        <v>2311</v>
      </c>
      <c r="J758" s="17">
        <f t="shared" si="11"/>
        <v>5</v>
      </c>
      <c r="K758" s="17">
        <v>4</v>
      </c>
      <c r="L758" s="17"/>
      <c r="M758" s="17">
        <v>1</v>
      </c>
      <c r="N758" s="17">
        <v>10</v>
      </c>
      <c r="O758" s="21" t="s">
        <v>2312</v>
      </c>
      <c r="P758" s="21" t="s">
        <v>36</v>
      </c>
    </row>
    <row r="759" s="6" customFormat="1" ht="108" spans="1:16">
      <c r="A759" s="18">
        <v>754</v>
      </c>
      <c r="B759" s="80" t="s">
        <v>2298</v>
      </c>
      <c r="C759" s="17" t="s">
        <v>2308</v>
      </c>
      <c r="D759" s="17" t="s">
        <v>23</v>
      </c>
      <c r="E759" s="23" t="s">
        <v>130</v>
      </c>
      <c r="F759" s="17" t="s">
        <v>25</v>
      </c>
      <c r="G759" s="19" t="s">
        <v>65</v>
      </c>
      <c r="H759" s="19" t="s">
        <v>52</v>
      </c>
      <c r="I759" s="17" t="s">
        <v>2313</v>
      </c>
      <c r="J759" s="17">
        <f t="shared" si="11"/>
        <v>4</v>
      </c>
      <c r="K759" s="17">
        <v>3</v>
      </c>
      <c r="L759" s="17"/>
      <c r="M759" s="17">
        <v>1</v>
      </c>
      <c r="N759" s="17">
        <v>6</v>
      </c>
      <c r="O759" s="21" t="s">
        <v>2314</v>
      </c>
      <c r="P759" s="21" t="s">
        <v>2315</v>
      </c>
    </row>
    <row r="760" s="1" customFormat="1" ht="108" spans="1:16">
      <c r="A760" s="18">
        <v>755</v>
      </c>
      <c r="B760" s="80" t="s">
        <v>2298</v>
      </c>
      <c r="C760" s="17" t="s">
        <v>2316</v>
      </c>
      <c r="D760" s="17" t="s">
        <v>140</v>
      </c>
      <c r="E760" s="17" t="s">
        <v>130</v>
      </c>
      <c r="F760" s="17" t="s">
        <v>25</v>
      </c>
      <c r="G760" s="17">
        <v>2018.9</v>
      </c>
      <c r="H760" s="17">
        <v>2018.11</v>
      </c>
      <c r="I760" s="17" t="s">
        <v>2317</v>
      </c>
      <c r="J760" s="17">
        <f t="shared" si="11"/>
        <v>6</v>
      </c>
      <c r="K760" s="17">
        <v>5</v>
      </c>
      <c r="L760" s="17"/>
      <c r="M760" s="17">
        <v>1</v>
      </c>
      <c r="N760" s="17">
        <v>5</v>
      </c>
      <c r="O760" s="21" t="s">
        <v>2318</v>
      </c>
      <c r="P760" s="21" t="s">
        <v>28</v>
      </c>
    </row>
    <row r="761" s="1" customFormat="1" ht="108" spans="1:16">
      <c r="A761" s="18">
        <v>756</v>
      </c>
      <c r="B761" s="80" t="s">
        <v>2298</v>
      </c>
      <c r="C761" s="17" t="s">
        <v>2316</v>
      </c>
      <c r="D761" s="17" t="s">
        <v>232</v>
      </c>
      <c r="E761" s="17" t="s">
        <v>130</v>
      </c>
      <c r="F761" s="17" t="s">
        <v>2319</v>
      </c>
      <c r="G761" s="19" t="s">
        <v>65</v>
      </c>
      <c r="H761" s="17">
        <v>2018.12</v>
      </c>
      <c r="I761" s="17" t="s">
        <v>2320</v>
      </c>
      <c r="J761" s="17">
        <f t="shared" si="11"/>
        <v>6</v>
      </c>
      <c r="K761" s="17">
        <v>5</v>
      </c>
      <c r="L761" s="17"/>
      <c r="M761" s="17">
        <v>1</v>
      </c>
      <c r="N761" s="17">
        <v>21</v>
      </c>
      <c r="O761" s="21" t="s">
        <v>2321</v>
      </c>
      <c r="P761" s="21" t="s">
        <v>48</v>
      </c>
    </row>
    <row r="762" s="1" customFormat="1" ht="120" spans="1:16">
      <c r="A762" s="18">
        <v>757</v>
      </c>
      <c r="B762" s="80" t="s">
        <v>2298</v>
      </c>
      <c r="C762" s="17" t="s">
        <v>2322</v>
      </c>
      <c r="D762" s="17" t="s">
        <v>23</v>
      </c>
      <c r="E762" s="17" t="s">
        <v>130</v>
      </c>
      <c r="F762" s="17" t="s">
        <v>25</v>
      </c>
      <c r="G762" s="17">
        <v>2018.8</v>
      </c>
      <c r="H762" s="17">
        <v>2018.9</v>
      </c>
      <c r="I762" s="17" t="s">
        <v>2323</v>
      </c>
      <c r="J762" s="17">
        <f t="shared" si="11"/>
        <v>5</v>
      </c>
      <c r="K762" s="17">
        <v>4</v>
      </c>
      <c r="L762" s="17"/>
      <c r="M762" s="17">
        <v>1</v>
      </c>
      <c r="N762" s="17">
        <v>18</v>
      </c>
      <c r="O762" s="21" t="s">
        <v>2324</v>
      </c>
      <c r="P762" s="21" t="s">
        <v>48</v>
      </c>
    </row>
    <row r="763" s="1" customFormat="1" ht="84" spans="1:16">
      <c r="A763" s="18">
        <v>758</v>
      </c>
      <c r="B763" s="80" t="s">
        <v>2298</v>
      </c>
      <c r="C763" s="17" t="s">
        <v>2322</v>
      </c>
      <c r="D763" s="17" t="s">
        <v>538</v>
      </c>
      <c r="E763" s="17" t="s">
        <v>130</v>
      </c>
      <c r="F763" s="17" t="s">
        <v>126</v>
      </c>
      <c r="G763" s="19" t="s">
        <v>360</v>
      </c>
      <c r="H763" s="17">
        <v>2018.1</v>
      </c>
      <c r="I763" s="17" t="s">
        <v>2325</v>
      </c>
      <c r="J763" s="17">
        <f t="shared" si="11"/>
        <v>5</v>
      </c>
      <c r="K763" s="17">
        <v>4</v>
      </c>
      <c r="L763" s="17"/>
      <c r="M763" s="17">
        <v>1</v>
      </c>
      <c r="N763" s="17">
        <v>21</v>
      </c>
      <c r="O763" s="21" t="s">
        <v>2326</v>
      </c>
      <c r="P763" s="21" t="s">
        <v>2304</v>
      </c>
    </row>
    <row r="764" s="6" customFormat="1" ht="144" spans="1:16">
      <c r="A764" s="18">
        <v>759</v>
      </c>
      <c r="B764" s="80" t="s">
        <v>2298</v>
      </c>
      <c r="C764" s="17" t="s">
        <v>2322</v>
      </c>
      <c r="D764" s="17" t="s">
        <v>37</v>
      </c>
      <c r="E764" s="17" t="s">
        <v>130</v>
      </c>
      <c r="F764" s="17" t="s">
        <v>2319</v>
      </c>
      <c r="G764" s="19" t="s">
        <v>658</v>
      </c>
      <c r="H764" s="17">
        <v>2018.9</v>
      </c>
      <c r="I764" s="17" t="s">
        <v>2327</v>
      </c>
      <c r="J764" s="17">
        <f t="shared" si="11"/>
        <v>5.7</v>
      </c>
      <c r="K764" s="17">
        <v>5</v>
      </c>
      <c r="L764" s="17"/>
      <c r="M764" s="17">
        <v>0.7</v>
      </c>
      <c r="N764" s="17">
        <v>9</v>
      </c>
      <c r="O764" s="21" t="s">
        <v>2328</v>
      </c>
      <c r="P764" s="21" t="s">
        <v>32</v>
      </c>
    </row>
    <row r="765" s="1" customFormat="1" ht="144" spans="1:16">
      <c r="A765" s="18">
        <v>760</v>
      </c>
      <c r="B765" s="80" t="s">
        <v>2298</v>
      </c>
      <c r="C765" s="17" t="s">
        <v>2329</v>
      </c>
      <c r="D765" s="17" t="s">
        <v>23</v>
      </c>
      <c r="E765" s="17" t="s">
        <v>130</v>
      </c>
      <c r="F765" s="17" t="s">
        <v>25</v>
      </c>
      <c r="G765" s="19">
        <v>2018.8</v>
      </c>
      <c r="H765" s="19">
        <v>2018.11</v>
      </c>
      <c r="I765" s="17" t="s">
        <v>2330</v>
      </c>
      <c r="J765" s="17">
        <f t="shared" si="11"/>
        <v>5</v>
      </c>
      <c r="K765" s="17">
        <v>4</v>
      </c>
      <c r="L765" s="17"/>
      <c r="M765" s="17">
        <v>1</v>
      </c>
      <c r="N765" s="17">
        <v>11</v>
      </c>
      <c r="O765" s="21" t="s">
        <v>2331</v>
      </c>
      <c r="P765" s="21" t="s">
        <v>36</v>
      </c>
    </row>
    <row r="766" s="1" customFormat="1" ht="144" spans="1:16">
      <c r="A766" s="18">
        <v>761</v>
      </c>
      <c r="B766" s="80" t="s">
        <v>2298</v>
      </c>
      <c r="C766" s="17" t="s">
        <v>2329</v>
      </c>
      <c r="D766" s="17" t="s">
        <v>23</v>
      </c>
      <c r="E766" s="17" t="s">
        <v>130</v>
      </c>
      <c r="F766" s="17" t="s">
        <v>25</v>
      </c>
      <c r="G766" s="19">
        <v>2018.8</v>
      </c>
      <c r="H766" s="19">
        <v>2018.11</v>
      </c>
      <c r="I766" s="17" t="s">
        <v>2332</v>
      </c>
      <c r="J766" s="17">
        <f t="shared" si="11"/>
        <v>5</v>
      </c>
      <c r="K766" s="17">
        <v>4</v>
      </c>
      <c r="L766" s="17"/>
      <c r="M766" s="17">
        <v>1</v>
      </c>
      <c r="N766" s="17">
        <v>12</v>
      </c>
      <c r="O766" s="21" t="s">
        <v>2333</v>
      </c>
      <c r="P766" s="21" t="s">
        <v>36</v>
      </c>
    </row>
    <row r="767" s="1" customFormat="1" ht="144" spans="1:16">
      <c r="A767" s="18">
        <v>762</v>
      </c>
      <c r="B767" s="80" t="s">
        <v>2298</v>
      </c>
      <c r="C767" s="17" t="s">
        <v>2334</v>
      </c>
      <c r="D767" s="80" t="s">
        <v>140</v>
      </c>
      <c r="E767" s="17" t="s">
        <v>130</v>
      </c>
      <c r="F767" s="17" t="s">
        <v>25</v>
      </c>
      <c r="G767" s="64">
        <v>2018.1</v>
      </c>
      <c r="H767" s="19">
        <v>2018.11</v>
      </c>
      <c r="I767" s="17" t="s">
        <v>2335</v>
      </c>
      <c r="J767" s="17">
        <f t="shared" si="11"/>
        <v>6</v>
      </c>
      <c r="K767" s="17">
        <v>5</v>
      </c>
      <c r="L767" s="17"/>
      <c r="M767" s="17">
        <v>1</v>
      </c>
      <c r="N767" s="17">
        <v>8</v>
      </c>
      <c r="O767" s="21" t="s">
        <v>2336</v>
      </c>
      <c r="P767" s="21" t="s">
        <v>28</v>
      </c>
    </row>
    <row r="768" s="1" customFormat="1" ht="72" spans="1:16">
      <c r="A768" s="18">
        <v>763</v>
      </c>
      <c r="B768" s="80" t="s">
        <v>2298</v>
      </c>
      <c r="C768" s="17" t="s">
        <v>2334</v>
      </c>
      <c r="D768" s="17" t="s">
        <v>185</v>
      </c>
      <c r="E768" s="17" t="s">
        <v>130</v>
      </c>
      <c r="F768" s="17" t="s">
        <v>25</v>
      </c>
      <c r="G768" s="19">
        <v>2018.9</v>
      </c>
      <c r="H768" s="19" t="s">
        <v>65</v>
      </c>
      <c r="I768" s="17" t="s">
        <v>2337</v>
      </c>
      <c r="J768" s="17">
        <f t="shared" si="11"/>
        <v>6</v>
      </c>
      <c r="K768" s="17">
        <v>5</v>
      </c>
      <c r="L768" s="17"/>
      <c r="M768" s="17">
        <v>1</v>
      </c>
      <c r="N768" s="17">
        <v>12</v>
      </c>
      <c r="O768" s="21" t="s">
        <v>2338</v>
      </c>
      <c r="P768" s="21" t="s">
        <v>2304</v>
      </c>
    </row>
    <row r="769" s="1" customFormat="1" ht="120" spans="1:16">
      <c r="A769" s="18">
        <v>764</v>
      </c>
      <c r="B769" s="80" t="s">
        <v>2298</v>
      </c>
      <c r="C769" s="17" t="s">
        <v>2339</v>
      </c>
      <c r="D769" s="17" t="s">
        <v>140</v>
      </c>
      <c r="E769" s="17" t="s">
        <v>130</v>
      </c>
      <c r="F769" s="17" t="s">
        <v>25</v>
      </c>
      <c r="G769" s="19" t="s">
        <v>65</v>
      </c>
      <c r="H769" s="17">
        <v>2018.12</v>
      </c>
      <c r="I769" s="17" t="s">
        <v>2340</v>
      </c>
      <c r="J769" s="17">
        <f t="shared" si="11"/>
        <v>6</v>
      </c>
      <c r="K769" s="17">
        <v>5</v>
      </c>
      <c r="L769" s="17"/>
      <c r="M769" s="17">
        <v>1</v>
      </c>
      <c r="N769" s="17">
        <v>9</v>
      </c>
      <c r="O769" s="21" t="s">
        <v>2341</v>
      </c>
      <c r="P769" s="21" t="s">
        <v>70</v>
      </c>
    </row>
    <row r="770" s="1" customFormat="1" ht="120" spans="1:16">
      <c r="A770" s="18">
        <v>765</v>
      </c>
      <c r="B770" s="80" t="s">
        <v>2298</v>
      </c>
      <c r="C770" s="17" t="s">
        <v>2339</v>
      </c>
      <c r="D770" s="17" t="s">
        <v>2342</v>
      </c>
      <c r="E770" s="17" t="s">
        <v>130</v>
      </c>
      <c r="F770" s="17" t="s">
        <v>25</v>
      </c>
      <c r="G770" s="19" t="s">
        <v>65</v>
      </c>
      <c r="H770" s="17">
        <v>2018.12</v>
      </c>
      <c r="I770" s="17" t="s">
        <v>2343</v>
      </c>
      <c r="J770" s="17">
        <f t="shared" si="11"/>
        <v>6</v>
      </c>
      <c r="K770" s="17">
        <v>5</v>
      </c>
      <c r="L770" s="17"/>
      <c r="M770" s="17">
        <v>1</v>
      </c>
      <c r="N770" s="17">
        <v>6</v>
      </c>
      <c r="O770" s="21" t="s">
        <v>2344</v>
      </c>
      <c r="P770" s="21" t="s">
        <v>32</v>
      </c>
    </row>
    <row r="771" s="1" customFormat="1" ht="108" spans="1:16">
      <c r="A771" s="18">
        <v>766</v>
      </c>
      <c r="B771" s="80" t="s">
        <v>2298</v>
      </c>
      <c r="C771" s="17" t="s">
        <v>2345</v>
      </c>
      <c r="D771" s="17" t="s">
        <v>140</v>
      </c>
      <c r="E771" s="17" t="s">
        <v>130</v>
      </c>
      <c r="F771" s="17" t="s">
        <v>25</v>
      </c>
      <c r="G771" s="17">
        <v>2018.7</v>
      </c>
      <c r="H771" s="17">
        <v>2018.9</v>
      </c>
      <c r="I771" s="17" t="s">
        <v>2346</v>
      </c>
      <c r="J771" s="17">
        <f t="shared" si="11"/>
        <v>8</v>
      </c>
      <c r="K771" s="17">
        <v>7</v>
      </c>
      <c r="L771" s="17"/>
      <c r="M771" s="17">
        <v>1</v>
      </c>
      <c r="N771" s="17">
        <v>16</v>
      </c>
      <c r="O771" s="21" t="s">
        <v>2347</v>
      </c>
      <c r="P771" s="21" t="s">
        <v>36</v>
      </c>
    </row>
    <row r="772" s="1" customFormat="1" ht="72" spans="1:16">
      <c r="A772" s="18">
        <v>767</v>
      </c>
      <c r="B772" s="80" t="s">
        <v>2298</v>
      </c>
      <c r="C772" s="17" t="s">
        <v>2345</v>
      </c>
      <c r="D772" s="17" t="s">
        <v>451</v>
      </c>
      <c r="E772" s="17" t="s">
        <v>130</v>
      </c>
      <c r="F772" s="17" t="s">
        <v>2348</v>
      </c>
      <c r="G772" s="19" t="s">
        <v>694</v>
      </c>
      <c r="H772" s="17">
        <v>2018.9</v>
      </c>
      <c r="I772" s="17" t="s">
        <v>2349</v>
      </c>
      <c r="J772" s="17">
        <f t="shared" si="11"/>
        <v>7</v>
      </c>
      <c r="K772" s="17">
        <v>6</v>
      </c>
      <c r="L772" s="17"/>
      <c r="M772" s="17">
        <v>1</v>
      </c>
      <c r="N772" s="17">
        <v>21</v>
      </c>
      <c r="O772" s="21" t="s">
        <v>2350</v>
      </c>
      <c r="P772" s="21" t="s">
        <v>2304</v>
      </c>
    </row>
    <row r="773" s="6" customFormat="1" ht="108" spans="1:16">
      <c r="A773" s="18">
        <v>768</v>
      </c>
      <c r="B773" s="80" t="s">
        <v>2298</v>
      </c>
      <c r="C773" s="17" t="s">
        <v>2345</v>
      </c>
      <c r="D773" s="17" t="s">
        <v>140</v>
      </c>
      <c r="E773" s="17" t="s">
        <v>130</v>
      </c>
      <c r="F773" s="17" t="s">
        <v>25</v>
      </c>
      <c r="G773" s="17">
        <v>2018.9</v>
      </c>
      <c r="H773" s="17">
        <v>2018.11</v>
      </c>
      <c r="I773" s="17" t="s">
        <v>2351</v>
      </c>
      <c r="J773" s="17">
        <f t="shared" si="11"/>
        <v>13</v>
      </c>
      <c r="K773" s="61">
        <v>10</v>
      </c>
      <c r="L773" s="17"/>
      <c r="M773" s="17">
        <v>3</v>
      </c>
      <c r="N773" s="17">
        <v>34</v>
      </c>
      <c r="O773" s="21" t="s">
        <v>2347</v>
      </c>
      <c r="P773" s="21" t="s">
        <v>28</v>
      </c>
    </row>
    <row r="774" s="1" customFormat="1" ht="120" spans="1:16">
      <c r="A774" s="18">
        <v>769</v>
      </c>
      <c r="B774" s="80" t="s">
        <v>2298</v>
      </c>
      <c r="C774" s="17" t="s">
        <v>2352</v>
      </c>
      <c r="D774" s="17" t="s">
        <v>140</v>
      </c>
      <c r="E774" s="17" t="s">
        <v>130</v>
      </c>
      <c r="F774" s="17" t="s">
        <v>25</v>
      </c>
      <c r="G774" s="19" t="s">
        <v>1629</v>
      </c>
      <c r="H774" s="17" t="s">
        <v>313</v>
      </c>
      <c r="I774" s="17" t="s">
        <v>2353</v>
      </c>
      <c r="J774" s="17">
        <f t="shared" si="11"/>
        <v>6</v>
      </c>
      <c r="K774" s="17">
        <v>5</v>
      </c>
      <c r="L774" s="17"/>
      <c r="M774" s="17">
        <v>1</v>
      </c>
      <c r="N774" s="17">
        <v>12</v>
      </c>
      <c r="O774" s="21" t="s">
        <v>2354</v>
      </c>
      <c r="P774" s="21" t="s">
        <v>28</v>
      </c>
    </row>
    <row r="775" s="1" customFormat="1" ht="84" spans="1:16">
      <c r="A775" s="18">
        <v>770</v>
      </c>
      <c r="B775" s="80" t="s">
        <v>2298</v>
      </c>
      <c r="C775" s="17" t="s">
        <v>2352</v>
      </c>
      <c r="D775" s="17" t="s">
        <v>185</v>
      </c>
      <c r="E775" s="17" t="s">
        <v>130</v>
      </c>
      <c r="F775" s="17" t="s">
        <v>25</v>
      </c>
      <c r="G775" s="19" t="s">
        <v>1333</v>
      </c>
      <c r="H775" s="17" t="s">
        <v>798</v>
      </c>
      <c r="I775" s="17" t="s">
        <v>2355</v>
      </c>
      <c r="J775" s="17">
        <f t="shared" ref="J775:J836" si="12">K775+L775+M775</f>
        <v>8</v>
      </c>
      <c r="K775" s="17">
        <v>7</v>
      </c>
      <c r="L775" s="17"/>
      <c r="M775" s="17">
        <v>1</v>
      </c>
      <c r="N775" s="17">
        <v>33</v>
      </c>
      <c r="O775" s="21" t="s">
        <v>2356</v>
      </c>
      <c r="P775" s="21" t="s">
        <v>2304</v>
      </c>
    </row>
    <row r="776" s="1" customFormat="1" ht="108" spans="1:16">
      <c r="A776" s="18">
        <v>771</v>
      </c>
      <c r="B776" s="80" t="s">
        <v>2298</v>
      </c>
      <c r="C776" s="17" t="s">
        <v>2357</v>
      </c>
      <c r="D776" s="17" t="s">
        <v>23</v>
      </c>
      <c r="E776" s="17" t="s">
        <v>130</v>
      </c>
      <c r="F776" s="17" t="s">
        <v>25</v>
      </c>
      <c r="G776" s="17">
        <v>2018.6</v>
      </c>
      <c r="H776" s="17">
        <v>2018.7</v>
      </c>
      <c r="I776" s="17" t="s">
        <v>2358</v>
      </c>
      <c r="J776" s="17">
        <f t="shared" si="12"/>
        <v>6</v>
      </c>
      <c r="K776" s="17">
        <v>5</v>
      </c>
      <c r="L776" s="17"/>
      <c r="M776" s="17">
        <v>1</v>
      </c>
      <c r="N776" s="17">
        <v>9</v>
      </c>
      <c r="O776" s="21" t="s">
        <v>2359</v>
      </c>
      <c r="P776" s="21" t="s">
        <v>28</v>
      </c>
    </row>
    <row r="777" s="1" customFormat="1" ht="144" spans="1:16">
      <c r="A777" s="18">
        <v>772</v>
      </c>
      <c r="B777" s="80" t="s">
        <v>2298</v>
      </c>
      <c r="C777" s="17" t="s">
        <v>2357</v>
      </c>
      <c r="D777" s="17" t="s">
        <v>37</v>
      </c>
      <c r="E777" s="17" t="s">
        <v>130</v>
      </c>
      <c r="F777" s="17" t="s">
        <v>45</v>
      </c>
      <c r="G777" s="17">
        <v>2018.6</v>
      </c>
      <c r="H777" s="17">
        <v>2018.7</v>
      </c>
      <c r="I777" s="17" t="s">
        <v>2360</v>
      </c>
      <c r="J777" s="17">
        <f t="shared" si="12"/>
        <v>6</v>
      </c>
      <c r="K777" s="17">
        <v>5</v>
      </c>
      <c r="L777" s="17"/>
      <c r="M777" s="17">
        <v>1</v>
      </c>
      <c r="N777" s="17">
        <v>6</v>
      </c>
      <c r="O777" s="21" t="s">
        <v>2307</v>
      </c>
      <c r="P777" s="21" t="s">
        <v>32</v>
      </c>
    </row>
    <row r="778" s="1" customFormat="1" ht="120" spans="1:16">
      <c r="A778" s="18">
        <v>773</v>
      </c>
      <c r="B778" s="80" t="s">
        <v>2298</v>
      </c>
      <c r="C778" s="17" t="s">
        <v>2361</v>
      </c>
      <c r="D778" s="17" t="s">
        <v>23</v>
      </c>
      <c r="E778" s="17" t="s">
        <v>130</v>
      </c>
      <c r="F778" s="17" t="s">
        <v>25</v>
      </c>
      <c r="G778" s="19" t="s">
        <v>65</v>
      </c>
      <c r="H778" s="17">
        <v>2018.11</v>
      </c>
      <c r="I778" s="17" t="s">
        <v>2362</v>
      </c>
      <c r="J778" s="17">
        <f t="shared" si="12"/>
        <v>8</v>
      </c>
      <c r="K778" s="17">
        <v>7</v>
      </c>
      <c r="L778" s="17"/>
      <c r="M778" s="17">
        <v>1</v>
      </c>
      <c r="N778" s="17">
        <v>30</v>
      </c>
      <c r="O778" s="21" t="s">
        <v>2363</v>
      </c>
      <c r="P778" s="21" t="s">
        <v>36</v>
      </c>
    </row>
    <row r="779" s="1" customFormat="1" ht="84" spans="1:16">
      <c r="A779" s="18">
        <v>774</v>
      </c>
      <c r="B779" s="80" t="s">
        <v>2298</v>
      </c>
      <c r="C779" s="17" t="s">
        <v>2361</v>
      </c>
      <c r="D779" s="17" t="s">
        <v>185</v>
      </c>
      <c r="E779" s="17" t="s">
        <v>130</v>
      </c>
      <c r="F779" s="17" t="s">
        <v>25</v>
      </c>
      <c r="G779" s="17">
        <v>2019.2</v>
      </c>
      <c r="H779" s="17">
        <v>2019.3</v>
      </c>
      <c r="I779" s="17" t="s">
        <v>2364</v>
      </c>
      <c r="J779" s="17">
        <f t="shared" si="12"/>
        <v>5</v>
      </c>
      <c r="K779" s="17">
        <v>4</v>
      </c>
      <c r="L779" s="17"/>
      <c r="M779" s="17">
        <v>1</v>
      </c>
      <c r="N779" s="17">
        <v>24</v>
      </c>
      <c r="O779" s="21" t="s">
        <v>2365</v>
      </c>
      <c r="P779" s="21" t="s">
        <v>2304</v>
      </c>
    </row>
    <row r="780" s="1" customFormat="1" ht="144" spans="1:16">
      <c r="A780" s="18">
        <v>775</v>
      </c>
      <c r="B780" s="80" t="s">
        <v>2298</v>
      </c>
      <c r="C780" s="17" t="s">
        <v>2366</v>
      </c>
      <c r="D780" s="17" t="s">
        <v>1785</v>
      </c>
      <c r="E780" s="17" t="s">
        <v>130</v>
      </c>
      <c r="F780" s="17" t="s">
        <v>25</v>
      </c>
      <c r="G780" s="17">
        <v>2018.9</v>
      </c>
      <c r="H780" s="17">
        <v>2018.11</v>
      </c>
      <c r="I780" s="17" t="s">
        <v>2367</v>
      </c>
      <c r="J780" s="17">
        <f t="shared" si="12"/>
        <v>6</v>
      </c>
      <c r="K780" s="17">
        <v>5</v>
      </c>
      <c r="L780" s="17"/>
      <c r="M780" s="17">
        <v>1</v>
      </c>
      <c r="N780" s="17">
        <v>6</v>
      </c>
      <c r="O780" s="21" t="s">
        <v>2368</v>
      </c>
      <c r="P780" s="21" t="s">
        <v>57</v>
      </c>
    </row>
    <row r="781" s="1" customFormat="1" ht="120" spans="1:16">
      <c r="A781" s="18">
        <v>776</v>
      </c>
      <c r="B781" s="80" t="s">
        <v>2298</v>
      </c>
      <c r="C781" s="17" t="s">
        <v>2366</v>
      </c>
      <c r="D781" s="17" t="s">
        <v>23</v>
      </c>
      <c r="E781" s="17" t="s">
        <v>130</v>
      </c>
      <c r="F781" s="17" t="s">
        <v>126</v>
      </c>
      <c r="G781" s="19" t="s">
        <v>65</v>
      </c>
      <c r="H781" s="17">
        <v>2018.12</v>
      </c>
      <c r="I781" s="17" t="s">
        <v>2369</v>
      </c>
      <c r="J781" s="17">
        <f t="shared" si="12"/>
        <v>6</v>
      </c>
      <c r="K781" s="17">
        <v>5</v>
      </c>
      <c r="L781" s="17"/>
      <c r="M781" s="17">
        <v>1</v>
      </c>
      <c r="N781" s="17">
        <v>4</v>
      </c>
      <c r="O781" s="21" t="s">
        <v>2370</v>
      </c>
      <c r="P781" s="21" t="s">
        <v>28</v>
      </c>
    </row>
    <row r="782" s="1" customFormat="1" ht="96" spans="1:16">
      <c r="A782" s="18">
        <v>777</v>
      </c>
      <c r="B782" s="80" t="s">
        <v>2298</v>
      </c>
      <c r="C782" s="17" t="s">
        <v>2371</v>
      </c>
      <c r="D782" s="17" t="s">
        <v>538</v>
      </c>
      <c r="E782" s="17" t="s">
        <v>24</v>
      </c>
      <c r="F782" s="17" t="s">
        <v>25</v>
      </c>
      <c r="G782" s="17">
        <v>2018.08</v>
      </c>
      <c r="H782" s="120" t="s">
        <v>52</v>
      </c>
      <c r="I782" s="17" t="s">
        <v>2372</v>
      </c>
      <c r="J782" s="17">
        <f t="shared" si="12"/>
        <v>5</v>
      </c>
      <c r="K782" s="17">
        <v>4</v>
      </c>
      <c r="L782" s="17"/>
      <c r="M782" s="17">
        <v>1</v>
      </c>
      <c r="N782" s="17">
        <v>10</v>
      </c>
      <c r="O782" s="24" t="s">
        <v>2373</v>
      </c>
      <c r="P782" s="24" t="s">
        <v>2374</v>
      </c>
    </row>
    <row r="783" s="1" customFormat="1" ht="96" spans="1:16">
      <c r="A783" s="18">
        <v>778</v>
      </c>
      <c r="B783" s="80" t="s">
        <v>2298</v>
      </c>
      <c r="C783" s="17" t="s">
        <v>2371</v>
      </c>
      <c r="D783" s="17" t="s">
        <v>2375</v>
      </c>
      <c r="E783" s="17" t="s">
        <v>24</v>
      </c>
      <c r="F783" s="17" t="s">
        <v>25</v>
      </c>
      <c r="G783" s="17">
        <v>2018.8</v>
      </c>
      <c r="H783" s="17">
        <v>2018.11</v>
      </c>
      <c r="I783" s="17" t="s">
        <v>2376</v>
      </c>
      <c r="J783" s="17">
        <f t="shared" si="12"/>
        <v>5</v>
      </c>
      <c r="K783" s="17">
        <v>4</v>
      </c>
      <c r="L783" s="17"/>
      <c r="M783" s="17">
        <v>1</v>
      </c>
      <c r="N783" s="17">
        <v>13</v>
      </c>
      <c r="O783" s="24" t="s">
        <v>2377</v>
      </c>
      <c r="P783" s="24" t="s">
        <v>2378</v>
      </c>
    </row>
    <row r="784" s="1" customFormat="1" ht="120" spans="1:16">
      <c r="A784" s="18">
        <v>779</v>
      </c>
      <c r="B784" s="80" t="s">
        <v>2298</v>
      </c>
      <c r="C784" s="17" t="s">
        <v>2379</v>
      </c>
      <c r="D784" s="17" t="s">
        <v>140</v>
      </c>
      <c r="E784" s="17" t="s">
        <v>24</v>
      </c>
      <c r="F784" s="17" t="s">
        <v>25</v>
      </c>
      <c r="G784" s="17">
        <v>2018.8</v>
      </c>
      <c r="H784" s="17">
        <v>2018.9</v>
      </c>
      <c r="I784" s="17" t="s">
        <v>2380</v>
      </c>
      <c r="J784" s="17">
        <f t="shared" si="12"/>
        <v>5</v>
      </c>
      <c r="K784" s="17">
        <v>4</v>
      </c>
      <c r="L784" s="17"/>
      <c r="M784" s="17">
        <v>1</v>
      </c>
      <c r="N784" s="17">
        <v>8</v>
      </c>
      <c r="O784" s="21" t="s">
        <v>2381</v>
      </c>
      <c r="P784" s="24" t="s">
        <v>2382</v>
      </c>
    </row>
    <row r="785" s="1" customFormat="1" ht="84" spans="1:16">
      <c r="A785" s="18">
        <v>780</v>
      </c>
      <c r="B785" s="80" t="s">
        <v>2298</v>
      </c>
      <c r="C785" s="17" t="s">
        <v>2379</v>
      </c>
      <c r="D785" s="17" t="s">
        <v>538</v>
      </c>
      <c r="E785" s="17" t="s">
        <v>24</v>
      </c>
      <c r="F785" s="17" t="s">
        <v>25</v>
      </c>
      <c r="G785" s="17">
        <v>2018.9</v>
      </c>
      <c r="H785" s="19" t="s">
        <v>65</v>
      </c>
      <c r="I785" s="17" t="s">
        <v>2383</v>
      </c>
      <c r="J785" s="17">
        <f t="shared" si="12"/>
        <v>5</v>
      </c>
      <c r="K785" s="17">
        <v>4</v>
      </c>
      <c r="L785" s="17"/>
      <c r="M785" s="17">
        <v>1</v>
      </c>
      <c r="N785" s="17">
        <v>7</v>
      </c>
      <c r="O785" s="21" t="s">
        <v>2384</v>
      </c>
      <c r="P785" s="24" t="s">
        <v>2385</v>
      </c>
    </row>
    <row r="786" s="6" customFormat="1" ht="84" spans="1:16">
      <c r="A786" s="18">
        <v>781</v>
      </c>
      <c r="B786" s="80" t="s">
        <v>2298</v>
      </c>
      <c r="C786" s="17" t="s">
        <v>2379</v>
      </c>
      <c r="D786" s="17" t="s">
        <v>538</v>
      </c>
      <c r="E786" s="17" t="s">
        <v>24</v>
      </c>
      <c r="F786" s="17" t="s">
        <v>25</v>
      </c>
      <c r="G786" s="19" t="s">
        <v>65</v>
      </c>
      <c r="H786" s="19" t="s">
        <v>54</v>
      </c>
      <c r="I786" s="61" t="s">
        <v>2386</v>
      </c>
      <c r="J786" s="17">
        <f t="shared" si="12"/>
        <v>5.08</v>
      </c>
      <c r="K786" s="17">
        <v>5</v>
      </c>
      <c r="L786" s="17"/>
      <c r="M786" s="17">
        <v>0.08</v>
      </c>
      <c r="N786" s="17">
        <v>8</v>
      </c>
      <c r="O786" s="21" t="s">
        <v>2387</v>
      </c>
      <c r="P786" s="24" t="s">
        <v>2385</v>
      </c>
    </row>
    <row r="787" s="1" customFormat="1" ht="120" spans="1:16">
      <c r="A787" s="18">
        <v>782</v>
      </c>
      <c r="B787" s="80" t="s">
        <v>2298</v>
      </c>
      <c r="C787" s="17" t="s">
        <v>2388</v>
      </c>
      <c r="D787" s="17" t="s">
        <v>140</v>
      </c>
      <c r="E787" s="17" t="s">
        <v>130</v>
      </c>
      <c r="F787" s="17" t="s">
        <v>25</v>
      </c>
      <c r="G787" s="17">
        <v>2018.7</v>
      </c>
      <c r="H787" s="17">
        <v>2018.8</v>
      </c>
      <c r="I787" s="17" t="s">
        <v>2389</v>
      </c>
      <c r="J787" s="17">
        <f t="shared" si="12"/>
        <v>6</v>
      </c>
      <c r="K787" s="17">
        <v>5</v>
      </c>
      <c r="L787" s="17"/>
      <c r="M787" s="17">
        <v>1</v>
      </c>
      <c r="N787" s="17">
        <v>8</v>
      </c>
      <c r="O787" s="21" t="s">
        <v>2390</v>
      </c>
      <c r="P787" s="21" t="s">
        <v>36</v>
      </c>
    </row>
    <row r="788" s="1" customFormat="1" ht="120" spans="1:16">
      <c r="A788" s="18">
        <v>783</v>
      </c>
      <c r="B788" s="80" t="s">
        <v>2298</v>
      </c>
      <c r="C788" s="17" t="s">
        <v>2388</v>
      </c>
      <c r="D788" s="17" t="s">
        <v>140</v>
      </c>
      <c r="E788" s="17" t="s">
        <v>130</v>
      </c>
      <c r="F788" s="17" t="s">
        <v>126</v>
      </c>
      <c r="G788" s="17">
        <v>2018.7</v>
      </c>
      <c r="H788" s="17">
        <v>2018.8</v>
      </c>
      <c r="I788" s="17" t="s">
        <v>2391</v>
      </c>
      <c r="J788" s="17">
        <f t="shared" si="12"/>
        <v>6</v>
      </c>
      <c r="K788" s="17">
        <v>5</v>
      </c>
      <c r="L788" s="17"/>
      <c r="M788" s="17">
        <v>1</v>
      </c>
      <c r="N788" s="17">
        <v>9</v>
      </c>
      <c r="O788" s="21" t="s">
        <v>2392</v>
      </c>
      <c r="P788" s="21" t="s">
        <v>2393</v>
      </c>
    </row>
    <row r="789" s="1" customFormat="1" ht="84" spans="1:16">
      <c r="A789" s="18">
        <v>784</v>
      </c>
      <c r="B789" s="80" t="s">
        <v>2298</v>
      </c>
      <c r="C789" s="17" t="s">
        <v>2394</v>
      </c>
      <c r="D789" s="17" t="s">
        <v>538</v>
      </c>
      <c r="E789" s="17" t="s">
        <v>130</v>
      </c>
      <c r="F789" s="17" t="s">
        <v>25</v>
      </c>
      <c r="G789" s="19" t="s">
        <v>65</v>
      </c>
      <c r="H789" s="17">
        <v>2018.11</v>
      </c>
      <c r="I789" s="17" t="s">
        <v>2395</v>
      </c>
      <c r="J789" s="17">
        <f t="shared" si="12"/>
        <v>6</v>
      </c>
      <c r="K789" s="17">
        <v>5</v>
      </c>
      <c r="L789" s="17"/>
      <c r="M789" s="17">
        <v>1</v>
      </c>
      <c r="N789" s="17">
        <v>17</v>
      </c>
      <c r="O789" s="21" t="s">
        <v>2396</v>
      </c>
      <c r="P789" s="21" t="s">
        <v>2304</v>
      </c>
    </row>
    <row r="790" s="1" customFormat="1" ht="120" spans="1:16">
      <c r="A790" s="18">
        <v>785</v>
      </c>
      <c r="B790" s="80" t="s">
        <v>2298</v>
      </c>
      <c r="C790" s="17" t="s">
        <v>2394</v>
      </c>
      <c r="D790" s="17" t="s">
        <v>1348</v>
      </c>
      <c r="E790" s="17" t="s">
        <v>130</v>
      </c>
      <c r="F790" s="17" t="s">
        <v>126</v>
      </c>
      <c r="G790" s="19" t="s">
        <v>360</v>
      </c>
      <c r="H790" s="17">
        <v>2018.1</v>
      </c>
      <c r="I790" s="17" t="s">
        <v>2397</v>
      </c>
      <c r="J790" s="17">
        <f t="shared" si="12"/>
        <v>6</v>
      </c>
      <c r="K790" s="17">
        <v>5</v>
      </c>
      <c r="L790" s="17"/>
      <c r="M790" s="17">
        <v>1</v>
      </c>
      <c r="N790" s="17">
        <v>9</v>
      </c>
      <c r="O790" s="21" t="s">
        <v>2398</v>
      </c>
      <c r="P790" s="117" t="s">
        <v>28</v>
      </c>
    </row>
    <row r="791" s="1" customFormat="1" ht="120" spans="1:16">
      <c r="A791" s="18">
        <v>786</v>
      </c>
      <c r="B791" s="80" t="s">
        <v>2298</v>
      </c>
      <c r="C791" s="17" t="s">
        <v>2399</v>
      </c>
      <c r="D791" s="17" t="s">
        <v>140</v>
      </c>
      <c r="E791" s="17" t="s">
        <v>130</v>
      </c>
      <c r="F791" s="17" t="s">
        <v>25</v>
      </c>
      <c r="G791" s="19" t="s">
        <v>694</v>
      </c>
      <c r="H791" s="19" t="s">
        <v>65</v>
      </c>
      <c r="I791" s="17" t="s">
        <v>2400</v>
      </c>
      <c r="J791" s="17">
        <f t="shared" si="12"/>
        <v>6</v>
      </c>
      <c r="K791" s="17">
        <v>5</v>
      </c>
      <c r="L791" s="17"/>
      <c r="M791" s="17">
        <v>1</v>
      </c>
      <c r="N791" s="17">
        <v>3</v>
      </c>
      <c r="O791" s="21" t="s">
        <v>2401</v>
      </c>
      <c r="P791" s="21" t="s">
        <v>2304</v>
      </c>
    </row>
    <row r="792" s="1" customFormat="1" ht="120" spans="1:16">
      <c r="A792" s="18">
        <v>787</v>
      </c>
      <c r="B792" s="80" t="s">
        <v>2298</v>
      </c>
      <c r="C792" s="17" t="s">
        <v>2399</v>
      </c>
      <c r="D792" s="17" t="s">
        <v>140</v>
      </c>
      <c r="E792" s="17" t="s">
        <v>130</v>
      </c>
      <c r="F792" s="17" t="s">
        <v>126</v>
      </c>
      <c r="G792" s="19" t="s">
        <v>694</v>
      </c>
      <c r="H792" s="19" t="s">
        <v>65</v>
      </c>
      <c r="I792" s="17" t="s">
        <v>2402</v>
      </c>
      <c r="J792" s="17">
        <f t="shared" si="12"/>
        <v>6</v>
      </c>
      <c r="K792" s="17">
        <v>5</v>
      </c>
      <c r="L792" s="17"/>
      <c r="M792" s="17">
        <v>1</v>
      </c>
      <c r="N792" s="17">
        <v>6</v>
      </c>
      <c r="O792" s="21" t="s">
        <v>2403</v>
      </c>
      <c r="P792" s="117" t="s">
        <v>28</v>
      </c>
    </row>
    <row r="793" s="6" customFormat="1" ht="72" spans="1:16">
      <c r="A793" s="18">
        <v>788</v>
      </c>
      <c r="B793" s="80" t="s">
        <v>2298</v>
      </c>
      <c r="C793" s="17" t="s">
        <v>2399</v>
      </c>
      <c r="D793" s="17" t="s">
        <v>538</v>
      </c>
      <c r="E793" s="17" t="s">
        <v>130</v>
      </c>
      <c r="F793" s="17" t="s">
        <v>25</v>
      </c>
      <c r="G793" s="19" t="s">
        <v>65</v>
      </c>
      <c r="H793" s="19" t="s">
        <v>54</v>
      </c>
      <c r="I793" s="17" t="s">
        <v>2404</v>
      </c>
      <c r="J793" s="17">
        <f t="shared" si="12"/>
        <v>6</v>
      </c>
      <c r="K793" s="17">
        <v>5</v>
      </c>
      <c r="L793" s="17"/>
      <c r="M793" s="17">
        <v>1</v>
      </c>
      <c r="N793" s="17">
        <v>3</v>
      </c>
      <c r="O793" s="21" t="s">
        <v>2405</v>
      </c>
      <c r="P793" s="21" t="s">
        <v>2304</v>
      </c>
    </row>
    <row r="794" s="1" customFormat="1" ht="144" spans="1:16">
      <c r="A794" s="18">
        <v>789</v>
      </c>
      <c r="B794" s="80" t="s">
        <v>2298</v>
      </c>
      <c r="C794" s="17" t="s">
        <v>2406</v>
      </c>
      <c r="D794" s="17" t="s">
        <v>140</v>
      </c>
      <c r="E794" s="17" t="s">
        <v>130</v>
      </c>
      <c r="F794" s="17" t="s">
        <v>25</v>
      </c>
      <c r="G794" s="17">
        <v>2018.6</v>
      </c>
      <c r="H794" s="17">
        <v>2018.7</v>
      </c>
      <c r="I794" s="17" t="s">
        <v>2407</v>
      </c>
      <c r="J794" s="17">
        <f t="shared" si="12"/>
        <v>7</v>
      </c>
      <c r="K794" s="17">
        <v>6</v>
      </c>
      <c r="L794" s="17"/>
      <c r="M794" s="17">
        <v>1</v>
      </c>
      <c r="N794" s="17">
        <v>6</v>
      </c>
      <c r="O794" s="21" t="s">
        <v>2408</v>
      </c>
      <c r="P794" s="21" t="s">
        <v>36</v>
      </c>
    </row>
    <row r="795" s="1" customFormat="1" ht="144" spans="1:16">
      <c r="A795" s="18">
        <v>790</v>
      </c>
      <c r="B795" s="80" t="s">
        <v>2298</v>
      </c>
      <c r="C795" s="17" t="s">
        <v>2406</v>
      </c>
      <c r="D795" s="17" t="s">
        <v>140</v>
      </c>
      <c r="E795" s="17" t="s">
        <v>130</v>
      </c>
      <c r="F795" s="17" t="s">
        <v>25</v>
      </c>
      <c r="G795" s="17">
        <v>2018.6</v>
      </c>
      <c r="H795" s="17">
        <v>2018.7</v>
      </c>
      <c r="I795" s="17" t="s">
        <v>2409</v>
      </c>
      <c r="J795" s="17">
        <f t="shared" si="12"/>
        <v>8</v>
      </c>
      <c r="K795" s="17">
        <v>7</v>
      </c>
      <c r="L795" s="17"/>
      <c r="M795" s="17">
        <v>1</v>
      </c>
      <c r="N795" s="17">
        <v>5</v>
      </c>
      <c r="O795" s="21" t="s">
        <v>2410</v>
      </c>
      <c r="P795" s="21" t="s">
        <v>70</v>
      </c>
    </row>
    <row r="796" s="1" customFormat="1" ht="144" spans="1:16">
      <c r="A796" s="18">
        <v>791</v>
      </c>
      <c r="B796" s="80" t="s">
        <v>2298</v>
      </c>
      <c r="C796" s="17" t="s">
        <v>2411</v>
      </c>
      <c r="D796" s="17" t="s">
        <v>140</v>
      </c>
      <c r="E796" s="17" t="s">
        <v>130</v>
      </c>
      <c r="F796" s="17" t="s">
        <v>25</v>
      </c>
      <c r="G796" s="17">
        <v>2018.9</v>
      </c>
      <c r="H796" s="17">
        <v>2018.11</v>
      </c>
      <c r="I796" s="17" t="s">
        <v>2412</v>
      </c>
      <c r="J796" s="17">
        <f t="shared" si="12"/>
        <v>8</v>
      </c>
      <c r="K796" s="17">
        <v>7</v>
      </c>
      <c r="L796" s="17"/>
      <c r="M796" s="17">
        <v>1</v>
      </c>
      <c r="N796" s="17">
        <v>9</v>
      </c>
      <c r="O796" s="21" t="s">
        <v>2413</v>
      </c>
      <c r="P796" s="21" t="s">
        <v>36</v>
      </c>
    </row>
    <row r="797" s="1" customFormat="1" ht="144" spans="1:16">
      <c r="A797" s="18">
        <v>792</v>
      </c>
      <c r="B797" s="80" t="s">
        <v>2298</v>
      </c>
      <c r="C797" s="17" t="s">
        <v>2411</v>
      </c>
      <c r="D797" s="17" t="s">
        <v>140</v>
      </c>
      <c r="E797" s="17" t="s">
        <v>130</v>
      </c>
      <c r="F797" s="17" t="s">
        <v>25</v>
      </c>
      <c r="G797" s="17">
        <v>2018.9</v>
      </c>
      <c r="H797" s="17">
        <v>2018.11</v>
      </c>
      <c r="I797" s="17" t="s">
        <v>2414</v>
      </c>
      <c r="J797" s="17">
        <f t="shared" si="12"/>
        <v>8</v>
      </c>
      <c r="K797" s="17">
        <v>7</v>
      </c>
      <c r="L797" s="17"/>
      <c r="M797" s="17">
        <v>1</v>
      </c>
      <c r="N797" s="17">
        <v>9</v>
      </c>
      <c r="O797" s="21" t="s">
        <v>2413</v>
      </c>
      <c r="P797" s="21" t="s">
        <v>36</v>
      </c>
    </row>
    <row r="798" s="1" customFormat="1" ht="144" spans="1:16">
      <c r="A798" s="18">
        <v>793</v>
      </c>
      <c r="B798" s="80" t="s">
        <v>2298</v>
      </c>
      <c r="C798" s="17" t="s">
        <v>2411</v>
      </c>
      <c r="D798" s="17" t="s">
        <v>140</v>
      </c>
      <c r="E798" s="17" t="s">
        <v>130</v>
      </c>
      <c r="F798" s="17" t="s">
        <v>25</v>
      </c>
      <c r="G798" s="17">
        <v>2018.9</v>
      </c>
      <c r="H798" s="17">
        <v>2018.11</v>
      </c>
      <c r="I798" s="17" t="s">
        <v>2415</v>
      </c>
      <c r="J798" s="17">
        <f t="shared" si="12"/>
        <v>8</v>
      </c>
      <c r="K798" s="17">
        <v>7</v>
      </c>
      <c r="L798" s="17"/>
      <c r="M798" s="17">
        <v>1</v>
      </c>
      <c r="N798" s="17">
        <v>9</v>
      </c>
      <c r="O798" s="21" t="s">
        <v>2413</v>
      </c>
      <c r="P798" s="21" t="s">
        <v>36</v>
      </c>
    </row>
    <row r="799" s="6" customFormat="1" ht="120" spans="1:16">
      <c r="A799" s="18">
        <v>794</v>
      </c>
      <c r="B799" s="80" t="s">
        <v>2298</v>
      </c>
      <c r="C799" s="17" t="s">
        <v>2411</v>
      </c>
      <c r="D799" s="17" t="s">
        <v>140</v>
      </c>
      <c r="E799" s="17" t="s">
        <v>130</v>
      </c>
      <c r="F799" s="17" t="s">
        <v>25</v>
      </c>
      <c r="G799" s="19" t="s">
        <v>65</v>
      </c>
      <c r="H799" s="17">
        <v>2018.11</v>
      </c>
      <c r="I799" s="61" t="s">
        <v>2416</v>
      </c>
      <c r="J799" s="17">
        <f t="shared" si="12"/>
        <v>7.1</v>
      </c>
      <c r="K799" s="17">
        <v>6</v>
      </c>
      <c r="L799" s="17"/>
      <c r="M799" s="17">
        <v>1.1</v>
      </c>
      <c r="N799" s="17">
        <v>19</v>
      </c>
      <c r="O799" s="21" t="s">
        <v>2401</v>
      </c>
      <c r="P799" s="21" t="s">
        <v>36</v>
      </c>
    </row>
    <row r="800" s="6" customFormat="1" ht="144" spans="1:16">
      <c r="A800" s="18">
        <v>795</v>
      </c>
      <c r="B800" s="80" t="s">
        <v>2298</v>
      </c>
      <c r="C800" s="17" t="s">
        <v>2411</v>
      </c>
      <c r="D800" s="17" t="s">
        <v>140</v>
      </c>
      <c r="E800" s="17" t="s">
        <v>130</v>
      </c>
      <c r="F800" s="17" t="s">
        <v>25</v>
      </c>
      <c r="G800" s="17">
        <v>2018.03</v>
      </c>
      <c r="H800" s="17">
        <v>2018.07</v>
      </c>
      <c r="I800" s="17" t="s">
        <v>2417</v>
      </c>
      <c r="J800" s="17">
        <f t="shared" si="12"/>
        <v>6</v>
      </c>
      <c r="K800" s="17">
        <v>5</v>
      </c>
      <c r="L800" s="17"/>
      <c r="M800" s="17">
        <v>1</v>
      </c>
      <c r="N800" s="17">
        <v>6</v>
      </c>
      <c r="O800" s="21" t="s">
        <v>2418</v>
      </c>
      <c r="P800" s="21" t="s">
        <v>28</v>
      </c>
    </row>
    <row r="801" s="6" customFormat="1" ht="96" spans="1:16">
      <c r="A801" s="18">
        <v>796</v>
      </c>
      <c r="B801" s="80" t="s">
        <v>2298</v>
      </c>
      <c r="C801" s="17" t="s">
        <v>2419</v>
      </c>
      <c r="D801" s="17" t="s">
        <v>538</v>
      </c>
      <c r="E801" s="17" t="s">
        <v>130</v>
      </c>
      <c r="F801" s="17" t="s">
        <v>25</v>
      </c>
      <c r="G801" s="17">
        <v>2018.8</v>
      </c>
      <c r="H801" s="17">
        <v>2018.11</v>
      </c>
      <c r="I801" s="17" t="s">
        <v>2420</v>
      </c>
      <c r="J801" s="17">
        <f t="shared" si="12"/>
        <v>10</v>
      </c>
      <c r="K801" s="17">
        <v>8</v>
      </c>
      <c r="L801" s="17"/>
      <c r="M801" s="17">
        <v>2</v>
      </c>
      <c r="N801" s="17">
        <v>24</v>
      </c>
      <c r="O801" s="21" t="s">
        <v>2421</v>
      </c>
      <c r="P801" s="21" t="s">
        <v>2304</v>
      </c>
    </row>
    <row r="802" s="6" customFormat="1" ht="144" spans="1:16">
      <c r="A802" s="18">
        <v>797</v>
      </c>
      <c r="B802" s="80" t="s">
        <v>2298</v>
      </c>
      <c r="C802" s="17" t="s">
        <v>2419</v>
      </c>
      <c r="D802" s="17" t="s">
        <v>2422</v>
      </c>
      <c r="E802" s="17" t="s">
        <v>130</v>
      </c>
      <c r="F802" s="17" t="s">
        <v>25</v>
      </c>
      <c r="G802" s="19" t="s">
        <v>360</v>
      </c>
      <c r="H802" s="17" t="s">
        <v>798</v>
      </c>
      <c r="I802" s="17" t="s">
        <v>2423</v>
      </c>
      <c r="J802" s="17">
        <f t="shared" si="12"/>
        <v>5</v>
      </c>
      <c r="K802" s="17">
        <v>4</v>
      </c>
      <c r="L802" s="17"/>
      <c r="M802" s="17">
        <v>1</v>
      </c>
      <c r="N802" s="17">
        <v>8</v>
      </c>
      <c r="O802" s="21" t="s">
        <v>2424</v>
      </c>
      <c r="P802" s="21" t="s">
        <v>28</v>
      </c>
    </row>
    <row r="803" s="3" customFormat="1" ht="72" spans="1:16">
      <c r="A803" s="18">
        <v>798</v>
      </c>
      <c r="B803" s="17" t="s">
        <v>2425</v>
      </c>
      <c r="C803" s="17" t="s">
        <v>2426</v>
      </c>
      <c r="D803" s="17" t="s">
        <v>2427</v>
      </c>
      <c r="E803" s="17" t="s">
        <v>130</v>
      </c>
      <c r="F803" s="17" t="s">
        <v>25</v>
      </c>
      <c r="G803" s="19" t="s">
        <v>360</v>
      </c>
      <c r="H803" s="19" t="s">
        <v>52</v>
      </c>
      <c r="I803" s="17" t="s">
        <v>2428</v>
      </c>
      <c r="J803" s="17">
        <f t="shared" si="12"/>
        <v>9</v>
      </c>
      <c r="K803" s="17">
        <v>8</v>
      </c>
      <c r="L803" s="17"/>
      <c r="M803" s="17">
        <v>1</v>
      </c>
      <c r="N803" s="17">
        <v>4</v>
      </c>
      <c r="O803" s="24" t="s">
        <v>1960</v>
      </c>
      <c r="P803" s="24" t="s">
        <v>1418</v>
      </c>
    </row>
    <row r="804" s="3" customFormat="1" ht="84" spans="1:16">
      <c r="A804" s="18">
        <v>799</v>
      </c>
      <c r="B804" s="17" t="s">
        <v>2425</v>
      </c>
      <c r="C804" s="17" t="s">
        <v>2426</v>
      </c>
      <c r="D804" s="17" t="s">
        <v>2429</v>
      </c>
      <c r="E804" s="17" t="s">
        <v>130</v>
      </c>
      <c r="F804" s="17" t="s">
        <v>25</v>
      </c>
      <c r="G804" s="19" t="s">
        <v>65</v>
      </c>
      <c r="H804" s="19" t="s">
        <v>52</v>
      </c>
      <c r="I804" s="17" t="s">
        <v>2430</v>
      </c>
      <c r="J804" s="17">
        <f t="shared" si="12"/>
        <v>8</v>
      </c>
      <c r="K804" s="17">
        <v>7</v>
      </c>
      <c r="L804" s="17"/>
      <c r="M804" s="17">
        <v>1</v>
      </c>
      <c r="N804" s="17">
        <v>5</v>
      </c>
      <c r="O804" s="24" t="s">
        <v>1950</v>
      </c>
      <c r="P804" s="24" t="s">
        <v>717</v>
      </c>
    </row>
    <row r="805" s="3" customFormat="1" ht="72" spans="1:16">
      <c r="A805" s="18">
        <v>800</v>
      </c>
      <c r="B805" s="17" t="s">
        <v>2425</v>
      </c>
      <c r="C805" s="17" t="s">
        <v>2426</v>
      </c>
      <c r="D805" s="17" t="s">
        <v>2431</v>
      </c>
      <c r="E805" s="17" t="s">
        <v>130</v>
      </c>
      <c r="F805" s="17" t="s">
        <v>25</v>
      </c>
      <c r="G805" s="19" t="s">
        <v>65</v>
      </c>
      <c r="H805" s="19" t="s">
        <v>54</v>
      </c>
      <c r="I805" s="17" t="s">
        <v>2432</v>
      </c>
      <c r="J805" s="17">
        <f t="shared" si="12"/>
        <v>9</v>
      </c>
      <c r="K805" s="17">
        <v>8</v>
      </c>
      <c r="L805" s="17"/>
      <c r="M805" s="17">
        <v>1</v>
      </c>
      <c r="N805" s="17">
        <v>4</v>
      </c>
      <c r="O805" s="24" t="s">
        <v>1953</v>
      </c>
      <c r="P805" s="24" t="s">
        <v>583</v>
      </c>
    </row>
    <row r="806" s="3" customFormat="1" ht="60" spans="1:16">
      <c r="A806" s="18">
        <v>801</v>
      </c>
      <c r="B806" s="17" t="s">
        <v>2425</v>
      </c>
      <c r="C806" s="17" t="s">
        <v>2433</v>
      </c>
      <c r="D806" s="17" t="s">
        <v>2434</v>
      </c>
      <c r="E806" s="17" t="s">
        <v>130</v>
      </c>
      <c r="F806" s="17" t="s">
        <v>25</v>
      </c>
      <c r="G806" s="19" t="s">
        <v>2087</v>
      </c>
      <c r="H806" s="19" t="s">
        <v>59</v>
      </c>
      <c r="I806" s="17" t="s">
        <v>2435</v>
      </c>
      <c r="J806" s="17">
        <f t="shared" si="12"/>
        <v>7</v>
      </c>
      <c r="K806" s="17">
        <v>5</v>
      </c>
      <c r="L806" s="17"/>
      <c r="M806" s="17">
        <v>2</v>
      </c>
      <c r="N806" s="17">
        <v>7</v>
      </c>
      <c r="O806" s="24" t="s">
        <v>1956</v>
      </c>
      <c r="P806" s="24" t="s">
        <v>2436</v>
      </c>
    </row>
    <row r="807" s="3" customFormat="1" ht="60" spans="1:16">
      <c r="A807" s="18">
        <v>802</v>
      </c>
      <c r="B807" s="17" t="s">
        <v>2425</v>
      </c>
      <c r="C807" s="17" t="s">
        <v>2437</v>
      </c>
      <c r="D807" s="17" t="s">
        <v>2438</v>
      </c>
      <c r="E807" s="17" t="s">
        <v>130</v>
      </c>
      <c r="F807" s="17" t="s">
        <v>25</v>
      </c>
      <c r="G807" s="17">
        <v>2018.8</v>
      </c>
      <c r="H807" s="17">
        <v>2018.9</v>
      </c>
      <c r="I807" s="17" t="s">
        <v>2439</v>
      </c>
      <c r="J807" s="17">
        <f t="shared" si="12"/>
        <v>7</v>
      </c>
      <c r="K807" s="17">
        <v>5</v>
      </c>
      <c r="L807" s="17"/>
      <c r="M807" s="17">
        <v>2</v>
      </c>
      <c r="N807" s="17">
        <v>7</v>
      </c>
      <c r="O807" s="24" t="s">
        <v>2440</v>
      </c>
      <c r="P807" s="24" t="s">
        <v>2441</v>
      </c>
    </row>
    <row r="808" s="2" customFormat="1" ht="48" spans="1:16">
      <c r="A808" s="18">
        <v>803</v>
      </c>
      <c r="B808" s="17" t="s">
        <v>2425</v>
      </c>
      <c r="C808" s="17" t="s">
        <v>2437</v>
      </c>
      <c r="D808" s="17" t="s">
        <v>2442</v>
      </c>
      <c r="E808" s="17" t="s">
        <v>130</v>
      </c>
      <c r="F808" s="17" t="s">
        <v>25</v>
      </c>
      <c r="G808" s="17" t="s">
        <v>797</v>
      </c>
      <c r="H808" s="17" t="s">
        <v>2443</v>
      </c>
      <c r="I808" s="17" t="s">
        <v>2444</v>
      </c>
      <c r="J808" s="17">
        <f t="shared" si="12"/>
        <v>12</v>
      </c>
      <c r="K808" s="17">
        <v>10</v>
      </c>
      <c r="L808" s="17"/>
      <c r="M808" s="17">
        <v>2</v>
      </c>
      <c r="N808" s="17">
        <v>8</v>
      </c>
      <c r="O808" s="24" t="s">
        <v>2445</v>
      </c>
      <c r="P808" s="24" t="s">
        <v>2446</v>
      </c>
    </row>
    <row r="809" s="3" customFormat="1" ht="48" spans="1:16">
      <c r="A809" s="18">
        <v>804</v>
      </c>
      <c r="B809" s="17" t="s">
        <v>2425</v>
      </c>
      <c r="C809" s="17" t="s">
        <v>2447</v>
      </c>
      <c r="D809" s="17" t="s">
        <v>2448</v>
      </c>
      <c r="E809" s="17" t="s">
        <v>130</v>
      </c>
      <c r="F809" s="17" t="s">
        <v>25</v>
      </c>
      <c r="G809" s="17">
        <v>2018.7</v>
      </c>
      <c r="H809" s="17" t="s">
        <v>658</v>
      </c>
      <c r="I809" s="17" t="s">
        <v>2449</v>
      </c>
      <c r="J809" s="17">
        <f t="shared" si="12"/>
        <v>6</v>
      </c>
      <c r="K809" s="17">
        <v>5</v>
      </c>
      <c r="L809" s="17"/>
      <c r="M809" s="17">
        <v>1</v>
      </c>
      <c r="N809" s="17">
        <v>4</v>
      </c>
      <c r="O809" s="24" t="s">
        <v>2450</v>
      </c>
      <c r="P809" s="24" t="s">
        <v>596</v>
      </c>
    </row>
    <row r="810" s="2" customFormat="1" ht="48" spans="1:16">
      <c r="A810" s="18">
        <v>805</v>
      </c>
      <c r="B810" s="17" t="s">
        <v>2425</v>
      </c>
      <c r="C810" s="17" t="s">
        <v>2447</v>
      </c>
      <c r="D810" s="17" t="s">
        <v>2451</v>
      </c>
      <c r="E810" s="17" t="s">
        <v>130</v>
      </c>
      <c r="F810" s="17" t="s">
        <v>25</v>
      </c>
      <c r="G810" s="17">
        <v>2018.8</v>
      </c>
      <c r="H810" s="17" t="s">
        <v>360</v>
      </c>
      <c r="I810" s="17" t="s">
        <v>2452</v>
      </c>
      <c r="J810" s="17">
        <f t="shared" si="12"/>
        <v>7</v>
      </c>
      <c r="K810" s="17">
        <v>5</v>
      </c>
      <c r="L810" s="17"/>
      <c r="M810" s="17">
        <v>2</v>
      </c>
      <c r="N810" s="17">
        <v>4</v>
      </c>
      <c r="O810" s="24" t="s">
        <v>2453</v>
      </c>
      <c r="P810" s="24" t="s">
        <v>2454</v>
      </c>
    </row>
    <row r="811" s="2" customFormat="1" ht="60" spans="1:16">
      <c r="A811" s="18">
        <v>806</v>
      </c>
      <c r="B811" s="17" t="s">
        <v>2425</v>
      </c>
      <c r="C811" s="17" t="s">
        <v>2455</v>
      </c>
      <c r="D811" s="17" t="s">
        <v>2456</v>
      </c>
      <c r="E811" s="17" t="s">
        <v>130</v>
      </c>
      <c r="F811" s="17" t="s">
        <v>25</v>
      </c>
      <c r="G811" s="17" t="s">
        <v>694</v>
      </c>
      <c r="H811" s="17" t="s">
        <v>360</v>
      </c>
      <c r="I811" s="17" t="s">
        <v>2457</v>
      </c>
      <c r="J811" s="17">
        <f t="shared" si="12"/>
        <v>6</v>
      </c>
      <c r="K811" s="17">
        <v>5</v>
      </c>
      <c r="L811" s="17"/>
      <c r="M811" s="17">
        <v>1</v>
      </c>
      <c r="N811" s="17">
        <v>7</v>
      </c>
      <c r="O811" s="24" t="s">
        <v>2458</v>
      </c>
      <c r="P811" s="24" t="s">
        <v>2459</v>
      </c>
    </row>
    <row r="812" s="2" customFormat="1" ht="48" spans="1:16">
      <c r="A812" s="18">
        <v>807</v>
      </c>
      <c r="B812" s="17" t="s">
        <v>2425</v>
      </c>
      <c r="C812" s="17" t="s">
        <v>2460</v>
      </c>
      <c r="D812" s="17" t="s">
        <v>2461</v>
      </c>
      <c r="E812" s="17" t="s">
        <v>130</v>
      </c>
      <c r="F812" s="17" t="s">
        <v>25</v>
      </c>
      <c r="G812" s="17" t="s">
        <v>694</v>
      </c>
      <c r="H812" s="17" t="s">
        <v>658</v>
      </c>
      <c r="I812" s="17" t="s">
        <v>2462</v>
      </c>
      <c r="J812" s="17">
        <f t="shared" si="12"/>
        <v>7</v>
      </c>
      <c r="K812" s="17">
        <v>5</v>
      </c>
      <c r="L812" s="17"/>
      <c r="M812" s="17">
        <v>2</v>
      </c>
      <c r="N812" s="17">
        <v>5</v>
      </c>
      <c r="O812" s="24" t="s">
        <v>2463</v>
      </c>
      <c r="P812" s="24" t="s">
        <v>2464</v>
      </c>
    </row>
    <row r="813" s="3" customFormat="1" ht="60" spans="1:16">
      <c r="A813" s="18">
        <v>808</v>
      </c>
      <c r="B813" s="17" t="s">
        <v>2425</v>
      </c>
      <c r="C813" s="17" t="s">
        <v>2465</v>
      </c>
      <c r="D813" s="17" t="s">
        <v>2466</v>
      </c>
      <c r="E813" s="17" t="s">
        <v>130</v>
      </c>
      <c r="F813" s="17" t="s">
        <v>25</v>
      </c>
      <c r="G813" s="17" t="s">
        <v>658</v>
      </c>
      <c r="H813" s="17" t="s">
        <v>360</v>
      </c>
      <c r="I813" s="17" t="s">
        <v>2467</v>
      </c>
      <c r="J813" s="17">
        <f t="shared" si="12"/>
        <v>8</v>
      </c>
      <c r="K813" s="17">
        <v>7</v>
      </c>
      <c r="L813" s="17"/>
      <c r="M813" s="17">
        <v>1</v>
      </c>
      <c r="N813" s="17">
        <v>9</v>
      </c>
      <c r="O813" s="24" t="s">
        <v>2468</v>
      </c>
      <c r="P813" s="24" t="s">
        <v>2469</v>
      </c>
    </row>
    <row r="814" s="2" customFormat="1" ht="60" spans="1:16">
      <c r="A814" s="18">
        <v>809</v>
      </c>
      <c r="B814" s="17" t="s">
        <v>2425</v>
      </c>
      <c r="C814" s="17" t="s">
        <v>2465</v>
      </c>
      <c r="D814" s="17" t="s">
        <v>2470</v>
      </c>
      <c r="E814" s="17" t="s">
        <v>130</v>
      </c>
      <c r="F814" s="17" t="s">
        <v>25</v>
      </c>
      <c r="G814" s="17" t="s">
        <v>360</v>
      </c>
      <c r="H814" s="17" t="s">
        <v>65</v>
      </c>
      <c r="I814" s="17" t="s">
        <v>2471</v>
      </c>
      <c r="J814" s="17">
        <f t="shared" si="12"/>
        <v>6</v>
      </c>
      <c r="K814" s="17">
        <v>5</v>
      </c>
      <c r="L814" s="17"/>
      <c r="M814" s="17">
        <v>1</v>
      </c>
      <c r="N814" s="17">
        <v>9</v>
      </c>
      <c r="O814" s="24" t="s">
        <v>2472</v>
      </c>
      <c r="P814" s="24" t="s">
        <v>2473</v>
      </c>
    </row>
    <row r="815" s="2" customFormat="1" ht="60" spans="1:16">
      <c r="A815" s="18">
        <v>810</v>
      </c>
      <c r="B815" s="17" t="s">
        <v>2425</v>
      </c>
      <c r="C815" s="17" t="s">
        <v>2474</v>
      </c>
      <c r="D815" s="17" t="s">
        <v>2475</v>
      </c>
      <c r="E815" s="17" t="s">
        <v>130</v>
      </c>
      <c r="F815" s="17" t="s">
        <v>25</v>
      </c>
      <c r="G815" s="17">
        <v>2018.9</v>
      </c>
      <c r="H815" s="17">
        <v>2019.1</v>
      </c>
      <c r="I815" s="17" t="s">
        <v>2476</v>
      </c>
      <c r="J815" s="17">
        <f t="shared" si="12"/>
        <v>6.5</v>
      </c>
      <c r="K815" s="17">
        <v>5</v>
      </c>
      <c r="L815" s="17"/>
      <c r="M815" s="17">
        <v>1.5</v>
      </c>
      <c r="N815" s="17">
        <v>4</v>
      </c>
      <c r="O815" s="24" t="s">
        <v>2477</v>
      </c>
      <c r="P815" s="24" t="s">
        <v>2478</v>
      </c>
    </row>
    <row r="816" s="3" customFormat="1" ht="48" spans="1:16">
      <c r="A816" s="18">
        <v>811</v>
      </c>
      <c r="B816" s="17" t="s">
        <v>2425</v>
      </c>
      <c r="C816" s="17" t="s">
        <v>2479</v>
      </c>
      <c r="D816" s="17" t="s">
        <v>2480</v>
      </c>
      <c r="E816" s="17" t="s">
        <v>130</v>
      </c>
      <c r="F816" s="17" t="s">
        <v>2481</v>
      </c>
      <c r="G816" s="17">
        <v>2018.9</v>
      </c>
      <c r="H816" s="17">
        <v>2018.11</v>
      </c>
      <c r="I816" s="17" t="s">
        <v>2482</v>
      </c>
      <c r="J816" s="17">
        <f t="shared" si="12"/>
        <v>6</v>
      </c>
      <c r="K816" s="17">
        <v>5</v>
      </c>
      <c r="L816" s="17"/>
      <c r="M816" s="17">
        <v>1</v>
      </c>
      <c r="N816" s="17">
        <v>9</v>
      </c>
      <c r="O816" s="24" t="s">
        <v>2121</v>
      </c>
      <c r="P816" s="24" t="s">
        <v>2483</v>
      </c>
    </row>
    <row r="817" s="3" customFormat="1" ht="48" spans="1:16">
      <c r="A817" s="18">
        <v>812</v>
      </c>
      <c r="B817" s="17" t="s">
        <v>2425</v>
      </c>
      <c r="C817" s="17" t="s">
        <v>2484</v>
      </c>
      <c r="D817" s="17" t="s">
        <v>2485</v>
      </c>
      <c r="E817" s="17" t="s">
        <v>126</v>
      </c>
      <c r="F817" s="17" t="s">
        <v>130</v>
      </c>
      <c r="G817" s="17">
        <v>2018.1</v>
      </c>
      <c r="H817" s="17">
        <v>2018.11</v>
      </c>
      <c r="I817" s="17" t="s">
        <v>2486</v>
      </c>
      <c r="J817" s="17">
        <f t="shared" si="12"/>
        <v>6.5</v>
      </c>
      <c r="K817" s="17">
        <v>5</v>
      </c>
      <c r="L817" s="17"/>
      <c r="M817" s="17">
        <v>1.5</v>
      </c>
      <c r="N817" s="17">
        <v>2</v>
      </c>
      <c r="O817" s="24" t="s">
        <v>2487</v>
      </c>
      <c r="P817" s="24" t="s">
        <v>2488</v>
      </c>
    </row>
    <row r="818" s="3" customFormat="1" ht="48" spans="1:16">
      <c r="A818" s="18">
        <v>813</v>
      </c>
      <c r="B818" s="17" t="s">
        <v>2425</v>
      </c>
      <c r="C818" s="17" t="s">
        <v>2484</v>
      </c>
      <c r="D818" s="17" t="s">
        <v>2489</v>
      </c>
      <c r="E818" s="17" t="s">
        <v>126</v>
      </c>
      <c r="F818" s="17" t="s">
        <v>130</v>
      </c>
      <c r="G818" s="17">
        <v>2018.1</v>
      </c>
      <c r="H818" s="17">
        <v>2018.11</v>
      </c>
      <c r="I818" s="17" t="s">
        <v>2490</v>
      </c>
      <c r="J818" s="17">
        <f t="shared" si="12"/>
        <v>7</v>
      </c>
      <c r="K818" s="17">
        <v>5</v>
      </c>
      <c r="L818" s="17"/>
      <c r="M818" s="17">
        <v>2</v>
      </c>
      <c r="N818" s="17">
        <v>4</v>
      </c>
      <c r="O818" s="24" t="s">
        <v>2491</v>
      </c>
      <c r="P818" s="24" t="s">
        <v>2492</v>
      </c>
    </row>
    <row r="819" s="2" customFormat="1" ht="48" spans="1:16">
      <c r="A819" s="18">
        <v>814</v>
      </c>
      <c r="B819" s="17" t="s">
        <v>2425</v>
      </c>
      <c r="C819" s="17" t="s">
        <v>2493</v>
      </c>
      <c r="D819" s="17" t="s">
        <v>2494</v>
      </c>
      <c r="E819" s="17" t="s">
        <v>130</v>
      </c>
      <c r="F819" s="17" t="s">
        <v>25</v>
      </c>
      <c r="G819" s="17" t="s">
        <v>658</v>
      </c>
      <c r="H819" s="17" t="s">
        <v>360</v>
      </c>
      <c r="I819" s="17" t="s">
        <v>2495</v>
      </c>
      <c r="J819" s="17">
        <f t="shared" si="12"/>
        <v>6</v>
      </c>
      <c r="K819" s="17">
        <v>5</v>
      </c>
      <c r="L819" s="17"/>
      <c r="M819" s="17">
        <v>1</v>
      </c>
      <c r="N819" s="17">
        <v>6</v>
      </c>
      <c r="O819" s="24" t="s">
        <v>2496</v>
      </c>
      <c r="P819" s="24" t="s">
        <v>2497</v>
      </c>
    </row>
    <row r="820" s="2" customFormat="1" ht="60" spans="1:16">
      <c r="A820" s="18">
        <v>815</v>
      </c>
      <c r="B820" s="17" t="s">
        <v>2425</v>
      </c>
      <c r="C820" s="17" t="s">
        <v>2498</v>
      </c>
      <c r="D820" s="17" t="s">
        <v>2499</v>
      </c>
      <c r="E820" s="17" t="s">
        <v>130</v>
      </c>
      <c r="F820" s="17" t="s">
        <v>45</v>
      </c>
      <c r="G820" s="17" t="s">
        <v>2500</v>
      </c>
      <c r="H820" s="17" t="s">
        <v>2501</v>
      </c>
      <c r="I820" s="17" t="s">
        <v>2502</v>
      </c>
      <c r="J820" s="17">
        <f t="shared" si="12"/>
        <v>5.5</v>
      </c>
      <c r="K820" s="17">
        <v>5</v>
      </c>
      <c r="L820" s="17"/>
      <c r="M820" s="17">
        <v>0.5</v>
      </c>
      <c r="N820" s="17">
        <v>7</v>
      </c>
      <c r="O820" s="24" t="s">
        <v>2503</v>
      </c>
      <c r="P820" s="24" t="s">
        <v>2504</v>
      </c>
    </row>
    <row r="821" s="2" customFormat="1" ht="60" spans="1:16">
      <c r="A821" s="18">
        <v>816</v>
      </c>
      <c r="B821" s="17" t="s">
        <v>2425</v>
      </c>
      <c r="C821" s="17" t="s">
        <v>2505</v>
      </c>
      <c r="D821" s="17" t="s">
        <v>2506</v>
      </c>
      <c r="E821" s="17" t="s">
        <v>130</v>
      </c>
      <c r="F821" s="17" t="s">
        <v>25</v>
      </c>
      <c r="G821" s="17">
        <v>2018.9</v>
      </c>
      <c r="H821" s="17" t="s">
        <v>65</v>
      </c>
      <c r="I821" s="17" t="s">
        <v>2507</v>
      </c>
      <c r="J821" s="17">
        <f t="shared" si="12"/>
        <v>7</v>
      </c>
      <c r="K821" s="17">
        <v>5</v>
      </c>
      <c r="L821" s="17"/>
      <c r="M821" s="17">
        <v>2</v>
      </c>
      <c r="N821" s="17">
        <v>7</v>
      </c>
      <c r="O821" s="24" t="s">
        <v>2508</v>
      </c>
      <c r="P821" s="24" t="s">
        <v>2509</v>
      </c>
    </row>
    <row r="822" s="2" customFormat="1" ht="60" spans="1:16">
      <c r="A822" s="18">
        <v>817</v>
      </c>
      <c r="B822" s="17" t="s">
        <v>2425</v>
      </c>
      <c r="C822" s="17" t="s">
        <v>2510</v>
      </c>
      <c r="D822" s="17" t="s">
        <v>2511</v>
      </c>
      <c r="E822" s="17" t="s">
        <v>130</v>
      </c>
      <c r="F822" s="17" t="s">
        <v>25</v>
      </c>
      <c r="G822" s="17">
        <v>2018.7</v>
      </c>
      <c r="H822" s="17" t="s">
        <v>65</v>
      </c>
      <c r="I822" s="17" t="s">
        <v>2512</v>
      </c>
      <c r="J822" s="17">
        <f t="shared" si="12"/>
        <v>12</v>
      </c>
      <c r="K822" s="17">
        <v>9</v>
      </c>
      <c r="L822" s="17"/>
      <c r="M822" s="17">
        <v>3</v>
      </c>
      <c r="N822" s="17" t="s">
        <v>2513</v>
      </c>
      <c r="O822" s="24" t="s">
        <v>2514</v>
      </c>
      <c r="P822" s="24" t="s">
        <v>2515</v>
      </c>
    </row>
    <row r="823" s="2" customFormat="1" ht="60" spans="1:16">
      <c r="A823" s="18">
        <v>818</v>
      </c>
      <c r="B823" s="17" t="s">
        <v>2425</v>
      </c>
      <c r="C823" s="17" t="s">
        <v>2510</v>
      </c>
      <c r="D823" s="17" t="s">
        <v>2516</v>
      </c>
      <c r="E823" s="17" t="s">
        <v>130</v>
      </c>
      <c r="F823" s="17" t="s">
        <v>25</v>
      </c>
      <c r="G823" s="17" t="s">
        <v>65</v>
      </c>
      <c r="H823" s="17">
        <v>2018.11</v>
      </c>
      <c r="I823" s="17" t="s">
        <v>2517</v>
      </c>
      <c r="J823" s="17">
        <f t="shared" si="12"/>
        <v>7</v>
      </c>
      <c r="K823" s="17">
        <v>5</v>
      </c>
      <c r="L823" s="17"/>
      <c r="M823" s="17">
        <v>2</v>
      </c>
      <c r="N823" s="17" t="s">
        <v>2513</v>
      </c>
      <c r="O823" s="24" t="s">
        <v>2518</v>
      </c>
      <c r="P823" s="24" t="s">
        <v>2519</v>
      </c>
    </row>
    <row r="824" s="2" customFormat="1" ht="48" spans="1:16">
      <c r="A824" s="18">
        <v>819</v>
      </c>
      <c r="B824" s="17" t="s">
        <v>2425</v>
      </c>
      <c r="C824" s="17" t="s">
        <v>2520</v>
      </c>
      <c r="D824" s="17" t="s">
        <v>2521</v>
      </c>
      <c r="E824" s="17" t="s">
        <v>130</v>
      </c>
      <c r="F824" s="17" t="s">
        <v>25</v>
      </c>
      <c r="G824" s="17">
        <v>2018.7</v>
      </c>
      <c r="H824" s="17">
        <v>2018.8</v>
      </c>
      <c r="I824" s="17" t="s">
        <v>2522</v>
      </c>
      <c r="J824" s="17">
        <f t="shared" si="12"/>
        <v>12</v>
      </c>
      <c r="K824" s="17">
        <v>10</v>
      </c>
      <c r="L824" s="17"/>
      <c r="M824" s="17">
        <v>2</v>
      </c>
      <c r="N824" s="17">
        <v>2</v>
      </c>
      <c r="O824" s="24" t="s">
        <v>2523</v>
      </c>
      <c r="P824" s="24" t="s">
        <v>2509</v>
      </c>
    </row>
    <row r="825" s="3" customFormat="1" ht="60" spans="1:16">
      <c r="A825" s="18">
        <v>820</v>
      </c>
      <c r="B825" s="17" t="s">
        <v>2425</v>
      </c>
      <c r="C825" s="17" t="s">
        <v>2520</v>
      </c>
      <c r="D825" s="17" t="s">
        <v>2524</v>
      </c>
      <c r="E825" s="17" t="s">
        <v>130</v>
      </c>
      <c r="F825" s="17" t="s">
        <v>25</v>
      </c>
      <c r="G825" s="17">
        <v>2018.7</v>
      </c>
      <c r="H825" s="17">
        <v>2018.8</v>
      </c>
      <c r="I825" s="17" t="s">
        <v>2525</v>
      </c>
      <c r="J825" s="17">
        <f t="shared" si="12"/>
        <v>7</v>
      </c>
      <c r="K825" s="17">
        <v>6</v>
      </c>
      <c r="L825" s="17"/>
      <c r="M825" s="17">
        <v>1</v>
      </c>
      <c r="N825" s="17">
        <v>2</v>
      </c>
      <c r="O825" s="24" t="s">
        <v>2526</v>
      </c>
      <c r="P825" s="24" t="s">
        <v>2527</v>
      </c>
    </row>
    <row r="826" s="3" customFormat="1" ht="60" spans="1:16">
      <c r="A826" s="18">
        <v>821</v>
      </c>
      <c r="B826" s="17" t="s">
        <v>2425</v>
      </c>
      <c r="C826" s="17" t="s">
        <v>2520</v>
      </c>
      <c r="D826" s="17" t="s">
        <v>2528</v>
      </c>
      <c r="E826" s="17" t="s">
        <v>130</v>
      </c>
      <c r="F826" s="17" t="s">
        <v>25</v>
      </c>
      <c r="G826" s="17">
        <v>2018.7</v>
      </c>
      <c r="H826" s="17">
        <v>2018.8</v>
      </c>
      <c r="I826" s="17" t="s">
        <v>2529</v>
      </c>
      <c r="J826" s="17">
        <f t="shared" si="12"/>
        <v>10</v>
      </c>
      <c r="K826" s="17">
        <v>8</v>
      </c>
      <c r="L826" s="17"/>
      <c r="M826" s="17">
        <v>2</v>
      </c>
      <c r="N826" s="17">
        <v>2</v>
      </c>
      <c r="O826" s="24" t="s">
        <v>2530</v>
      </c>
      <c r="P826" s="24" t="s">
        <v>1409</v>
      </c>
    </row>
    <row r="827" s="2" customFormat="1" ht="84" spans="1:16">
      <c r="A827" s="18">
        <v>822</v>
      </c>
      <c r="B827" s="17" t="s">
        <v>2425</v>
      </c>
      <c r="C827" s="17" t="s">
        <v>2520</v>
      </c>
      <c r="D827" s="17" t="s">
        <v>2531</v>
      </c>
      <c r="E827" s="17" t="s">
        <v>130</v>
      </c>
      <c r="F827" s="17" t="s">
        <v>25</v>
      </c>
      <c r="G827" s="17">
        <v>2018.11</v>
      </c>
      <c r="H827" s="17">
        <v>2018.12</v>
      </c>
      <c r="I827" s="17" t="s">
        <v>2532</v>
      </c>
      <c r="J827" s="17">
        <f t="shared" si="12"/>
        <v>11</v>
      </c>
      <c r="K827" s="17">
        <v>10</v>
      </c>
      <c r="L827" s="17"/>
      <c r="M827" s="17">
        <v>1</v>
      </c>
      <c r="N827" s="17">
        <v>2</v>
      </c>
      <c r="O827" s="24" t="s">
        <v>2477</v>
      </c>
      <c r="P827" s="24" t="s">
        <v>2478</v>
      </c>
    </row>
    <row r="828" s="2" customFormat="1" ht="48" spans="1:16">
      <c r="A828" s="18">
        <v>823</v>
      </c>
      <c r="B828" s="17" t="s">
        <v>2425</v>
      </c>
      <c r="C828" s="17" t="s">
        <v>2533</v>
      </c>
      <c r="D828" s="17" t="s">
        <v>2534</v>
      </c>
      <c r="E828" s="17" t="s">
        <v>130</v>
      </c>
      <c r="F828" s="17" t="s">
        <v>126</v>
      </c>
      <c r="G828" s="17">
        <v>2018.7</v>
      </c>
      <c r="H828" s="17">
        <v>2018.8</v>
      </c>
      <c r="I828" s="17" t="s">
        <v>2535</v>
      </c>
      <c r="J828" s="17">
        <f t="shared" si="12"/>
        <v>13</v>
      </c>
      <c r="K828" s="17">
        <v>12</v>
      </c>
      <c r="L828" s="17"/>
      <c r="M828" s="17">
        <v>1</v>
      </c>
      <c r="N828" s="17">
        <v>13</v>
      </c>
      <c r="O828" s="24" t="s">
        <v>2536</v>
      </c>
      <c r="P828" s="24" t="s">
        <v>2537</v>
      </c>
    </row>
    <row r="829" s="2" customFormat="1" ht="60" spans="1:16">
      <c r="A829" s="18">
        <v>824</v>
      </c>
      <c r="B829" s="17" t="s">
        <v>2425</v>
      </c>
      <c r="C829" s="17" t="s">
        <v>2533</v>
      </c>
      <c r="D829" s="17" t="s">
        <v>2538</v>
      </c>
      <c r="E829" s="17" t="s">
        <v>130</v>
      </c>
      <c r="F829" s="17" t="s">
        <v>25</v>
      </c>
      <c r="G829" s="17" t="s">
        <v>65</v>
      </c>
      <c r="H829" s="17">
        <v>2018.11</v>
      </c>
      <c r="I829" s="17" t="s">
        <v>2539</v>
      </c>
      <c r="J829" s="17">
        <f t="shared" si="12"/>
        <v>13</v>
      </c>
      <c r="K829" s="17">
        <v>12</v>
      </c>
      <c r="L829" s="17"/>
      <c r="M829" s="17">
        <v>1</v>
      </c>
      <c r="N829" s="17">
        <v>5</v>
      </c>
      <c r="O829" s="24" t="s">
        <v>2540</v>
      </c>
      <c r="P829" s="24" t="s">
        <v>2541</v>
      </c>
    </row>
    <row r="830" s="2" customFormat="1" ht="60" spans="1:16">
      <c r="A830" s="18">
        <v>825</v>
      </c>
      <c r="B830" s="17" t="s">
        <v>2425</v>
      </c>
      <c r="C830" s="17" t="s">
        <v>2533</v>
      </c>
      <c r="D830" s="17" t="s">
        <v>2542</v>
      </c>
      <c r="E830" s="17" t="s">
        <v>130</v>
      </c>
      <c r="F830" s="17" t="s">
        <v>25</v>
      </c>
      <c r="G830" s="17">
        <v>2018.8</v>
      </c>
      <c r="H830" s="17">
        <v>2018.9</v>
      </c>
      <c r="I830" s="17" t="s">
        <v>2543</v>
      </c>
      <c r="J830" s="17">
        <f t="shared" si="12"/>
        <v>10</v>
      </c>
      <c r="K830" s="17">
        <v>8</v>
      </c>
      <c r="L830" s="17"/>
      <c r="M830" s="17">
        <v>2</v>
      </c>
      <c r="N830" s="17">
        <v>22</v>
      </c>
      <c r="O830" s="24" t="s">
        <v>2540</v>
      </c>
      <c r="P830" s="24" t="s">
        <v>2541</v>
      </c>
    </row>
    <row r="831" s="2" customFormat="1" ht="72" spans="1:16">
      <c r="A831" s="18">
        <v>826</v>
      </c>
      <c r="B831" s="17" t="s">
        <v>2425</v>
      </c>
      <c r="C831" s="17" t="s">
        <v>2544</v>
      </c>
      <c r="D831" s="17" t="s">
        <v>2545</v>
      </c>
      <c r="E831" s="17" t="s">
        <v>130</v>
      </c>
      <c r="F831" s="17" t="s">
        <v>25</v>
      </c>
      <c r="G831" s="17">
        <v>2020.01</v>
      </c>
      <c r="H831" s="17">
        <v>2020.1</v>
      </c>
      <c r="I831" s="17" t="s">
        <v>2546</v>
      </c>
      <c r="J831" s="17">
        <f t="shared" si="12"/>
        <v>8</v>
      </c>
      <c r="K831" s="17">
        <v>6</v>
      </c>
      <c r="L831" s="17"/>
      <c r="M831" s="17">
        <v>2</v>
      </c>
      <c r="N831" s="17">
        <v>9</v>
      </c>
      <c r="O831" s="24" t="s">
        <v>2547</v>
      </c>
      <c r="P831" s="24" t="s">
        <v>2548</v>
      </c>
    </row>
    <row r="832" s="2" customFormat="1" ht="72" spans="1:16">
      <c r="A832" s="18">
        <v>827</v>
      </c>
      <c r="B832" s="17" t="s">
        <v>2425</v>
      </c>
      <c r="C832" s="17" t="s">
        <v>2288</v>
      </c>
      <c r="D832" s="17" t="s">
        <v>2549</v>
      </c>
      <c r="E832" s="17" t="s">
        <v>24</v>
      </c>
      <c r="F832" s="17" t="s">
        <v>25</v>
      </c>
      <c r="G832" s="17">
        <v>2018.8</v>
      </c>
      <c r="H832" s="17">
        <v>2018.12</v>
      </c>
      <c r="I832" s="17" t="s">
        <v>2550</v>
      </c>
      <c r="J832" s="17">
        <f t="shared" si="12"/>
        <v>11</v>
      </c>
      <c r="K832" s="17">
        <v>9</v>
      </c>
      <c r="L832" s="17"/>
      <c r="M832" s="17">
        <v>2</v>
      </c>
      <c r="N832" s="17" t="s">
        <v>2551</v>
      </c>
      <c r="O832" s="24" t="s">
        <v>2552</v>
      </c>
      <c r="P832" s="24" t="s">
        <v>2553</v>
      </c>
    </row>
    <row r="833" s="2" customFormat="1" ht="60" spans="1:16">
      <c r="A833" s="18">
        <v>828</v>
      </c>
      <c r="B833" s="17" t="s">
        <v>2425</v>
      </c>
      <c r="C833" s="17" t="s">
        <v>2288</v>
      </c>
      <c r="D833" s="17" t="s">
        <v>2554</v>
      </c>
      <c r="E833" s="17" t="s">
        <v>24</v>
      </c>
      <c r="F833" s="17" t="s">
        <v>25</v>
      </c>
      <c r="G833" s="19">
        <v>2018.8</v>
      </c>
      <c r="H833" s="19">
        <v>2018.12</v>
      </c>
      <c r="I833" s="17" t="s">
        <v>2555</v>
      </c>
      <c r="J833" s="17">
        <f t="shared" si="12"/>
        <v>13</v>
      </c>
      <c r="K833" s="17">
        <v>12</v>
      </c>
      <c r="L833" s="17"/>
      <c r="M833" s="17">
        <v>1</v>
      </c>
      <c r="N833" s="17" t="s">
        <v>2551</v>
      </c>
      <c r="O833" s="24" t="s">
        <v>2556</v>
      </c>
      <c r="P833" s="24" t="s">
        <v>2557</v>
      </c>
    </row>
    <row r="834" s="2" customFormat="1" ht="72" spans="1:16">
      <c r="A834" s="18">
        <v>829</v>
      </c>
      <c r="B834" s="17" t="s">
        <v>2425</v>
      </c>
      <c r="C834" s="17" t="s">
        <v>2288</v>
      </c>
      <c r="D834" s="17" t="s">
        <v>2558</v>
      </c>
      <c r="E834" s="17" t="s">
        <v>24</v>
      </c>
      <c r="F834" s="17" t="s">
        <v>25</v>
      </c>
      <c r="G834" s="19">
        <v>2018.8</v>
      </c>
      <c r="H834" s="19">
        <v>2018.12</v>
      </c>
      <c r="I834" s="17" t="s">
        <v>2559</v>
      </c>
      <c r="J834" s="17">
        <f t="shared" si="12"/>
        <v>9</v>
      </c>
      <c r="K834" s="17">
        <v>8</v>
      </c>
      <c r="L834" s="17"/>
      <c r="M834" s="17">
        <v>1</v>
      </c>
      <c r="N834" s="17" t="s">
        <v>2560</v>
      </c>
      <c r="O834" s="24" t="s">
        <v>2561</v>
      </c>
      <c r="P834" s="24" t="s">
        <v>2519</v>
      </c>
    </row>
    <row r="835" s="2" customFormat="1" ht="72" spans="1:16">
      <c r="A835" s="18">
        <v>830</v>
      </c>
      <c r="B835" s="17" t="s">
        <v>2425</v>
      </c>
      <c r="C835" s="17" t="s">
        <v>2288</v>
      </c>
      <c r="D835" s="17" t="s">
        <v>2562</v>
      </c>
      <c r="E835" s="17" t="s">
        <v>24</v>
      </c>
      <c r="F835" s="17" t="s">
        <v>25</v>
      </c>
      <c r="G835" s="19">
        <v>2018.9</v>
      </c>
      <c r="H835" s="19">
        <v>2018.12</v>
      </c>
      <c r="I835" s="17" t="s">
        <v>2563</v>
      </c>
      <c r="J835" s="17">
        <f t="shared" si="12"/>
        <v>9</v>
      </c>
      <c r="K835" s="17">
        <v>8</v>
      </c>
      <c r="L835" s="17"/>
      <c r="M835" s="17">
        <v>1</v>
      </c>
      <c r="N835" s="17" t="s">
        <v>2564</v>
      </c>
      <c r="O835" s="24" t="s">
        <v>2565</v>
      </c>
      <c r="P835" s="24" t="s">
        <v>2519</v>
      </c>
    </row>
    <row r="836" s="2" customFormat="1" ht="60" spans="1:16">
      <c r="A836" s="18">
        <v>831</v>
      </c>
      <c r="B836" s="17" t="s">
        <v>2425</v>
      </c>
      <c r="C836" s="17" t="s">
        <v>2288</v>
      </c>
      <c r="D836" s="17" t="s">
        <v>2566</v>
      </c>
      <c r="E836" s="17" t="s">
        <v>130</v>
      </c>
      <c r="F836" s="17" t="s">
        <v>25</v>
      </c>
      <c r="G836" s="19" t="s">
        <v>65</v>
      </c>
      <c r="H836" s="19">
        <v>2018.12</v>
      </c>
      <c r="I836" s="17" t="s">
        <v>2567</v>
      </c>
      <c r="J836" s="17">
        <f t="shared" si="12"/>
        <v>12</v>
      </c>
      <c r="K836" s="61">
        <v>8</v>
      </c>
      <c r="L836" s="79"/>
      <c r="M836" s="79">
        <v>4</v>
      </c>
      <c r="N836" s="17">
        <v>8</v>
      </c>
      <c r="O836" s="24" t="s">
        <v>2568</v>
      </c>
      <c r="P836" s="24" t="s">
        <v>2569</v>
      </c>
    </row>
    <row r="837" ht="31" customHeight="1" spans="1:16">
      <c r="A837" s="17"/>
      <c r="B837" s="17"/>
      <c r="C837" s="17"/>
      <c r="D837" s="17"/>
      <c r="E837" s="17"/>
      <c r="F837" s="17"/>
      <c r="G837" s="17"/>
      <c r="H837" s="17"/>
      <c r="I837" s="17"/>
      <c r="J837" s="17"/>
      <c r="K837" s="17"/>
      <c r="L837" s="17"/>
      <c r="M837" s="17"/>
      <c r="N837" s="17"/>
      <c r="O837" s="17"/>
      <c r="P837" s="17"/>
    </row>
    <row r="838" ht="44" customHeight="1" spans="1:16">
      <c r="A838" s="118" t="s">
        <v>2570</v>
      </c>
      <c r="B838" s="118"/>
      <c r="C838" s="118"/>
      <c r="D838" s="118"/>
      <c r="E838" s="118"/>
      <c r="F838" s="118"/>
      <c r="G838" s="118"/>
      <c r="H838" s="118"/>
      <c r="I838" s="118"/>
      <c r="J838" s="118"/>
      <c r="K838" s="118"/>
      <c r="L838" s="118"/>
      <c r="M838" s="118"/>
      <c r="N838" s="118"/>
      <c r="O838" s="118"/>
      <c r="P838" s="118"/>
    </row>
    <row r="839" ht="136" customHeight="1" spans="1:16">
      <c r="A839" s="119" t="s">
        <v>2571</v>
      </c>
      <c r="B839" s="119"/>
      <c r="C839" s="119"/>
      <c r="D839" s="119"/>
      <c r="E839" s="119"/>
      <c r="F839" s="119"/>
      <c r="G839" s="119"/>
      <c r="H839" s="119"/>
      <c r="I839" s="119"/>
      <c r="J839" s="119"/>
      <c r="K839" s="119"/>
      <c r="L839" s="119"/>
      <c r="M839" s="119"/>
      <c r="N839" s="119"/>
      <c r="O839" s="119"/>
      <c r="P839" s="119"/>
    </row>
  </sheetData>
  <autoFilter ref="A4:XFD836">
    <extLst/>
  </autoFilter>
  <mergeCells count="16">
    <mergeCell ref="A1:P1"/>
    <mergeCell ref="A2:P2"/>
    <mergeCell ref="G3:H3"/>
    <mergeCell ref="J3:M3"/>
    <mergeCell ref="A838:P838"/>
    <mergeCell ref="A839:P839"/>
    <mergeCell ref="A3:A4"/>
    <mergeCell ref="B3:B4"/>
    <mergeCell ref="C3:C4"/>
    <mergeCell ref="D3:D4"/>
    <mergeCell ref="E3:E4"/>
    <mergeCell ref="F3:F4"/>
    <mergeCell ref="I3:I4"/>
    <mergeCell ref="N3:N4"/>
    <mergeCell ref="O3:O4"/>
    <mergeCell ref="P3:P4"/>
  </mergeCells>
  <dataValidations count="1">
    <dataValidation type="list" allowBlank="1" showInputMessage="1" showErrorMessage="1" sqref="M61">
      <formula1>"2018年原入库项目,已实施项目,新增,删除,修改"</formula1>
    </dataValidation>
  </dataValidations>
  <printOptions horizontalCentered="1"/>
  <pageMargins left="0.160416666666667" right="0.160416666666667" top="0.802777777777778" bottom="0.605555555555556" header="0.511805555555556" footer="0.511805555555556"/>
  <pageSetup paperSize="9" scale="84"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2018年脱贫攻坚项目库动态调整表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常德市澧县陈周</cp:lastModifiedBy>
  <dcterms:created xsi:type="dcterms:W3CDTF">2018-04-22T01:52:00Z</dcterms:created>
  <dcterms:modified xsi:type="dcterms:W3CDTF">2018-12-06T02:54:23Z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2052-11.1.0.8002</vt:lpwstr>
  </property>
</Properties>
</file>