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2" r:id="rId1"/>
  </sheets>
  <definedNames>
    <definedName name="_xlnm._FilterDatabase" localSheetId="0" hidden="1">总表!$A$4:$Q$1289</definedName>
  </definedNames>
  <calcPr calcId="144525"/>
</workbook>
</file>

<file path=xl/sharedStrings.xml><?xml version="1.0" encoding="utf-8"?>
<sst xmlns="http://schemas.openxmlformats.org/spreadsheetml/2006/main" count="12510" uniqueCount="3292">
  <si>
    <t>2021年澧县脱贫攻坚项目库确定表</t>
  </si>
  <si>
    <t>序号</t>
  </si>
  <si>
    <t>镇（街）</t>
  </si>
  <si>
    <t>村（居）</t>
  </si>
  <si>
    <t>项目类别</t>
  </si>
  <si>
    <t>项目名称</t>
  </si>
  <si>
    <t>建设性质</t>
  </si>
  <si>
    <t>预计施工时间</t>
  </si>
  <si>
    <t>项目建设内容及规模</t>
  </si>
  <si>
    <t>项目资金规模及筹资方式（万元）</t>
  </si>
  <si>
    <t>受益户数（户）</t>
  </si>
  <si>
    <t>绩效目标</t>
  </si>
  <si>
    <t>群众参与和带贫减贫机制</t>
  </si>
  <si>
    <t>备注</t>
  </si>
  <si>
    <t>开始时间</t>
  </si>
  <si>
    <t>结束时间</t>
  </si>
  <si>
    <t>小计</t>
  </si>
  <si>
    <t>财扶资金</t>
  </si>
  <si>
    <t>行业资金</t>
  </si>
  <si>
    <t>自筹</t>
  </si>
  <si>
    <t>涔南镇</t>
  </si>
  <si>
    <t>北民湖</t>
  </si>
  <si>
    <t>基础设施</t>
  </si>
  <si>
    <t>26组六方台桥加固</t>
  </si>
  <si>
    <t>加固</t>
  </si>
  <si>
    <t>2021.8</t>
  </si>
  <si>
    <t>26组六方台桥加固，长16米，宽2米，厚0.2米。</t>
  </si>
  <si>
    <t>产出指标：桥梁加固前路段耗时10分钟，硬化后路段耗时5分钟，时效：0.5。桥梁加固前生产生活成本18元，加固后生产生活成本9元，成本节约50%。
效益指标：经济效益，降低贫困户生产生活成本，提高10%生产收益；可持续影响效益，持续增强后续产业发展；社会效益，出行方便、农副产品运输便捷，农户增产增收；生态效益，亮化环境，生态宜居。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</si>
  <si>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参与前期项目入库会议、决议；项目实施过程中参与评选理事会，对施工质量和资金使用进行监督；项目实施后参与桥梁维护任务，项目完成后参与后持续维护管理。
间接受益人均：100</t>
  </si>
  <si>
    <t>2020年结转项目</t>
  </si>
  <si>
    <t>沟渠清淤</t>
  </si>
  <si>
    <t>恢复</t>
  </si>
  <si>
    <t>北民湖村9组转沟的长800米，宽4米，挖深1.2米。</t>
  </si>
  <si>
    <t>产出指标：清淤前平均每亩农用取水耗时60分钟，清淤后平均每亩农用取水耗时30分钟，时效0.5.清淤前平均每亩农用取水25元，清淤后平均每亩农用取水15元，成本节约40%。
效益指标：经济效益，降低贫困户生产生活成本，提高生产收益；可持续影响效益，持续增强后续产业发展；社会效益，农户增产增收；生态效益，亮化环境，生态宜居。
满意度：农户满意度100%。</t>
  </si>
  <si>
    <t>参与前期项目入库会议、决议；项目实施过程中参与评选理事会，对施工质量和资金使用进行监督，农户参与清出淤泥的平整、障碍清除等工作；项目完成后参与后续维护与管理。
间接受益人均：100</t>
  </si>
  <si>
    <t>11组危桥重建</t>
  </si>
  <si>
    <t>重建</t>
  </si>
  <si>
    <t>2021.10</t>
  </si>
  <si>
    <t>11组危桥重建，长13米，宽2米，厚0.2米。</t>
  </si>
  <si>
    <t>产出指标：危桥重建前路段耗时10分钟，硬化后路段耗时5分钟，时效：0.5。危桥重建前生产生活成本15元，重建后生产生活成本8元，成本节约47%;
效益指标：经济效益，降低贫困户生产生活成本，提高10%生产收益；可持续影响效益，持续增强后续产业发展；社会效益，出行方便、农副产品运输便捷，农户增产增收；生态效益，亮化环境，生态宜居。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</si>
  <si>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间接受益人均：150</t>
  </si>
  <si>
    <t>新增</t>
  </si>
  <si>
    <t>曾家河社区</t>
  </si>
  <si>
    <t>道路硬化</t>
  </si>
  <si>
    <t>新建</t>
  </si>
  <si>
    <t>社区10组周乃云至刘志勇家长170米宽2.5米</t>
  </si>
  <si>
    <t>产出指标：道路硬化前路段耗时15分钟，硬化后路段耗时10分钟，时效：0.33。道路硬化前路段成本20元，硬化后成本14元，成本节约30%；
效益指标：经济效益，在原有的基础上提高农户农业生产收入10%；可持续影响效益，持续增强后续产业发展；社会效益，出行方便、农副产品运输便捷，农户增产增收；生态效益，亮化环境，生态宜居。
满意度：100%</t>
  </si>
  <si>
    <t>参与前期项目入库会议、决议；项目实施过程中参与评选理事会，对施工质量和资金使用进行监督；项目实施后参与道路护肩任务，项目完成后参与后持续维护管理。
间接受益人均：100</t>
  </si>
  <si>
    <t>社区13组张祖金至陈克新家长480米宽2.8米</t>
  </si>
  <si>
    <t>产出指标：道路硬化前路段耗时35分钟，硬化后路段耗时22分钟，时效：0.37。道路硬化前生产生活成本25元，硬化后生产生活成本15元，成本节约25%。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</si>
  <si>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社区23组汤后申至郑世明家长200米宽2.5米</t>
  </si>
  <si>
    <t>桥梁建设</t>
  </si>
  <si>
    <t>社区41组机耕桥长15米宽4米</t>
  </si>
  <si>
    <t>产出指标：交通桥建设前耗时35分钟，建设后耗时5分钟，时效：0.86。交通桥建设前生产生活成本20元，建设后生产生活成本14元，成本节约30%。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</si>
  <si>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参与前期项目入库会议、决议；项目实施过程中参与评选理事会，对施工质量和资金使用进行监督；项目实施后参与后持续维护管理。
间接受益人均：100</t>
  </si>
  <si>
    <t>社区30组尹化元至31组陈培祖家长160米宽3米</t>
  </si>
  <si>
    <t>产出指标：道路硬化前路段耗时20分钟，硬化后路段耗时14分钟，时效：0.3。道路硬化前生产生活成本20元，硬化后生产生活成本15元，成本节约25%;
效益指标：经济效益，降低贫困户生产生活成本，提高10%生产收益；可持续影响效益，持续增强后续产业发展；社会效益，出行方便、农副产品运输便捷，农户增产增收；生态效益，亮化环境，生态宜居。
满意度：100%。</t>
  </si>
  <si>
    <t>曾家河社区涔三干西永长段破损道路破碎，开挖、硬化长230米宽3.5米，</t>
  </si>
  <si>
    <t>产出指标：道路硬化前路段耗时25分钟，硬化后路段耗时10分钟，时效：0.6。道路硬化前生产生活成本25元，硬化后生产生活成本15元，成本节约40%。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</si>
  <si>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曾家河社区涔三干1000千米道路填土拓宽4米，填土厚度1.5米</t>
  </si>
  <si>
    <t>产出指标：道路填土前路段耗时45分钟，填土后路段耗时30分钟，时效：0.33。道路填土前生产生活成本25元，填土后生产生活成本10元，成本节约60%。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</si>
  <si>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曾家河社区6组谭敦波至刘清兰，道路硬化长250米宽2.8米厚0.18米</t>
  </si>
  <si>
    <t>曾家河社区11组曾大公路至段碧溶，道路硬化长500米宽2.8米，厚0.18米</t>
  </si>
  <si>
    <t>参与前期项目入库会议、决议；项目实施过程中参与评选理事会，对施工质量和资金使用进行监督；项目实施后参与道路护肩任务，项目完成后参与后持续维护管理。
间接受益人均：200</t>
  </si>
  <si>
    <t>曾家河社区13组曾大公路至刘后成，道路硬化长150米宽2.8米，厚0.18米</t>
  </si>
  <si>
    <t>崔家岗</t>
  </si>
  <si>
    <t>沟渠建设</t>
  </si>
  <si>
    <t>崔家岗村4组上道堰新挖沟渠300米，高0.6米，底宽0.6米，并用0.6米*0.6米*0.05米U型槽扶砌</t>
  </si>
  <si>
    <t>产出指标：新挖沟渠前平均每亩农用取水耗时45分钟，新挖沟渠后平均每亩农用取水耗时20分钟，时效0.56.新挖沟渠前平均每亩农用取水20元，新挖沟渠后平均每亩农用取水10元，成本节约50%。
效益指标：经济效益，节约放水时间，增加沟渠水流，平均每亩灌溉良田节约10元；可持续影响效益，持续增强后续产业发展；社会效益，方便灌溉、排渍，农户增产增收；生态效益，清除杂草，清洁水源，亮化周边环境。
满意度：100%。</t>
  </si>
  <si>
    <t>参与前期项目入库会议、决议；项目实施过程中参与评选理事会，对施工质量和资金使用进行监督；项目实施后参与沟渠挖出土方就近填埋任务，项目完成后参与后持续维护管理。
间接受益人均：150</t>
  </si>
  <si>
    <t>道路加宽</t>
  </si>
  <si>
    <t>改建</t>
  </si>
  <si>
    <t>崔家岗村9组马家元屋旁至彭逢翠屋前道路扩宽硬化，长310米，加宽1.2米，厚0.2米。</t>
  </si>
  <si>
    <t>产出指标：道路整修扩宽前路段耗时10分钟，整修扩宽后路段耗时6分钟，时效：0.4。道路硬化前生产生活成本12元，硬化后生产生活成本7元，成本节约42%。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</si>
  <si>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崔家岗村1组马家福屋旁至何云伯屋前道路硬化，长330米，宽2.5米，厚0.18米</t>
  </si>
  <si>
    <t>产出指标：道路硬化前路段耗时20分钟，硬化后路段耗时10分钟，时效：0.5。道路硬化前生产生活成本15元，硬化后生产生活成本8元，成本节约0.47。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</si>
  <si>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崔家岗村23至24组，周训义屋旁到桥头堰道路硬化，长400米，宽2.5米，厚0.18米</t>
  </si>
  <si>
    <t>产出指标：道路硬化前路段耗时25分钟，硬化后路段耗时15分钟，时效：0.4。道路硬化前生产生活成本18元，硬化后生产生活成本9元，成本节约0.5。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</si>
  <si>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东田堰</t>
  </si>
  <si>
    <t>一干唐西松屋旁至五斗渠尹化杰屋前道路硬化，现有路基4.5米，道路硬化（长500米×宽3米×厚0.18米）</t>
  </si>
  <si>
    <t>产出指标：道路硬化前路段耗时40分钟，硬化后路段耗时20分钟，时效：0.5。道路硬化前生产生活成本20元，硬化后生产生活成本10元，成本节约50%。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</si>
  <si>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合力村</t>
  </si>
  <si>
    <t>从李四平屋前至澹北渠三号机埠道路硬化，长500米，宽2.5米，厚0.18米</t>
  </si>
  <si>
    <t>从文良海屋西至永长机埠道路硬化，长220米，宽2.5米，厚0.18米</t>
  </si>
  <si>
    <t>产出指标：道路硬化前路段耗时20分钟，硬化后路段耗时10分钟，时效：0.5。道路硬化前生产生活成本15元，硬化后生产生活成本8元，成本节约47%。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</si>
  <si>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黑马垱村</t>
  </si>
  <si>
    <t>黑马垱村17组袁学楼门口至兰从志家门口道路硬化，长210米，宽2.5米，厚0.18米。</t>
  </si>
  <si>
    <t>产出指标：道路硬化前耗时30分钟，道路硬化后路段耗时15分钟，时效：0.5。道路硬化前生产生活成本30元，道路硬化后生产生活成本15元，成本节约50﹪。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</si>
  <si>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黑马垱村18组严逢龙门口至兰从兵家门口道路硬化，长220米，宽2.5米，厚0.18米。</t>
  </si>
  <si>
    <t>十一支刘年香门口至三门闸道路硬化，长470米，宽2.5米，厚0.18米。</t>
  </si>
  <si>
    <t>产出指标：道路硬化前耗时50分钟，道路硬化后路段耗时25分钟，时效：0.5。道路硬化前生产生活成本40元，道路硬化后生产生活成本20元，成本节约50﹪。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</si>
  <si>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黑马垱村2组颜家兹门口至陈业伍稻田道路硬化，长440米，宽2.5米，厚0.18米。</t>
  </si>
  <si>
    <t>桥梁修建</t>
  </si>
  <si>
    <t>九支桥梁新修，长15米，宽4米，厚0.25米。</t>
  </si>
  <si>
    <t>产出指标：桥梁修建前路段耗时20分钟，桥梁后路段耗时8分钟，时效：0.73。道路硬化前生产生活成本25元，硬化后生产生活成本10元，成本节约60%。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</si>
  <si>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参与前期项目入库会议、决议；项目实施过程中参与评选理事会，对施工质量和资金使用进行监督；项目实施后参与后续维护管理。
间接受益人均：200</t>
  </si>
  <si>
    <t>2020年结转（修改）</t>
  </si>
  <si>
    <t>鸡叫城村</t>
  </si>
  <si>
    <t>2021.6</t>
  </si>
  <si>
    <t>21组唐直友家至于黑马档村交界处道路硬化，长195米，宽2.5米，厚0.18米</t>
  </si>
  <si>
    <t>产出指标：道路硬化前路段耗时20分钟，硬化后路段耗时10分钟，时效：0.5。道路硬化前生产生活成本30元，硬化后生产生活成本25元，成本节约20﹪。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</si>
  <si>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2021.12</t>
  </si>
  <si>
    <t>4组刘自宇家至玉黄寺道路硬化，长210米，宽2.2米，后0.18米</t>
  </si>
  <si>
    <t>产出指标：道路硬化前路段耗时20分钟，硬化后路段耗时10分钟，时效：0.5。道路硬化前生产生活成本30元，硬化后生产生活成本15元，成本节约50﹪。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</si>
  <si>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道路扩宽</t>
  </si>
  <si>
    <t>从新207国道至老207国道二分干道路扩宽，合计总长度900米，填土扩宽，底宽3米，面宽2米，平均厚度1米。</t>
  </si>
  <si>
    <t>产出指标：道路整修扩宽前路段耗时60分钟，整修扩宽后路段耗时30分钟，时效：0.5。道路硬化前生产生活成本40元，扩宽后生产生活成本20元，成本节约50%。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</si>
  <si>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上河口村</t>
  </si>
  <si>
    <t>2021.03</t>
  </si>
  <si>
    <t>2021.04</t>
  </si>
  <si>
    <t>二分干至9组唐纯清屋前200米，宽2.5米，厚0.18米。二分干9组至洪丕兴长50米，宽3.5米，厚度0.18米，另外两个转弯处加宽。两个路段需要路基加宽整修再硬化。</t>
  </si>
  <si>
    <t>产出指标：道路硬化前路段耗时20分钟，硬化后路段耗时10分钟，时效：50％。道路硬化前生产生活成本10元，硬化后生产生活成本4元，成本节约60％。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</si>
  <si>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2021.05</t>
  </si>
  <si>
    <t>2021.08</t>
  </si>
  <si>
    <t>八支到吴家兴门口150米，宽3米，厚度0.18米。路基加宽整修及硬化</t>
  </si>
  <si>
    <t>双林村</t>
  </si>
  <si>
    <t>双林村17组周尚节家东边至周常德家，硬化，长170米，宽2.6米，厚0.18米。</t>
  </si>
  <si>
    <t>产出指标：道路硬化前路段耗时25分钟，硬化后路段耗时13分钟，时效：0.48。道路硬化前生产生活成本20元，硬化后生产生活成本15元，成本节约25﹪。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</si>
  <si>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主排渠双林村西边李小林超市屋门口前至金瓜子厂，破损路段破碎锤处理，旧混凝土转运，铺垫石碾压，硬化，全长1280米,（对共计62处板块劈裂，每块长4米，宽2.25米.的破损路248米进行硬化）。</t>
  </si>
  <si>
    <t>产出指标：道路硬化前路段耗时30分钟，硬化后路段耗时20分钟，时效：0.34。道路硬化前生产生活成本40元，硬化后生产生活成本30元，成本节约25﹪。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</si>
  <si>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主排渠双林村东边潘道地屋前至19支姚祖艮屋前，破损路段破碎锤处理，旧混凝土转运，铺垫石碾压，硬化，全长1300米（对共计破裂板块35块，每块长4米，宽4.5米.的破损路140米进行硬化）。</t>
  </si>
  <si>
    <t>产出指标：道路硬化前路段耗时20分钟，硬化后路段耗时13分钟，时效：0.35。道路硬化前生产生活成本30元，硬化后生产生活成本25元，成本节约17﹪。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</si>
  <si>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双铺村</t>
  </si>
  <si>
    <t>二支半道路硬化</t>
  </si>
  <si>
    <t>二支半十九组汪业新屋后至刘学秒屋前道路硬化，长470米，宽3.5米，厚0.18米</t>
  </si>
  <si>
    <t>产出指标：道路硬化前路段耗时10分钟，硬化后路段耗时5分钟，时效：0.5。道路硬化前生产生活成本30元，硬化后生产生活成本15元，成本节约50%。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</si>
  <si>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一干渠道路加宽硬化</t>
  </si>
  <si>
    <t>一干渠二十一组赵红东屋旁至二十三组张绍国屋旁道路加宽硬化，长850米，宽1米，厚0.18米</t>
  </si>
  <si>
    <t>产出指标：道路加宽硬化前路段耗时15分钟，加宽硬化后路段耗时10分钟，时效：0.33。道路加宽硬化前生产生活成本30元，加宽硬化后生产生活成本15元，成本节约50%。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</si>
  <si>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三斗渠道路加宽硬化</t>
  </si>
  <si>
    <t>三斗渠四组才华屋旁至二组杨家堰旁道路加宽硬化，长720米，宽1米，厚0.18米</t>
  </si>
  <si>
    <t>产出指标：道路加宽硬化前路段耗时12分钟，加宽硬化后路段耗时8分钟，时效：0.33。道路加宽硬化前生产生活成本28元，加宽硬化后生产生活成本18元，成本节约36%。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</si>
  <si>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五斗渠道路加宽硬化</t>
  </si>
  <si>
    <t>五斗渠二十六组李初平屋旁至十七组张如友屋前道路加宽硬化，长700米，宽1米，厚0.18米</t>
  </si>
  <si>
    <t>团结村</t>
  </si>
  <si>
    <t>堰塘清淤</t>
  </si>
  <si>
    <t>6组清水堰，面积6.5亩，挖深1米。</t>
  </si>
  <si>
    <t>参与前期项目入库会议、决议；项目实施过程中参与评选理事会，对施工质量和资金使用进行监督，农户参与清出淤泥的平整、障碍清除等工作；项目完成后参与后续堰塘维护与管理。
间接受益人均：100</t>
  </si>
  <si>
    <t>4组长篇堰，面积4.8亩，挖深1米。</t>
  </si>
  <si>
    <t>1组道路硬化，长145米，宽3.5米，厚0.18米</t>
  </si>
  <si>
    <t>产出指标：道路硬化前路段耗时10分钟，硬化后路段耗时5分钟，时效：0.5。道路硬化前生产生活成本20元，硬化后生产生活成本10元，成本节约50﹪。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</si>
  <si>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间接受益人均：115</t>
  </si>
  <si>
    <t>城头山镇</t>
  </si>
  <si>
    <t>周家坡社区</t>
  </si>
  <si>
    <t>1组五支半至黄建武门口硬化路长350米、路宽3米、厚度0.2米、路基平整铺碎石</t>
  </si>
  <si>
    <t>产出指标数量目标：完成350米村道硬化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</si>
  <si>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群众参与项目实施过程监督及项目完工后的日常养护，村道硬化为项目区内农副产品的运输提供了便利，促进农业生产，人均年增收50元。</t>
  </si>
  <si>
    <t>沟渠防渗</t>
  </si>
  <si>
    <t>城头山中心小学后围墙外沟渠长300米、沟渠清理、硬化防渗，沟宽1.2米、沟深1.5米、厚度0.08米</t>
  </si>
  <si>
    <t>产出指标数量目标：完成沟渠硬化300米。质量目标：沟渠硬化厚度达标。时效目标：平均减少周边农田灌溉时间1天，降低时间33%。成本目标：平均节约灌溉成本60元，降低成本43%。效益指标经济效益：项目区群众增收5%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</si>
  <si>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群众参与项目实施过程监督，沟渠硬化促进农业生产，间接为贫困户农业生产增收，人均年增收150元。</t>
  </si>
  <si>
    <t>16组三排干往北至配电室道路硬化路长200m、路宽2.5m、厚度0.2m</t>
  </si>
  <si>
    <t>产出指标数量目标：完成200米村道硬化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</si>
  <si>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五支半至大庙断头路道路硬化路长300m、路宽3m、厚度0.2m</t>
  </si>
  <si>
    <t>产出指标数量目标：完成300米村道硬化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</si>
  <si>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车溪河社区</t>
  </si>
  <si>
    <t>下水道沟渠改造</t>
  </si>
  <si>
    <t>张兴明屋后起至博雅大药房，下水道沟渠长1000米升级改造，涵管1000×1.5m井</t>
  </si>
  <si>
    <t>产出指标数量目标：完成沟渠硬化长300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</si>
  <si>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群众参与项目实施过程监督，沟渠硬化促进农业生产，间接为贫困户农业生产增收,人均年增收100元</t>
  </si>
  <si>
    <t>东起聂文华屋，西至聂启柏屋，道路硬化200米*3.5米*0.2米</t>
  </si>
  <si>
    <t>产出指标数量目标：完成道路硬化200米长，宽3.5米，厚度20cm。质量目标：厚度达标，混泥土合格。时效目标：降低周边运输、出行时间0.5小时，时效降低34%。成本目标：平均降低成本20元，降低约10%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</si>
  <si>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群众参与项目实施过程监督，沟渠改建促进农业生产，间接为贫困户农业生产增收，人均年增收100元。</t>
  </si>
  <si>
    <t>西起农贸市场，东至周丽屋，道路硬化全长共300米*3.5米*0.2米</t>
  </si>
  <si>
    <t>产出指标数量目标：完成道路硬化300米长，宽3.5米，厚度20cm。质量目标：厚度达标，混泥土合格。时效目标：降低周边运输、出行时间0.5小时，时效降低34%。成本目标：平均降低成本20元，降低约10%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</si>
  <si>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车溪河</t>
  </si>
  <si>
    <t>机耕路带渠贯通</t>
  </si>
  <si>
    <t>七支西起聂起干屋，七支半东至聂兴生屋机耕道带渠贯通长500米，宽4米，U型渠长500米</t>
  </si>
  <si>
    <t>产出指标数量目标：新建机耕路500米，路带渠宽4米，铺碎石厚度0.15米。质量目标：路基宽度、碎石厚度施工质量达标。时效目标：平均减少周边农业生产时间1天，降低时间33%。成本目标：平均降低成本60元，降低成本43%。效益指标经济效益：项目区群众增收10%。社会效益：改善周边交通条件，提高农业综合生产能力。生态效益：有效保持水土，保护生态。可持续影响效应：对当地农业产业化有积极的促进作用。服务对象满意度100%</t>
  </si>
  <si>
    <t>七支东起陶家大堰，西至土里庙机耕道带渠贯通长400米，宽4米，U型渠长400米</t>
  </si>
  <si>
    <t>产出指标数量目标：新建机耕路400米，路带渠宽4米，铺碎石厚度0.15米。质量目标：路基宽度、碎石厚度施工质量达标。时效目标：平均减少周边农业生产时间1天，降低时间33%。成本目标：平均降低成本60元，降低成本43%。效益指标经济效益：项目区群众增收10%。社会效益：改善周边交通条件，提高农业综合生产能力。生态效益：有效保持水土，保护生态。可持续影响效应：对当地农业产业化有积极的促进作用。服务对象满意度100%</t>
  </si>
  <si>
    <t>北起张志屋，南至文元娥屋机耕道带渠贯通长500米，宽4米，U型渠长600米</t>
  </si>
  <si>
    <t>产出指标数量目标：新建机耕路600米，路带渠宽4米，铺碎石厚度0.15米。质量目标：路基宽度、碎石厚度施工质量达标。时效目标：平均减少周边农业生产时间1天，降低时间33%。成本目标：平均降低成本60元，降低成本43%。效益指标经济效益：项目区群众增收10%。社会效益：改善周边交通条件，提高农业综合生产能力。生态效益：有效保持水土，保护生态。可持续影响效应：对当地农业产业化有积极的促进作用。服务对象满意度100%</t>
  </si>
  <si>
    <t>群众参与项目实施过程监督，太阳能路灯工程促进农业生产，降低农业生产成本20%，间接为贫困户农业生产及经商、产业升级增收，人均年增收108元</t>
  </si>
  <si>
    <t>道路扩宽硬化</t>
  </si>
  <si>
    <t>车溪5组东起张如满屋，西至土里庙道路扩宽硬化长700米.硬化(700*3*0.2)</t>
  </si>
  <si>
    <t>产出指标数量目标：完成道路扩宽硬化700米。质量目标：道路扩宽硬化厚度达标。时效目标：平均减少周边农户生产时间1天，降低时间33%。成本目标：平均节约出行成本60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</si>
  <si>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参与前期项目入库会议、决议；项目实施过程中参与评选理事会，对施工质量和资金使用进行监督；项目实施后间接为贫困户农业生产及经商、产业升级增收，人均年增收110元</t>
  </si>
  <si>
    <t>张公庙社区</t>
  </si>
  <si>
    <t>沟渠改建</t>
  </si>
  <si>
    <t>4组、5组老207国道侧沟，山楂垫层3.5*0.2*292，基础碾压3.5*292，C25砼路面3*0.2*292</t>
  </si>
  <si>
    <t>产出指标数量目标：完成沟渠改建320米。质量目标：土方回填足量。时效目标：平均减少周边农田灌溉时间1天，降低时间33%。成本目标：平均节约灌溉成本60元，降低成本43%。效益指标经济效益：项目区群众增收5%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</si>
  <si>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群众参与项目实施过程监督，沟渠改建促进农业生产，间接为贫困户农业生产增收，人均年增收150元。</t>
  </si>
  <si>
    <t>5组、6组老207国道侧沟改建，涵管安装100m，土方回填430m³，拆除桥2座</t>
  </si>
  <si>
    <t>产出指标数量目标：完成沟渠改建100米。质量目标：涵管安装质量达标。时效目标：平均减少周边农田灌溉时间1天，降低时间33%。成本目标：平均节约灌溉成本60元，降低成本43%。效益指标经济效益：项目区群众增收5%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</si>
  <si>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5组、6组老207国道侧沟改建，涵管安装120m，土方回填500m³，拆除桥4座</t>
  </si>
  <si>
    <t>产出指标数量目标：完成沟渠改建120米。质量目标：土方回填足量。时效目标：平均减少周边农田灌溉时间1天，降低时间33%。成本目标：平均节约灌溉成本60元，降低成本43%。效益指标经济效益：项目区群众增收5%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</si>
  <si>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黄河村</t>
  </si>
  <si>
    <t>新建路基</t>
  </si>
  <si>
    <t>主基路（207国道至沙马桥），长1200米，宽4.5米，厚0.2米</t>
  </si>
  <si>
    <t>产出指标数量目标：完成1200米村道路基。质量目标：路基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</si>
  <si>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群众参与项目实施过程监督及项目完工后的日常养护，村道硬化为项目区内农副产品的运输提供了便利，促进农业生产，人均年增收50元</t>
  </si>
  <si>
    <t>北二斗路（六支至友谊桥），长1000米，宽3米，厚0.2米</t>
  </si>
  <si>
    <t>产出指标数量目标：建设完成道路翻修1000米。质量目标：道路完成。时效目标：方便千人以上群众出行。效益指标经济效益：项目区群众增收10%。社会效益：改善周边农田生产条件，提高农业综合生产能力。可持续影响效应：基本农田基础设施的完善，对当地农业产业化有积极的促进作用。服务对象满意度100%</t>
  </si>
  <si>
    <t>新建机耕路</t>
  </si>
  <si>
    <t>四支半（北一斗至北二斗），长400米，宽3米</t>
  </si>
  <si>
    <t>产出指标数量目标：建设完成机耕路400米。质量目标：道路完成。时效目标：方便千人以上群众出行。效益指标经济效益：项目区群众增收10%。社会效益：改善周边农田生产条件，提高农业综合生产能力。可持续影响效应：基本农田基础设施的完善，对当地农业产业化有积极的促进作用。服务对象满意度100%</t>
  </si>
  <si>
    <t>新建机耕桥</t>
  </si>
  <si>
    <t>黄河5组平板桥，长20米，宽3米</t>
  </si>
  <si>
    <t>产出指标数量目标：建设完成机耕桥一座。质量目标：道路完成。时效目标：方便千人以上群众出行。效益指标经济效益：项目区群众增收10%。社会效益：改善周边农田生产条件，提高农业综合生产能力。可持续影响效应：基本农田基础设施的完善，对当地农业产业化有积极的促进作用。服务对象满意度100%</t>
  </si>
  <si>
    <t>大兴村</t>
  </si>
  <si>
    <t>沟渠硬化</t>
  </si>
  <si>
    <t>两支半沟渠，长600米，底宽1米，高1.2米</t>
  </si>
  <si>
    <t>产出指标数量目标：完成沟渠硬化600米长，底宽1米，高1.2米，完成沟渠土方开挖。质量目标：沟渠硬化厚度达8cm。时效目标：平均减少周边农田灌溉时间1天，降低时间33%。成本目标：平均节约灌溉成本60元，降低成本43%。效益指标经济效益：项目区群众增收5%。社会效益：改善周边农田灌溉条件、提高农业综合生产能力。生态效益：有效保持水土，保护生态。可持续影响效应：基本农田水利设施的完善，对当地农业产业化有积极促进作用。服务对象满意度100%。</t>
  </si>
  <si>
    <t>无偿提供土地、群众扫障、沟渠硬化为项目区内农田灌溉提供了便利，促进农业生产，人均年增收50元。</t>
  </si>
  <si>
    <t>15组至8组沟渠硬化，长270米，底宽0.5米。高0.9cm</t>
  </si>
  <si>
    <t>产出指标数量目标：完成沟渠硬化270米长，底宽0.5米，高0.9米，完成沟渠土方开挖。质量目标：沟渠硬化厚度达8cm。时效目标：平均减少周边农田灌溉时间1天，降低时间33%。成本目标：平均节约灌溉成本60元，降低成本43%。效益指标经济效益：项目区群众增收5%。社会效益：改善周边农田灌溉条件、提高农业综合生产能力。生态效益：有效保持水土，保护生态。可持续影响效应：基本农田水利设施的完善，对当地农业产业化有积极促进作用。服务对象满意度100%。</t>
  </si>
  <si>
    <t>张明金屋前至南干尾渠，全长320米，底宽0.5米，高0.8米</t>
  </si>
  <si>
    <t>产出指标数量目标：完成沟渠硬化320米长，底宽0.5米，高0.8米，完成沟渠土方开挖。质量目标：沟渠硬化厚度达8cm。时效目标：平均减少周边农田灌溉时间1天，降低时间33%。成本目标：平均节约灌溉成本60元，降低成本43%。效益指标经济效益：项目区群众增收5%。社会效益：改善周边农田灌溉条件、提高农业综合生产能力。生态效益：有效保持水土，保护生态。可持续影响效应：基本农田水利设施的完善，对当地农业产业化有积极促进作用。服务对象满意度100%。</t>
  </si>
  <si>
    <t>张明金屋前至南干尾渠，全长320米，宽3.5米，厚度20cm</t>
  </si>
  <si>
    <t>产出指标数量目标：完成道路硬化320米长，宽3.5米，厚度20cm。质量目标：厚度达标，混泥土合格。时效目标：降低周边运输、出行时间0.5小时，时效降低34%。成本目标：平均降低成本20元，降低约10%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</si>
  <si>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无偿提供土地、群众扫障、道路硬化为项目区内农田灌溉提供了便利，促进农业生产，人均年增收50元。</t>
  </si>
  <si>
    <t>二支半澧城干至15组熊祖望屋前道路硬化，全长480米，宽3.5米，厚度20cm，此工程项目包括硬化，垫底，碾压</t>
  </si>
  <si>
    <t>产出指标数量目标：完成道路硬化480米长，宽3.5米，厚度20cm。质量目标：厚度达标，混泥土合格。时效目标：降低周边运输、道路硬化前耗时25分钟，硬化后耗时10分钟，时效降低40%。经济效益：减少群众出行成本，促进农业生产活动。社会效益：改善农村基础设施条件。可持续影响效应：改善招商引资环境，扩大就业机会，增加农民收入。服务对象满意度100%。</t>
  </si>
  <si>
    <t>9组河堰沟张大公路至2组沟渠硬化，全长520米地宽1.2米，垂高1.3米，此工程项目包括扫障、清淤、硬化。</t>
  </si>
  <si>
    <t>产出指标数量目标：完成沟渠硬化520米长，底宽1.2米，高1.3米，完成沟渠土方开挖。质量目标：沟渠硬化厚度达8cm。时效目标：平均减少周边农田灌溉时间1天，降低时间33%。成本目标：平均节约灌溉成本60元，降低成本43%。效益指标经济效益：项目区群众增收5%。社会效益：改善周边农田灌溉条件、提高农业综合生产能力。生态效益：有效保持水土，保护生态。可持续影响效应：基本农田水利设施的完善，对当地农业产业化有积极促进作用。服务对象满意度100%。</t>
  </si>
  <si>
    <t>城头山村</t>
  </si>
  <si>
    <t>机耕路贯通</t>
  </si>
  <si>
    <t>中斗路2组至南一斗4组机耕道带渠贯通长400米，宽3.5米，U型渠长400米</t>
  </si>
  <si>
    <t>产出指标：数量目标：完成400米机耕道铺设。质量目标：路基沉积压实后加铺碎石，质量达标。时效目标：平均每亩减少收获时间1天，运输时间0.5天，减低时间成本66%。
效益指标：经济效益：农民增收15%。社会效益：为农业机耕化提供便利，产业化发展，带动贫困户脱贫致富。生态效益：能有效保护和开发农田资源，保持农田生态系统平衡。
满意度：100%。</t>
  </si>
  <si>
    <t>群众参与项目实施过程监督，机耕道建设促进农业生产，间接为贫困户农业生产增收，人均年增收260元。</t>
  </si>
  <si>
    <t>中斗路六组严逢玉屋旁——北斗十组滕如波屋旁道路长390米，宽3.0米，厚0.2米</t>
  </si>
  <si>
    <t>产出指标数量目标：完成道路扩宽硬化390米。质量目标：道路硬化厚度达标。时效目标：平均减少周边农户生产时间1天，降低时间33%。成本目标：平均节约出行成本60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</si>
  <si>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道路扩宽整修</t>
  </si>
  <si>
    <t>11组滕小平-13组卢光平400米道路扩宽整修</t>
  </si>
  <si>
    <t>产出指标数量目标：完成道路圹宽1.0米，山渣400*1*0.5.碎石400*3*0.1。质量目标：厚度达标，碾压合格。时效目标：降低周边运输、出行时间0.5小时，时效降低34%。成本目标：平均降低成本20元，降低约10%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</si>
  <si>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参与前期项目入库会议、决议；项目实施过程中参与评选理事会，对施工质量和资金使用进行监督；项目实施后间接为贫困户农业生产及经商、产业升级增收，人均年增收120元</t>
  </si>
  <si>
    <t>机耕路整修</t>
  </si>
  <si>
    <t>5组黄海清-王南海.加油站-周用发共550米机耕路修整</t>
  </si>
  <si>
    <t>产出指标数量目标：完成道路整修550米，.碎石0.1米。质量目标：厚度达标，碾压合格。时效目标：降低周边运输、出行时间0.5小时，时效降低34%。成本目标：平均降低成本20元，降低约10%。效益指标经济效益：减少群众出行成本，促进农业生产活动。社会效益：改善农村基础设施条件。可持续影响效应：改善招商引资环境，扩大就业机会，增加农民收入。服务对象满意度100%。</t>
  </si>
  <si>
    <t>五支北段500米道路扩宽.宽5米.山卵750方.水泥沟渠200米.浆砌80米*1.5米*0.75米</t>
  </si>
  <si>
    <t>产出指标数量目标：完成道路扩宽500米。质量目标：道路扩宽厚度达标。时效目标：平均减少周边农户生产时间1天，降低时间33%。成本目标：平均节约出行成本60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</si>
  <si>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中斗路西段道路扩宽600米.硬化(600*2*0.2)</t>
  </si>
  <si>
    <t>产出指标数量目标：完成道路扩宽硬化600米。质量目标：道路扩宽硬化厚度达标。时效目标：平均减少周边农户生产时间1天，降低时间33%。成本目标：平均节约出行成本60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</si>
  <si>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红星村</t>
  </si>
  <si>
    <t>四组道路硬</t>
  </si>
  <si>
    <t xml:space="preserve">4组硬化王连成至王朝菊110*2.8*0.2（米）
王双平至夏云峰152*2.8*0.2（米）
</t>
  </si>
  <si>
    <t>产出指标数量目标：硬化总长262米，宽2.8米，高0.2米。质量目标：砼强度坚硬。效益指标社会效益：方便村民出行。可持续影响效应：提升村民幸福指数。服务对象满意度100%</t>
  </si>
  <si>
    <t>2组道路扩宽</t>
  </si>
  <si>
    <t>2组熊宏平-熊清泉
131*3*0.2（米）
道路路基铺设扩宽115*1*0.5</t>
  </si>
  <si>
    <t>产出指标数量目标：硬化总长131米，宽3米，高0.2米。质量目标：砼强度坚硬。效益指标社会效益：方便村民出行。可持续影响效应：提升村民幸福指数。服务对象满意度100%</t>
  </si>
  <si>
    <t>9组沟渠硬化</t>
  </si>
  <si>
    <t>9组南干渠-周乃福沟渠硬化
262米砌700U型槽</t>
  </si>
  <si>
    <t>产出指标数量目标：262米砌700U型槽。质量目标：砼强度坚硬。效益指标社会效益：方便村民农业生产。可持续影响效应：提升村民幸福指数。服务对象满意度100%</t>
  </si>
  <si>
    <t>10组沟渠硬化</t>
  </si>
  <si>
    <t>10组谭本双-王振炎沟渠硬化530（米）砌600U型槽</t>
  </si>
  <si>
    <t>产出指标数量目标：530米砌600U型槽。质量目标：砼强度坚硬。效益指标社会效益：方便村民农业生产。可持续影响效应：提升村民幸福指数。服务对象满意度100%</t>
  </si>
  <si>
    <t>三排干道路基础浆砌</t>
  </si>
  <si>
    <t>三排干道路帮宽基础，浆砌
654*0.4（宽）*0.65（米），填卵石土方，碾压</t>
  </si>
  <si>
    <t>产出指标数量目标：帮宽基础浆砌654*0.4*0.65。质量目标：砼强度坚硬。效益指标社会效益：改善招商引资环境，促进当地经济发展，扩大就业机会，方便村民农业生产。可持续影响效应：提升村民幸福指数。服务对象满意度100%</t>
  </si>
  <si>
    <t>三排干道路扩宽硬化</t>
  </si>
  <si>
    <t>三排干帮宽硬化
654*1.5*0.2（米）</t>
  </si>
  <si>
    <t>产出指标数量目标：帮宽硬化654*1.5*0.2。质量目标：砼强度坚硬。效益指标社会效益：改善招商引资环境，促进当地经济发展，扩大就业机会，方便村民农业生产。可持续影响效应：提升村民幸福指数。服务对象满意度100%</t>
  </si>
  <si>
    <t>沟渠硬化10组</t>
  </si>
  <si>
    <t>王小汉至团堰沟渠硬化长300米，宽0.5米，高0.5米</t>
  </si>
  <si>
    <t>沟渠硬化17组</t>
  </si>
  <si>
    <t>三支半至新平学校沟渠硬化长500米，宽0.6米、高0.6米</t>
  </si>
  <si>
    <t>产出指标数量目标：完成沟渠硬化长500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</si>
  <si>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沟渠硬化4组</t>
  </si>
  <si>
    <t>王文武家至两支半长400米，宽0.8米，高0.6米</t>
  </si>
  <si>
    <t>产出指标数量目标：完成沟渠硬化长400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</si>
  <si>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南干渠至两支半长540米，宽0.6米，高0.6米</t>
  </si>
  <si>
    <t>产出指标数量目标：完成沟渠硬化长540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</si>
  <si>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詹家岗村</t>
  </si>
  <si>
    <t>13组沟渠硬化</t>
  </si>
  <si>
    <t>13组沟渠硬化四条沟500米</t>
  </si>
  <si>
    <t>产出指标数量目标：完成渠道防渗500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</si>
  <si>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群众参与项目实施过程监督，沟渠防渗促进农业生产，间接为贫困户农业生产增收，人均年增收150元。</t>
  </si>
  <si>
    <t>八组沟渠硬化</t>
  </si>
  <si>
    <t>代六支半八组墓地至黄太毕屋前全长300米U型槽</t>
  </si>
  <si>
    <t>产出指标数量目标：完成渠道防渗300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</si>
  <si>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群众参与项目实施过程监督，沟渠防渗促进农业生产，降低农业生产成本20%，间接为贫困户农业生产增收，人均年增收200元</t>
  </si>
  <si>
    <t>二、三、十六组公路硬化</t>
  </si>
  <si>
    <t>代六支半三组严春香屋前至伍来载尾前。二组马传坤屋前至马龙屋前。十六组中干渠至曹丙午屋前。总长350米，宽3米、厚0.2米</t>
  </si>
  <si>
    <t>产出指标数量目标：完成公路硬化350米，宽3米、厚0.2米。质量目标：厚度达标，混凝土合格。时效目标：降低周边运输、出行时间0.5小时，降低时间33%。成本目标：平均降低成本20元，降低成本10%。效益指标经济效益：项目区群众增收10%。社会效益：减少群众出行成本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</si>
  <si>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群众参与项目实施过程监督，道路硬化促进周边农户出行及农业生产条件，间接为贫困户农业生产增收，人均年增收150元。</t>
  </si>
  <si>
    <t>二组机耕路</t>
  </si>
  <si>
    <t>代六支半至一组佘申云屋前机耕路（新建机耕路500米，路宽4米，铺碎石厚度0.15米）</t>
  </si>
  <si>
    <t>产出指标数量目标：新建机耕路500米，路宽4米，铺碎石厚度0.15米。质量目标：路基宽度、碎石厚度施工质量达标。时效目标：平均减少周边农业生产时间1天，降低时间33%。成本目标：平均降低成本60元，降低成本43%。效益指标经济效益：项目区群众增收10%。社会效益：改善周边交通条件，提高农业综合生产能力。生态效益：有效保持水土，保护生态。可持续影响效应：对当地农业产业化有积极的促进作用。服务对象满意度100%</t>
  </si>
  <si>
    <t>群众参与项目实施过程监督，机耕路建设提高周边农户农业生产条件，间接为贫困户农业生产增收，人均年增收150元。</t>
  </si>
  <si>
    <t>十四组沟渠硬化</t>
  </si>
  <si>
    <t>十四组一斗至曹柏平屋前（完成渠道防渗300米）</t>
  </si>
  <si>
    <t>彭头山村</t>
  </si>
  <si>
    <t>16组沟渠硬化</t>
  </si>
  <si>
    <t>16组朱先明门前至石河沟渠硬化，400米（开口1.5m，海底0.4m，高0.8m）</t>
  </si>
  <si>
    <t>产出指标数量目标：完成渠道防渗400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</si>
  <si>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7组沟渠硬化</t>
  </si>
  <si>
    <t>5、7组孟千令旁边至熊祚武门口，400米，（开口2m，海底0.5m，高0.8m）</t>
  </si>
  <si>
    <t>群众参与项目实施过程监督，沟渠防渗促进农业生产，降低农业生产成本20%，间接为贫困户农业生产增收，人均年增收150元</t>
  </si>
  <si>
    <t>11组沟渠硬化</t>
  </si>
  <si>
    <t>10组苏武玉屋后沟渠硬化，400U型槽、370米</t>
  </si>
  <si>
    <t>产出指标数量目标：完成渠道防渗280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</si>
  <si>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群众参与项目实施过程监督及项目完工后的日常养护，促进农业生产。</t>
  </si>
  <si>
    <t>14组道路硬化，7支刘群益屋旁至王先兵屋前，长240米*2.2米*0.2米</t>
  </si>
  <si>
    <t>产出指标数量目标：完成公路硬化240米质量目标：厚度达标，混凝土合格。时效目标：降低周边运输、出行时间0.5小时，降低时间33%。成本目标：平均降低成本20元，降低成本10%。效益指标经济效益：项目区群众增收10%。社会效益：减少群众出行成本，提高农业综合生产能力。生态效益：有效保持水土，保护生态。可持续影响效应：基本农田水利设施的完善，对当地农业产业化有积极的促进作用。服务对象满意度100%</t>
  </si>
  <si>
    <t>大庙村</t>
  </si>
  <si>
    <t>27组道路硬化，道路硬化长460米，宽3.5米，高0.2米</t>
  </si>
  <si>
    <t>产出指标数量目标：完成道路硬化长460米，完成道路硬化土方开挖。质量目标：道路硬化厚度达到5cm。时效目标：降低周边运输，出行0.5小时，降低时间10%。成本目标：降低成本43%。效益指标经济效益：改善农村基础设施条件，可持续影响效应：改善招商引资环境，促进当地经济发展，扩大就业机会，增加农民收入。服务对象满意度100%</t>
  </si>
  <si>
    <t>群众参与项目实施过程监督，道路硬化促进农业生产，间接为贫困户农业生产增收,人均年增收50元</t>
  </si>
  <si>
    <t>26组道路硬化，道路硬化长350米，宽3.5米，高0.2米</t>
  </si>
  <si>
    <t>产出指标数量目标：完成道路硬化长350米，完成道路硬化土方开挖。质量目标：道路硬化厚度达到5cm。时效目标：降低周边运输，出行0.5小时，降低时间10%。成本目标：降低成本43%。效益指标经济效益：改善农村基础设施条件，可持续影响效应：改善招商引资环境，促进当地经济发展，扩大就业机会，增加农民收入。服务对象满意度100%</t>
  </si>
  <si>
    <t>7组沟渠硬化，开挖土方310方，沟渠硬化长400米，面宽0.6米、底宽0.3米，高0.6米</t>
  </si>
  <si>
    <t>群众参与项目实施过程监督，沟渠硬化促进农业生产，间接为贫困户农业生产增收,人均年增收50元</t>
  </si>
  <si>
    <t>26组春笋堰塘沟渠硬化，浆砌</t>
  </si>
  <si>
    <t>2021.1.1</t>
  </si>
  <si>
    <t>26组春笋堰塘沟渠硬化，开挖土方310方，堰塘沟渠硬化长33米，面宽50米、底宽4米，高5米</t>
  </si>
  <si>
    <t>产出指标数量目标：完成堰塘沟渠硬化长33米，完成沟渠土方开挖。质量目标：沟渠硬化厚度达到10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</si>
  <si>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群众参与项目实施过程监督，堰塘沟渠硬化促进农业生产，间接为贫困户农业生产增收,人均年增收50元</t>
  </si>
  <si>
    <t>万兴村</t>
  </si>
  <si>
    <t>6组至7组断头路硬化（从7组王先舫门前至6组葡萄园）（含基础3.5米、配套进水渠250米U型槽）（道路硬化100米×2.5米×0.2米）</t>
  </si>
  <si>
    <t>产出指标数量目标：完成250米村道硬化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</si>
  <si>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群众参与项目实施过程监督及项目完工后的日常养护，村道硬化为项目区内农副产品的运输提供了便利，促进农业生产，人均年增收10元。</t>
  </si>
  <si>
    <t>21组通村公路硬化（文志明屋前至詹家岗村）（250米×4米×0.2米）</t>
  </si>
  <si>
    <t>产出指标数量目标：完成100米村道硬化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</si>
  <si>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万兴村5组公墓区基础设施和道路硬化250米宽2.5米砼厚0.2米</t>
  </si>
  <si>
    <t>万兴村5组通户公路基础设施和道路硬化200米（聂兴明屋前至覃遵美屋)</t>
  </si>
  <si>
    <t>万兴村13组道路硬化400米宽3米宽3米砼厚0.2米(车干至猪场）</t>
  </si>
  <si>
    <t>万兴村9组通村新建道路硬化350米宽3米砼厚0.2米（六支至炸次村）</t>
  </si>
  <si>
    <t>万兴村10组道路硬化300米宽3米宽2.5米砼厚0.2米(万兴10组至柘次五支半）</t>
  </si>
  <si>
    <t>群乐村</t>
  </si>
  <si>
    <t>群乐17组机耕路长480米，宽3米</t>
  </si>
  <si>
    <t>产出指标数量目标：完成480米机耕道。质量目标：混凝土硬化质量良好。时效目标：降低周边运输、出行时间0.5小时，时效降低34%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</si>
  <si>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群乐12组道路硬化，长500米，宽3.5米</t>
  </si>
  <si>
    <t>产出指标数量目标：完成道路硬化长500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</si>
  <si>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群乐21组至23组道路硬化，长370米，宽3.5米</t>
  </si>
  <si>
    <t>产出指标数量目标：完成道路硬化长370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</si>
  <si>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牌楼村</t>
  </si>
  <si>
    <t>机耕路</t>
  </si>
  <si>
    <t>牌楼村19组沿焦田堰至23组，长350米，基宽3.5米，浆砌250m³，碎石厚0.2米</t>
  </si>
  <si>
    <t>产出指标数量目标：完成100米机耕道铺设。质量目标：路基沉积压实后加铺碎石。时效目标：平均每亩减少收获时间1天，运输时间0.5天，降低时间成本66%。成本目标：平均每亩节省成本65元，降低成本39%。效益指标经济效益：农民增收15%。社会效益：为农业机械化提供便利，产业化发展，带动贫困户脱贫致富。生态效益：能有效保护和开发农田资源，保持农田生态系统平衡。可持续影响效应：改善农田基础设施条件，夯实农业生产基础。服务对象满意度100%</t>
  </si>
  <si>
    <t>群众参与平整路基；机耕道促进农业生产，间接为贫困户农业生产增收，人均年增收280元</t>
  </si>
  <si>
    <t>牌楼</t>
  </si>
  <si>
    <t>牌楼村19组机耕路长500米、宽3米、碎石0.1米。水泥沟渠200米。</t>
  </si>
  <si>
    <t>产出指标数量目标：完成机耕路长500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</si>
  <si>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东岳村</t>
  </si>
  <si>
    <t>杨志元屋前到沿澧路179米宽2.5米厚0.18米</t>
  </si>
  <si>
    <t>产出指标数量目标：完成道路硬化长179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</si>
  <si>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张业忠到张可德道路93米宽2.5米厚0.18米</t>
  </si>
  <si>
    <t>产出指标数量目标：完成道路硬化长93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</si>
  <si>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王小平到王焕忠道路153米彭作猛屋前62米宽2.5米厚0.18米</t>
  </si>
  <si>
    <t>产出指标数量目标：完成道路硬化长215米，完成道路土方开挖。质量目标：道路硬化厚度达到18cm。时效目标：平均减少周边农户出行时间0.5小时，降低时间18%。成本目标：平均节约出行成本20元，降低成本23%。效益指标经济效益：项目区群众增收5%。社会效益：改善周边农户出行条件，提高农业综合生产能力。生态效益：有效保持水土，保护生态。可持续影响效应：基本农田水利设施的完善，对当地农业产业化有积极的促进作用。服务对象满意度100%</t>
  </si>
  <si>
    <t>十五组U型槽沟渠改造</t>
  </si>
  <si>
    <t>宋淑猛到王焕凯230米宽1米高0.5米厚0.06</t>
  </si>
  <si>
    <t>产出指标数量目标：完成沟渠硬化长230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</si>
  <si>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十六组U型槽沟渠改造</t>
  </si>
  <si>
    <t>黄道首到阳宪芬门前430米宽1.5米高0.5米厚0.06</t>
  </si>
  <si>
    <t>产出指标数量目标：完成沟渠硬化长430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</si>
  <si>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7组U型槽沟渠改造</t>
  </si>
  <si>
    <t>文少进到欧清松门前215米文少木房屋旁边121米</t>
  </si>
  <si>
    <t>产出指标数量目标：完成沟渠硬化长336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</si>
  <si>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六组U型槽沟渠改造</t>
  </si>
  <si>
    <t>葡萄园到张业启田边沟渠345米宽1米高0.5米厚0.06</t>
  </si>
  <si>
    <t>产出指标数量目标：完成沟渠硬化长345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</si>
  <si>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十二组U型槽沟渠改造</t>
  </si>
  <si>
    <t>宋淑明田边沟渠363米宽1米高0.5米厚0.06</t>
  </si>
  <si>
    <t>产出指标数量目标：完成沟渠硬化长363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</si>
  <si>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四组U型槽沟渠改造</t>
  </si>
  <si>
    <t>尹惠云门前到土地庙沟渠237米宽1米高0.5米厚0.06</t>
  </si>
  <si>
    <t>产出指标数量目标：完成沟渠硬化长237米，完成沟渠土方开挖。质量目标：沟渠硬化厚度达到5cm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</si>
  <si>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古大堤村</t>
  </si>
  <si>
    <t>12组通组路沟渠开挖铺设涵管沉沙井</t>
  </si>
  <si>
    <t>郝宗孝屋旁至双堰长：200米
,涵管铺设150米，明沟50米，沉沙井3个</t>
  </si>
  <si>
    <t>产出指标数量目标：完成道路路基200米。质量目标：道路路基质量达标。时效目标：平均减少周边农户出行，降低时间33%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</si>
  <si>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非贫困户自筹20%资金参与，道路路基促进农业生产，间接为贫困户农业生产增收，人均年增收150元</t>
  </si>
  <si>
    <t>道路路基</t>
  </si>
  <si>
    <t>老S304公路公路往南至围堤渠，棕树堰至二支。长：550米，宽：3.5米，高：0.2米</t>
  </si>
  <si>
    <t>产出指标数量目标：完成道路路基550米。质量目标：道路路基质量达标。时效目标：平均减少周边农户出行，降低时间33%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</si>
  <si>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非贫困户自筹11%资金参与，道路路基促进农业生产，间接为贫困户农业生产增收，人均年增收150元</t>
  </si>
  <si>
    <t>10组、14组通组路</t>
  </si>
  <si>
    <t>10组邓道锦屋旁至14组殷学云屋旁。长：420米，宽：3.5米，高：0.2米</t>
  </si>
  <si>
    <t>产出指标数量目标：完成道路路基420米。质量目标：道路路基质量达标。时效目标：平均减少周边农户出行，降低时间28%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</si>
  <si>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12组路基及硬化</t>
  </si>
  <si>
    <t>郝双元屋西至北围村路，
长300米，宽3米，高0.2米</t>
  </si>
  <si>
    <t>产出指标数量目标：完成道路路基300米。质量目标：道路路基质量达标。时效目标：平均减少周边农户出行，降低时间33%。成本目标：平均降低成本20元，降低约10%。效益指标经济效益：减少群众出行成本，促进农业生产生活。。社会效益：改善农村基础设施条件。可持续影响效应：改善招商引资环境，促进当地经济发展，扩大就业机会，增加农民收入。服务对象满意度100%</t>
  </si>
  <si>
    <t>非贫困户自筹17%资金参与，改善基础设施条件，增加贫困户幸福感。</t>
  </si>
  <si>
    <t>宋泽波屋旁至老榨堰，
长300米，宽0.8米，高1米</t>
  </si>
  <si>
    <t>玉皇寺村</t>
  </si>
  <si>
    <t>九支北16组严清军至17组关家大堰，长350米，路基宽2.5米，高0.5米，碎石厚0.1米</t>
  </si>
  <si>
    <t>产出指标数量目标：完成机耕路长度350米。质量目标：机耕路完成。时效目标：平均减少周边农业生产作业时间1天，降低时间33%。成本目标：平均节约成本成本100元/亩，降低成本35%。效益指标经济效益：项目区群众增收10%。社会效益：改善周边农田生产条件，提高农业综合生产能力可持续影响效应：基本农田基础设施的完善，对当地农业产业化有积极的促进作用。服务对象满意度100%</t>
  </si>
  <si>
    <t>群众参与项目实施过程监督，机耕路工程促进农业生产，降低农业生产成本20%，间接为贫困户农业生产增收，人均年增收150元</t>
  </si>
  <si>
    <t>北二斗东云正炎屋后至北三支800米，长800米，路基宽2.5米，高0.5米，碎石厚0.1米</t>
  </si>
  <si>
    <t>产出指标数量目标：完成机耕路长度800米。质量目标：机耕路完成。时效目标：平均减少周边农业生产作业时间1天，降低时间33%。成本目标：平均节约成本成本100元/亩，降低成本35%。效益指标经济效益：项目区群众增收10%。社会效益：改善周边农田生产条件，提高农业综合生产能力可持续影响效应：基本农田基础设施的完善，对当地农业产业化有积极的促进作用。服务对象满意度101%</t>
  </si>
  <si>
    <t>群众参与项目实施过程监督，机耕路工程促进农业生产，降低农业生产成本20%，间接为贫困户农业生产增收，人均年增收151元</t>
  </si>
  <si>
    <t>主干路修缮</t>
  </si>
  <si>
    <t>车溪干渠九支至十支主干路道路塌陷破损修缮，修缮总长度200米，宽3.5米，厚度0.2米</t>
  </si>
  <si>
    <t>产出指标数量目标：修缮总长200米，宽3.5米，厚度0.2米。质量目标：砼强度坚硬。效益指标社会效益：方便村民出行。可持续影响效应：提升村民幸福指数。服务对象满意度100%</t>
  </si>
  <si>
    <t>群英小学机耕公路桥</t>
  </si>
  <si>
    <t>老桥拆除重建，桥长6米，宽6米，厚0.5米</t>
  </si>
  <si>
    <r>
      <rPr>
        <sz val="10"/>
        <color theme="1"/>
        <rFont val="微软雅黑"/>
        <charset val="134"/>
      </rPr>
      <t xml:space="preserve">产出指标：原群英小学桥建设时间为1996年，现已成危桥，随着社会发展，老桥已不适应现在经济社会发展，影响着我村农产品销售，重建前老桥不能过大型农机车，重建后能通大型农机车，增加农户收入。
</t>
    </r>
    <r>
      <rPr>
        <sz val="10"/>
        <color rgb="FFFF0000"/>
        <rFont val="微软雅黑"/>
        <charset val="134"/>
      </rPr>
      <t>效益指标：</t>
    </r>
    <r>
      <rPr>
        <sz val="10"/>
        <color theme="1"/>
        <rFont val="微软雅黑"/>
        <charset val="134"/>
      </rPr>
      <t xml:space="preserve">经济效益，降低贫困户生产生活成本，提高生产收益；可持续影响效益，持续增强后续产业发展；社会效益，出行方便、农副产品运输便捷，农户增产增收；生态效益，亮化环境，生态宜居。
</t>
    </r>
    <r>
      <rPr>
        <sz val="10"/>
        <color rgb="FFFF0000"/>
        <rFont val="微软雅黑"/>
        <charset val="134"/>
      </rPr>
      <t>满意度：</t>
    </r>
    <r>
      <rPr>
        <sz val="10"/>
        <color theme="1"/>
        <rFont val="微软雅黑"/>
        <charset val="134"/>
      </rPr>
      <t>100%。</t>
    </r>
  </si>
  <si>
    <t>北二斗渠道路扩宽硬化</t>
  </si>
  <si>
    <t>南二斗道路加宽；加宽宽度1.5米，长度550米，厚度0.2米</t>
  </si>
  <si>
    <t>产出指标数量目标：完成道路扩宽硬化550米。质量目标：道路扩宽硬化厚度达标。时效目标：平均减少周边农户生产时间1天，降低时间33%。成本目标：平均节约出行成本100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</si>
  <si>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沟渠开沟清淤</t>
  </si>
  <si>
    <t>南二斗道胡元生旁至车干渠底河，长度600米，海底0.8米，面宽2.4米，高度0.8米</t>
  </si>
  <si>
    <t>产出指标数量目标：沟渠清淤开沟600米。质量目标：灌溉农田400多亩。时效目标：每天灌溉农田60亩。效益指标经济效益：促进农业生产，增产15%。。社会效益：改善农村基础设施条件。可持续影响效应：改善招商引资环境，促进当地经济发展，扩大就业机会，增加农民收入。服务对象满意度100%</t>
  </si>
  <si>
    <t>水渠防渗</t>
  </si>
  <si>
    <t>九支干渠，长度1500米，海底0.8米，面宽2.4米，高度0.8米</t>
  </si>
  <si>
    <t>产出指标数量目标：完成渠道防渗1500米。质量目标：沟渠施工质量达标。时效目标：平均减少周边农田灌溉时间1天，降低时间33%。成本目标：平均节约灌溉成本60元，降低成本43%。效益指标经济效益：项目区群众增收10%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</si>
  <si>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九支干渠，长度550米，海底0.5米，面宽1.2米，高度0.6米</t>
  </si>
  <si>
    <t>产出指标数量目标：完成渠道防渗550米。质量目标：沟渠施工质量达标。时效目标：平均减少周边农田灌溉时间1天，降低时间28%。成本目标：平均节约灌溉成本45元，降低成本28%。效益指标经济效益：项目区群众增收9%。社会效益：改善周边供水用水条件，提高农业综合生产能力。生态效益：有效保持水土，保护生态。可持续影响效应：基本农田水利设施的完善，对当地农业产业化有积极的促进作用。服务对象满意度100%</t>
  </si>
  <si>
    <t>国富村</t>
  </si>
  <si>
    <t>沟渠清淤硬化</t>
  </si>
  <si>
    <t>国富村8组猪草堰至龚家溪排水沟清淤硬化工程，长1200米，宽6米，深1.8米。</t>
  </si>
  <si>
    <t>产出指标：沟渠疏竣硬化前龚家溪排渍难，疏通后可增产增收30%。
效益指标：增加贫困户土地产出，免受涝灾，增产增收得到保障。
满意度：100%。</t>
  </si>
  <si>
    <t>道路基础硬化</t>
  </si>
  <si>
    <t>澧西干至北一斗道路基础及硬化，长350米，基础4.5米，硬化3.5米。</t>
  </si>
  <si>
    <t>产出指标数量目标：完成道路基础及硬化350米。质量目标：道路扩宽硬化厚度达标。时效目标：平均减少周边农户生产时间1天，降低时间33%。成本目标：平均节约出行成本100元，降低成本43%。效益指标经济效益：项目区群众增收5%。社会效益：改善改善农村基础设施条件。生态效益：有效保持水土，保护生态。可持续影响效应：基本农田水利设施的完善，对当地农业产业化有积极的促进作用。服务对象满意度100%</t>
  </si>
  <si>
    <t>翊武村</t>
  </si>
  <si>
    <t>北三支公路衬帮浆砌</t>
  </si>
  <si>
    <t>北三支公路衬帮浆砌浆砌长2200米</t>
  </si>
  <si>
    <t>产出指标数量目标：浆砌长2200米，宽1米，高1.5米。质量目标：砼强度坚硬。效益指标社会效益：方便村民出行。可持续影响效应：提升村民幸福指数。服务对象满意度100%</t>
  </si>
  <si>
    <t>群众参与平束；提升村民幸福指数。</t>
  </si>
  <si>
    <t>裴家大堰清淤做机耕路</t>
  </si>
  <si>
    <t>裴家大堰30亩清淤，机耕路800米，路宽2.5米</t>
  </si>
  <si>
    <t>产出指标数量目标：30亩堰塘清淤，机耕路370米，宽2.5米。质量目标：砼强度坚硬。效益指标社会效益：方便村民农业生产。可持续影响效应：提升村民幸福指数。服务对象满意度100%</t>
  </si>
  <si>
    <t>四五组维生沟清淤扩塘架机耕桥</t>
  </si>
  <si>
    <t>四五组维生沟清淤900米，扩塘架清淤5亩，机耕生产桥4座</t>
  </si>
  <si>
    <t>产出指标数量目标：900米长，沟面3.5米宽的维生沟清淤，4坐生产桥，5亩堰塘清淤，宽2.5米。质量目标：砼强度坚硬。效益指标社会效益：方便村民农业生产。可持续影响效应：提升村民幸福指数。服务对象满意度100%</t>
  </si>
  <si>
    <t>18组堰塘清淤</t>
  </si>
  <si>
    <t>18组堰塘清淤15亩</t>
  </si>
  <si>
    <t>产出指标数量目标：完成堰塘清淤15亩。质量目标：灌溉农田400多亩。时效目标：每天灌溉农田60亩。效益指标经济效益：促进农业生产，增产15%。。社会效益：改善农村基础设施条件。可持续影响效应：改善招商引资环境，促进当地经济发展，扩大就业机会，增加农民收入。服务对象满意度100%</t>
  </si>
  <si>
    <t>大堰垱镇</t>
  </si>
  <si>
    <t>干河村</t>
  </si>
  <si>
    <t>堰塘清淤扩容护砌</t>
  </si>
  <si>
    <t>2021/9</t>
  </si>
  <si>
    <t>2021/10</t>
  </si>
  <si>
    <t>干河村2组大堰4亩清淤扩容，17组云家堰清淤扩容护砌3.5亩，30组湾堰清淤扩容3.5亩,11组草堰清淤扩容3亩</t>
  </si>
  <si>
    <t>产出指标：数量，未清淤之前的库容量9338方水，清淤之后库容量达到18676方水，增加净容量9338方水。效益指标：可持续影响效益，持续增强后续产业发展，社会效益：主要方便农户灌溉，清淤之后灌溉面积达到800亩，生态效益,清除杂草，清洁水源。满意度：98%。</t>
  </si>
  <si>
    <t>参与前期项目确定会议，决议。项目实施过程中对施工质量和资金使用进行监督，项目实施工程中接受淤泥入田，实施完平整淤泥，蓄水管理与监督。间接受益人均：100元。</t>
  </si>
  <si>
    <t>从19组文香春家至本组张云生家，长265米，宽2.8米，厚0.2米的通组公路硬化，填路基</t>
  </si>
  <si>
    <t>产出指标：道路硬化前耗时10分钟，硬化后耗时5分钟 时效0.5，硬化前需要1元生产生活成本，硬化后只需要0.5元，生产生活成本节约0.5。效益指标：社会效益，主要方便农户出行，农产品运输，可持续影响效益，增强后续业发展。满意度：98%。</t>
  </si>
  <si>
    <t>参与前期项目确定会议，群众参与并直接投票表决，项目实施过程中对实施工程项目和资金进行监督，项目完成后继续参与后续运维管理，间接受益人均100元。</t>
  </si>
  <si>
    <t>2021/11</t>
  </si>
  <si>
    <t>从七支吴中平屋南边至22组吴中付家，长265米，宽2.8米，厚0.2米的通组公路硬化</t>
  </si>
  <si>
    <t>产出指标：道路硬化前耗时16分钟，硬化后耗时8分钟 时效0.5，硬化前需要1元生产生活成本，硬化后只需要0.5元，生产生活成本节约0.5。效益指标：社会效益，主要方便农户出行，农产品运输，可持续影响效益，增强后续业发展。满意度：98%。</t>
  </si>
  <si>
    <t>堰塘清淤扩容</t>
  </si>
  <si>
    <t>2021/12</t>
  </si>
  <si>
    <t>4组大堰，谭绍富门前，面积5.3亩。8组灰普堰，云承甫屋东边，面积5.6亩。33组爱思堰，张儒波的门前，面积6.1亩。38组家堰，李太书的屋西边，面积6.2亩。</t>
  </si>
  <si>
    <t>产出指标：数量，未清淤之前的库容量13000方水，清淤之后库容量达到23200方水，增加净容量10200方水。效益指标：可持续影响效益，持续增强后续产业发展，社会效益：主要方便农户灌溉，清淤之后灌溉面积达到800亩，生态效益,清除杂草，清洁水源。满意度：98%。</t>
  </si>
  <si>
    <t>八支办公路维修</t>
  </si>
  <si>
    <t>扩建</t>
  </si>
  <si>
    <t>垱市干渠八支半桥至干河村九组周宇法的屋公路维修，全长600米，</t>
  </si>
  <si>
    <t>产出指标：道路硬化前耗时10分钟，硬化后耗时5分钟时效：0.5，硬化前需要2元生产生活成本，硬化后只需要0.5元，生产生活成本节约0.75。效益指标：社会效益，主要方便农户出行，农产品运输，可持续影响效益，增强后续业发展。满意度：98%。</t>
  </si>
  <si>
    <t>公路硬化</t>
  </si>
  <si>
    <t>垱市干渠以北七支半胡红平的屋至干河分干，全长290米，宽3米，厚0.2米的通组公路硬化。</t>
  </si>
  <si>
    <t>产出指标：道路硬化前耗时8分钟，硬化后耗时4分钟 时效：0.5，硬化前需要2元生产生活成本，硬化后只需要0.5元，生产生活成本节约0.75。效益指标：社会效益，主要方便农户出行，农产品运输，可持续影响效益，增强后续业发展。满意度：98%。</t>
  </si>
  <si>
    <t>花圃村</t>
  </si>
  <si>
    <t>2021/4</t>
  </si>
  <si>
    <t>2021/5</t>
  </si>
  <si>
    <t>从赵传英屋场至5组刘清舫屋场350米长，宽3米，厚0.2米</t>
  </si>
  <si>
    <t>产出指标：道路硬化前路段耗时10分钟，硬化后路段耗时5分钟，时效：0.5。道路硬化前生产生活成本10元，硬化后生产生活成本4元，成本节约0.6。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</si>
  <si>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18组汪学林至15组双堰排水渠，1公里清淤</t>
  </si>
  <si>
    <t>4组王与宁屋场至子家堰长175米，宽2.5米，厚0.2</t>
  </si>
  <si>
    <t>产出指标：道路硬化前路段耗时6分钟，硬化后路段耗时3分钟，时效：0.5。道路硬化前生产生活成本2元，硬化后生产生活成本1.5元，成本节约0.25。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</si>
  <si>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戴家河村</t>
  </si>
  <si>
    <t>道路维修</t>
  </si>
  <si>
    <t>2021/7</t>
  </si>
  <si>
    <t>2021/8</t>
  </si>
  <si>
    <t>6支半往南戴宏陈至一干排组级公路重新翻修，全长1800米，宽3米，厚0.2米（其中裂缝板数40板×3米=120米）。</t>
  </si>
  <si>
    <t>产出指标：道路翻修前路段耗时20分钟，翻修后路段耗时15分钟，时效：0.25。
效益指标：经济效益，降低贫困户生产生活成本，提高生产收益。可持续影响效益，持续增强后续产业发展。社会效益，出行方便、农副产品运输便捷，农户增产增收。生态效益，亮化环境，生态宜居。
满意度：98%。</t>
  </si>
  <si>
    <t>12组道路硬化</t>
  </si>
  <si>
    <t>戴家河12组通组公路，长200米长，宽3米，厚0.18米。</t>
  </si>
  <si>
    <t>产出指标：道路翻修前路段耗时8分钟，翻修后路段耗时6分钟，时效：0.25。
效益指标：经济效益，降低贫困户生产生活成本，提高生产收益。可持续影响效益，持续增强后续产业发展。社会效益，出行方便、农副产品运输便捷，农户增产增收。生态效益，亮化环境，生态宜居。
满意度：98%。</t>
  </si>
  <si>
    <t>4组公路硬化</t>
  </si>
  <si>
    <t>戴家河4组通组公路硬化，长350米长，宽3米，厚0.18米。</t>
  </si>
  <si>
    <t>17组道路硬化</t>
  </si>
  <si>
    <t>戴家河17组通组公路硬化，长500米长，宽3米，厚0.18米。</t>
  </si>
  <si>
    <t>18组道路硬化</t>
  </si>
  <si>
    <t>戴家河18组通组公路硬化，长300米长，宽3米，厚0.18米。</t>
  </si>
  <si>
    <t>产出指标：道路翻修前路段耗时9分钟，翻修后路段耗时6分钟，时效：0.33。
效益指标：经济效益，降低贫困户生产生活成本，提高生产收益。可持续影响效益，持续增强后续产业发展。社会效益，出行方便、农副产品运输便捷，农户增产增收。生态效益，亮化环境，生态宜居。
满意度：98%。</t>
  </si>
  <si>
    <t>陈管垱村</t>
  </si>
  <si>
    <t>4口堰塘清淤扩容</t>
  </si>
  <si>
    <t>7组新塘8亩，23组峪家堰5亩，11组吃水堰5亩，28组双堰8亩，四口堰塘清淤扩容</t>
  </si>
  <si>
    <t>产出指标：未清淤之前的库容量29100方水，清淤之后库容量达到48500方水，增加净容量19400方水；0.33，效益指标：可持续影响效益，持续增强后续产业发展；社会效益：主要方便农户农业生产用水，生态效益,清除杂草，清洁水源。满意度：98%。</t>
  </si>
  <si>
    <t>参与前期项目确定会议，决议。项目实施过程中对施工质量和资金使用进行监督，项目实施工程中接受淤泥入田，实施完平整淤泥，蓄水管理与监督；间接受益人均：180元。</t>
  </si>
  <si>
    <t>村主干道堰塘堤坝护砌</t>
  </si>
  <si>
    <t>15组大堰，18组谢姑堰堤坝护砌</t>
  </si>
  <si>
    <t>产出指标；改造完成后提高防渗水能力，方便周边农户农业生产用水，改善交通条件。时效；0.3.效益指标；经济效益可持续影响效益，持续增强后续产业发展。社会效益；方便灌溉、改善交通，农户增产增收。满意度：98%。</t>
  </si>
  <si>
    <t>参与前期项目确定会议，决议。项目实施过程中对施工质量和资金使用进行监督，项目实施工程中群众支持，完工后继续参与后续运维管理；间接受益人均：180元。</t>
  </si>
  <si>
    <t>25组公路护砌</t>
  </si>
  <si>
    <t>25组中和堰至余家桥旁200米主干道公路护砌</t>
  </si>
  <si>
    <t>产出指标；改造完成后村主干公路路基有了保障，拓宽了公路，改善交通条件。时效；0.3.效益指标；经济效益可持续影响效益，持续增强后续产业发展。社会效益；改善交通，农户增产增收。满意度：98%。</t>
  </si>
  <si>
    <t>参与前期项目确定会议，决议。项目实施过程中对施工质量和资金使用进行监督，项目实施后参与道路护肩任务，项目完工后继续参与后续运维管理；间接受益人均：180元。</t>
  </si>
  <si>
    <t>18组公路硬化</t>
  </si>
  <si>
    <t>18组谢姑堰至肖汉辉家500米、8组王本新家至王维民家150米公路硬化，总长650米，宽2.8米，厚0.18米</t>
  </si>
  <si>
    <t>产出指标：道路硬化前路段耗时20分钟，硬化后耗时10分钟，时效0.5，效益指标：经济效益，降低贫困户生产生活成本，提高生产收益；社会效益，出行方便、农副产品运输便捷，农户增产增收；生态效益，亮化环境，生态宜居；满意度：98%。</t>
  </si>
  <si>
    <t>参与前期项目入库会议、决议；项目实施过程中参与评选理事会，对施工质量和资金使用进行监督；项目实施后参与道路护肩任务，项目完成后参与后持续维护管理；间接受益人均：100元。</t>
  </si>
  <si>
    <t>公路整修</t>
  </si>
  <si>
    <t>2021/6</t>
  </si>
  <si>
    <t>2组李家湾水库-黄龙平家700米，6组王本海家-王本富家800米，7组谢承国-王一平家700米，25组李以香家-周乃元家700米，总长2900米，宽2.5米，厚0.1米</t>
  </si>
  <si>
    <t>产出指标：道路整修前路段耗时20分钟，整修后耗时10分钟，时效0.5，效益指标：经济效益，降低贫困户生产生活成本，提高生产收益；社会效益，出行方便、农副产品运输便捷，农户增产增收；生态效益，亮化环境，生态宜居；满意度：98%。</t>
  </si>
  <si>
    <t>参与前期项目入库会议、决议；项目实施过程中参与评选理事会，对施工质量和资金使用进行监督；项目实施后参与道路维护任务，项目完成后参与后持续维护管理；间接受益人均：100元。</t>
  </si>
  <si>
    <t>涔南村</t>
  </si>
  <si>
    <t>13组公路硬化</t>
  </si>
  <si>
    <t>涔南村13组黄仕辉屋前至杨春龙屋前全长230米.宽2.5米.厚0.20米的公路硬化</t>
  </si>
  <si>
    <t>产出指标：道路硬化前耗时8分钟，硬化后耗时4分钟时效：0.5，硬化前需要2元生产生活成本，硬化后只需要0.5元，生产生活成本节约0.75。效益指标：社会效益，主要方便农户出行，农产品运输，可持续影响效益，增强后续业发展。满意度：98%。</t>
  </si>
  <si>
    <t>参与前期项目确定会议，群众参与并直接投票表决，项目实施过程中对实施工程项目和资金进行监督，项目完成后继续参与后续运维管理，间接受益人均200元。</t>
  </si>
  <si>
    <t>9组公路硬化</t>
  </si>
  <si>
    <t>涔南村9组黄岩平屋东面至黄云初屋前全长550米.宽3.0.厚0.20米的公路硬化</t>
  </si>
  <si>
    <t>产出指标：道路硬化前耗时16分钟，硬化后耗时8分钟 时效0.5，硬化前需要2元生产生活成本，硬化后只需要0.5元，生产生活成本节约0.75。效益指标：社会效益，主要方便农户出行，农产品运输，可持续影响效益，增强后续业发展。满意度：98%。</t>
  </si>
  <si>
    <t>4组通组公路硬化</t>
  </si>
  <si>
    <t>涔南村4组刘世于屋前至5组黄灯安屋前全长400米，宽2.8米，厚0.2米的通组公路硬化</t>
  </si>
  <si>
    <t>道路硬化前耗时10分钟，硬化后路段耗时6分钟，时效0.4，硬化前生活成本4元，硬化后只需要2元，产生活成本节约0.5。：社会效益，主要方便农户出行，农产品运输，可持续影响效益，增强后续业发展。满意度：98%。</t>
  </si>
  <si>
    <t>19组通组公路硬化</t>
  </si>
  <si>
    <t>涔南村19组刘传喜屋旁至刘德华屋前全长300米，宽2.8米，厚0.2米通组通户公路硬化</t>
  </si>
  <si>
    <t>产出指标：道路硬化前耗时8分钟，硬化后耗时4分钟，时效：0.5，硬化前需要2元生产生活成本，硬化后只需要0.5元，生产生活成本节约0.75。效益指标：社会效益，主要方便农户出行，农产品运输，可持续影响效益，增强后续业发展。满意度：98%。</t>
  </si>
  <si>
    <t>白云寺社区</t>
  </si>
  <si>
    <t>4组机耕路</t>
  </si>
  <si>
    <t>4组滕如华土厂至6组新水库，长500米，均宽3米，高出农田0.3米，铺碎石</t>
  </si>
  <si>
    <t>产出指标：原无机耕路，修建后路宽4米，路基0.3米，时效：0.5，成本节约0.5.效益指标：100多亩成片农田可机械耕种。可持续影响效益：持续增强后续产业发展。社会效益：方便农户机耕机收。生态效益：农田保护。群众满意度：98%。</t>
  </si>
  <si>
    <t>参与前期项目确定会议，决议，项目实施过程中对施工质量和资金使用进行全程监督，项目实施支持机械进出田地，基础用地协调；间接受益人均100元</t>
  </si>
  <si>
    <t>S302南干渠桥至徐超其家，长150米，宽3米，厚0.2米</t>
  </si>
  <si>
    <t>产出指标：道路硬化前，耗时8分钟，硬化后，耗时5分钟，时效：0.3，生产生活成本节约0.5.效益指标：社会效益：主要方便农户出行，农产品运输。可持续影响效益：持续增强后续产业发展。生态效益：美化环境。群众满意度：98%。</t>
  </si>
  <si>
    <t>参与前期项目确定会议，决议，项目实施过程中对施工质量和资金使用进行全程监督，项目完成后继续参与后续运维管理；间接受益人均100元</t>
  </si>
  <si>
    <t>6组大堰清淤扩容，面积15亩</t>
  </si>
  <si>
    <t>产出指标：未清淤之前库容12000方，清淤之后库容达到20000方，增加容量8000方。效益指标：可持续影响效益，可持续增强后续产业发展。社会效益：主要方便农户灌溉，增产增收有保障。生态效益：清除杂草，清洁水源。群众满意度：98%。</t>
  </si>
  <si>
    <t>参与前期项目确定会议，决议，项目实施过程中对施工质量和资金使用进行全程监督，项目实施过程中接受淤泥入田，实施完平整淤泥，蓄水管理与监督；间接受益人均150元</t>
  </si>
  <si>
    <t>九旺村</t>
  </si>
  <si>
    <t>4组道路硬化</t>
  </si>
  <si>
    <t>从4组孙秋东屋前至孙圣友屋前，长143米，宽3米，厚0.2米</t>
  </si>
  <si>
    <t>道路硬化前路段耗时10分钟，硬化后路段耗时6分钟，时效：0.4，硬化前生活成本为4元，硬化后生活成本2元，时效：0.5.经济效益，降低贫困户生活成本，提高农副产品运输能力，可持续影响效益。社会效益，改善交通状况，方便出行。满意度：98%</t>
  </si>
  <si>
    <t>参与前期项目确定会议，决议；项目实施过程中对施工项目和资金进行监督。项目完工后继续参与后续运维管理；间接受益人均150元。</t>
  </si>
  <si>
    <t>31组道路硬化</t>
  </si>
  <si>
    <t>从31组苏经刚屋旁至29组张建军屋前，长500米，宽3米，厚0.2米</t>
  </si>
  <si>
    <t>道路硬化前路段耗时10分钟，硬化后路段耗时6分钟，时效：0.4。硬化前生活成本为5元，硬化后生活成本为3元，时效：0.4.经济效益，降低生产生活成本，方便群众出行，增强运输能力，社会效益，改善交通状况。满意度：98%</t>
  </si>
  <si>
    <t>2组道路硬化</t>
  </si>
  <si>
    <t>2组徐炎生门前至徐春林五旁，长200米，宽3米、厚0.2米</t>
  </si>
  <si>
    <t>道路硬化前路段耗时8分钟，硬化后路段耗时6分钟，时效：0.25，硬化前生活成本为4元，硬化后生活成本2元，时效：0.5.经济效益，降低贫困户生活成本，提高农副产品运输能力，可持续影响效益。社会效益，改善交通状况，方便出行。满意度：98%</t>
  </si>
  <si>
    <t>27组道路硬化</t>
  </si>
  <si>
    <t>27组谭莉屋旁至周宇生门口长270米、宽3米、厚0.2米，需加宽填路基。</t>
  </si>
  <si>
    <t>23组渠道硬化</t>
  </si>
  <si>
    <t>23组张大公路至张进生屋东边沟渠，长260米，宽1米，高0.米</t>
  </si>
  <si>
    <t>产出指标：这条沟渠能覆盖近65亩农田，沟渠硬化前经常干旱，硬化后能及时灌溉，亩产能提高最少100斤。效益指标：社会效益，农作物排灌可持续影响效益，方便农户灌溉，增产增收，增强后续产业发展；满意度98%</t>
  </si>
  <si>
    <t>亘山村</t>
  </si>
  <si>
    <t>13组道路硬化</t>
  </si>
  <si>
    <t>亘山村13组李远军屋场至陆今元屋场410*2.8*0.2</t>
  </si>
  <si>
    <t>产出指标：道路硬化前耗时10分钟，硬化后耗时3分钟 时效：3分钟，硬化前需要2元生产生活成本，硬化后只需要0.5元，生产生活成本节约0.75。效益指标：社会效益，农作物排灌可持续影响效益，增强后续产业发展；满意度98%</t>
  </si>
  <si>
    <t>参与前期项目确定会议，决议；项目实施过程中对施工项目和资金进行监督；项目完工后继续参与后续运维管理；间接受益人均1500元。</t>
  </si>
  <si>
    <t>10组道路硬化</t>
  </si>
  <si>
    <t>亘山村10组杜修华屋旁至唐值陆屋后413*2.8*0.2</t>
  </si>
  <si>
    <t>产出指标：道路硬化前耗时15分钟，硬化后耗时6分钟时效：0.6，硬化前需要5元生产生活成本，硬化后只需要2元，生产生活成本节约0.6。效益指标：社会效益，主要方便农户出行，农产品运输，可持续影响效益，增强后续产业发展，满意度：98%。</t>
  </si>
  <si>
    <t>参与前期项目确定会议、决议；项目实施过程中对施工质量和资金使用进行监督；项目实施后参与道路护肩任务，项目完成后参与后持续维护管理；间接受益人均：100元</t>
  </si>
  <si>
    <t>亘山2组水库至孟祥平屋后362*2.8*0.2</t>
  </si>
  <si>
    <t>产出指标：道路硬化前耗时10分钟，硬化后耗时5分钟时效：5分钟，硬化前需要2元生产生活成本，硬化后只需要0.5元，生产生活成本节约0.75。效益指标：社会效益，主要方便农户出行，农产品运输，可持续影响效益，增强后续业发展。满意度：98%。</t>
  </si>
  <si>
    <t>公路维修</t>
  </si>
  <si>
    <t>亘山村龚家铺至杨支岗
350*3.5*0.2</t>
  </si>
  <si>
    <t>石公桥村</t>
  </si>
  <si>
    <t>3组道路硬化</t>
  </si>
  <si>
    <t>3组堰湾至公路，全长400米、宽2.5米、厚0.2米，通组公路硬化</t>
  </si>
  <si>
    <t>产出指标：道路硬化翻新前耗时12分钟，硬化后耗时6分钟时效：0.5，硬化前需要3元生产生活成本，翻新后只需1.5元，生产生活成本节约0.5。效益指标：社会效益，主要方便农户出行，农产品运输，可持续影响效益，增强后续产业发展。满意度：98%。</t>
  </si>
  <si>
    <t>参与前期项目确定会议、决议；项目实施过程中对施工质量和资金使用进行监督；项目实施后参与道路护肩任务，项目完成后参与后持续维护管理；间接受益人均：130元</t>
  </si>
  <si>
    <t>12组主公路至李相加屋前，全长350米、宽2.5米、厚0.2米，通组公路硬化</t>
  </si>
  <si>
    <t>南阳村</t>
  </si>
  <si>
    <t>2021/1</t>
  </si>
  <si>
    <t>12组4支半至杨成勇屋前，长200米，宽2.5米，厚0.2米，包括基础。</t>
  </si>
  <si>
    <t>产出指标：道路硬化前耗时15分钟，硬化后耗时10分钟，时效：0.33，硬化前需要3元生产生活成本，硬化后只需要1元，生产生活成本节约0.67。效益指标：社会效益，主要方便农户出行，农产品运输，可持续影响效益，增强后续产业发展。满意度：98%。</t>
  </si>
  <si>
    <t>1周二堰到胡忠宇屋旁200米；、14组王玉华屋后沟100米；五支半至王忠元屋边堰200米，五支至14组李安庆屋边堰110米。宽1米，高0.6米。</t>
  </si>
  <si>
    <t>产出指标：这5条沟渠能覆盖近500亩农田，沟渠硬化前经常干旱，亩产最多1000斤，硬化后能及时灌溉，亩产能提高最少100斤。效益指标：社会效益，农作物排灌可持续影响效益，方便农户灌溉，增产增收，增强后续产业发展；满意度98%</t>
  </si>
  <si>
    <t>公路扩宽</t>
  </si>
  <si>
    <t>五支、六支公路扩宽，长1000米，宽1米，厚0.2米</t>
  </si>
  <si>
    <t>产出指标：道路未加宽前路段耗时20分钟，公路加宽后路段耗时5分钟。效益指标：经济效益，降低贫困户生产生活成本，提高生产收益；可持续影响效益，持续增强后续产业发展；社会效益，出行方便、农副产品运输便捷，农户增产增收；生态效益，亮化环境，生态宜居。满意度：98%。</t>
  </si>
  <si>
    <t>6口堰塘清淤扩容</t>
  </si>
  <si>
    <t>一组大堰，4组唐大堰，11组双堰、明友堰6口堰塘扩至5亩。</t>
  </si>
  <si>
    <t>产出指标：数量，未清淤之前的库容量13000方水，清淤之后库容量达到23200方水，增加净容量10200方水，0.33。效益指标：可持续影响效益，持续增强后续产业发展，社会效益：主要方便农户灌溉，清淤之后灌溉面积达到800亩，生态效益,清除杂草，清洁水源。满意度：98%。</t>
  </si>
  <si>
    <t>参与前期项目入库会议、决议；项目实施过程中参与评选理事会，对施工质量和资金使用进行监督；项目完成后参与后持续维护管理。
间接受益人均：100</t>
  </si>
  <si>
    <t>3口堰塘清淤扩容</t>
  </si>
  <si>
    <t>10组周二堰扩容至7亩，11组西边堰扩容至3亩、12组大堰扩容至3亩</t>
  </si>
  <si>
    <t>产出指标：数量，未清淤之前的库容量2000方水，清淤之后库容量达到11000方水，增加净容量9000方水。效益指标：可持续影响效益，持续增强后续产业发展，社会效益：主要方便农户灌溉，清淤之后灌溉面积达到800亩，生态效益,清除杂草，清洁水源。满意度：98%。</t>
  </si>
  <si>
    <t>8组500米，10组1000米，14组300米，均宽3米</t>
  </si>
  <si>
    <t>产出指标：这几条机耕道覆盖农田面积近2450亩，前耗时18分钟，新建机耕道后耗时9分钟，时效：0.22。效益指标：可持续影响效益，持续增强后续产业发展。社会效益，出行方便、农副产品运输便捷。满意度：98%。</t>
  </si>
  <si>
    <t>宋家台村</t>
  </si>
  <si>
    <t>九支半以南1000米往东9组组级公路，长200米，宽3米，厚0.2米</t>
  </si>
  <si>
    <t>产出指标：道路硬化前路段耗时8分钟，硬化后路段耗时6分钟，时效：0.25。道路硬化前生产生活成本5元，硬化后生产生活成本2元，成本节约0.6。
效益指标：经济效益，降低贫困户生产生活成本，提高生产收益；可持续影响效益，持续增强后续产业发展；社会效益，出行方便、农副产品运输便捷，农户增产增收；生态效益，亮化环境，生态宜居。满意度：98%。</t>
  </si>
  <si>
    <t>9组60U型渠修建</t>
  </si>
  <si>
    <t>宋家台村9组U型渠修建，西起9组朱玉双屋旁，东至牛车河。长200米，面宽0.6米、底宽0.6米。</t>
  </si>
  <si>
    <t>产出指标：硬化后可提高灌溉效率，覆盖80亩农田。效益指标：社会效益，农作物排灌可持续影响效益，增强后续产业发展。满意度：100%</t>
  </si>
  <si>
    <t>参与前期项目确定会议，决议；群众参与并直接投票决议，项目实施过程中对施工项目和资金进行监督；项目完工后继续参与后续运维管理；间接受益人均200元。</t>
  </si>
  <si>
    <t>28组60U型渠修建</t>
  </si>
  <si>
    <t>宋家台村28组60U型渠修建，东起28组洋堰，西至28组四方大坵。长200米、面宽0.6米、底宽0.6米。</t>
  </si>
  <si>
    <t>产出指标：硬化后可提高灌溉效率，覆盖120亩农田。效益指标：社会效益，农作物排灌可持续影响效益，增强后续产业发展。满意度：100%</t>
  </si>
  <si>
    <t>28组道路硬化</t>
  </si>
  <si>
    <t>宋家台村28组西起十支公路东至李家银屋旁共长300米，宽3米，厚0.2米。</t>
  </si>
  <si>
    <t>产出指标：道路硬化前路段耗时12分钟，硬化后路段耗时6分钟，时效：0.5。道路硬化前生产生活成本4元，硬化后生产生活成本2元，成本节约0.5。效益指标：经济效益，降低贫困户生产生活成本，提高生产收益；可持续影响效益，持续增强后续产业发展；社会效益，出行方便、农副产品运输便捷，农户增产增收；生态效益，亮化环境，生态宜居。满意度：98%</t>
  </si>
  <si>
    <t>宋家台村7组周训初屋西至周冬森屋旁共长250米，宽3米，厚0.2米。</t>
  </si>
  <si>
    <t>筒车村</t>
  </si>
  <si>
    <t>汪家口水库沟渠硬化</t>
  </si>
  <si>
    <t>从汪家口水库到20组土地新堰山里边U形渠硬化，全长500米，装D60涵管。</t>
  </si>
  <si>
    <t>产出指标：这条沟渠能覆盖近50亩农田，沟渠硬化前经常干旱，亩产最多1000斤，硬化后能及时灌溉，亩产能提高最少100斤。效益指标：社会效益，农作物排灌可持续影响效益，方便农户灌溉，增产增收，增强后续产业发展；满意度98%</t>
  </si>
  <si>
    <t>19组公路加宽</t>
  </si>
  <si>
    <t>从19组段传文屋后到20组胡诗海门前沟公路加宽，全长762米，其中藕垱堤和土地新堰堤192米加宽2.5米、高4米，剩余570米加宽1.5米、高1.2米，用山卵石填加宽，两项共需山卵石1696方。</t>
  </si>
  <si>
    <t>产出指标：道路未加宽前路段耗时20分钟，公路加宽后路段耗时5分钟。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满意度：98%。</t>
  </si>
  <si>
    <t>文昌阁社区</t>
  </si>
  <si>
    <t>三组通组公路陈华家至成平家长150米、宽4米、厚20公分。</t>
  </si>
  <si>
    <t>三组北巷道路硬化</t>
  </si>
  <si>
    <t>坑堰巷2组高玉珍直何书兰家通组公路长200米、宽3.5米、厚20公分。</t>
  </si>
  <si>
    <t>星星村</t>
  </si>
  <si>
    <t>2组机耕路</t>
  </si>
  <si>
    <t>2021/3</t>
  </si>
  <si>
    <t>2组袁超喜房屋至胡家塘堰机耕路铺碎石长180米，宽3米，厚0.08米，埋U型渠130米，埋涵管20米。</t>
  </si>
  <si>
    <t>产出指标：道路硬化硬化前耗时18分钟，硬化后耗时14分钟，时效：0.22。效益指标：可持续影响效益，持续增强后续产业发展。社会效益，出行方便、农副产品运输便捷。满意度：100%。</t>
  </si>
  <si>
    <t>参与前期项目入库会议、决议；项目实施过程中参与评选理事会，对施工质量和资金使用进行监督；项目实施后参与道路护肩任务，项目完成后参与后持续维护管理；间接受益人均：100</t>
  </si>
  <si>
    <t>14组机耕路</t>
  </si>
  <si>
    <t>十四组彭孝明屋北面至红阳机耕路铺碎石长121米，宽3米，厚0.08米，埋U型渠121米，埋涵管23米。</t>
  </si>
  <si>
    <t>产出指标：道路硬化硬化前耗时16分钟，硬化后耗时13分钟，时效：0.18。效益指标：可持续影响效益，持续增强后续产业发展。社会效益，出行方便、农副产品运输便捷。满意度：100%。</t>
  </si>
  <si>
    <t>20组沟渠新建</t>
  </si>
  <si>
    <t>孙家水库出水沟垱至20组双堰，埋U型渠（宽50CM、深60CM，厚8CM）400米。</t>
  </si>
  <si>
    <t>产出指标：这条沟渠能覆盖近100亩农田，沟渠硬化前经常干旱，硬化后能及时灌溉，亩产能提高最少100斤。效益指标：社会效益，农作物排灌可持续影响效益，方便农户灌溉，增产增收，增强后续产业发展；美化乡村环境，满意度100%</t>
  </si>
  <si>
    <t>机埠</t>
  </si>
  <si>
    <t>星星村12组南干渠孙逢子屋旁规模机房2米*2米，水泵、电机、电杆、电力器材。</t>
  </si>
  <si>
    <t>产出指标：机埠建成前贫困户种田难，推迟季节种植。机埠建成后解决520亩农田干旱问题。效益指标：社会效益，农作物排灌可持续影响效益，方便农户灌溉，增产增收，增强后续产业发展。满意度100%。</t>
  </si>
  <si>
    <t>2021/2</t>
  </si>
  <si>
    <t>2组袁昌怀屋向东至3组郑士林屋前长350米，宽3米，厚0.2米。</t>
  </si>
  <si>
    <t>产出指标：道路硬化硬化前耗时5分钟，硬化后耗时3分钟，时效：0.4。效益指标：可持续影响效益，持续增强后续产业发展。社会效益，出行方便、农副产品运输便捷。满意度：100%。</t>
  </si>
  <si>
    <t>熊家湾村</t>
  </si>
  <si>
    <t>16组沟渠防渗</t>
  </si>
  <si>
    <t>从16组胡忠银家至堰塘，全长180米防渗。</t>
  </si>
  <si>
    <t>产出指标：这条沟渠能覆盖近80亩农田，沟渠硬化前经常干旱，硬化后能及时灌溉，亩产能提高最少100斤。效益指标：社会效益，农作物排灌可持续影响效益，方便农户灌溉，增产增收，增强后续产业发展；满意度98%</t>
  </si>
  <si>
    <t>33组沟渠防渗</t>
  </si>
  <si>
    <t>从33组杨学银家至杜岳贵，全长100米，安装80涵管。</t>
  </si>
  <si>
    <t>产出指标：这条沟渠能覆盖近60亩农田，沟渠硬化前经常干旱，硬化后能及时灌溉，亩产能提高最少100斤。效益指标：社会效益，农作物排灌可持续影响效益，方便农户灌溉，增产增收，增强后续产业发展；满意度98%</t>
  </si>
  <si>
    <t>5组道路硬化</t>
  </si>
  <si>
    <t>从5组蔡圣来房屋至周淼房屋，道路硬化全长280米，宽2.8米，厚0.2米。</t>
  </si>
  <si>
    <t>产出指标：道路硬化前耗时20分钟，硬化后耗时14分钟，时效：0.3，硬化前需要4元生产生活成本，硬化后只需要3元，生产生活成本节约了0.25。效益指标：经济效益，降低贫困户生产生活成本，提高生产收益。可持续影响效益，持续增强后续产业发展。社会效益，出行方便、农副产品运输便捷，农户增产增收。生态效益，亮化环境，生态宜居。满意度：98%。</t>
  </si>
  <si>
    <t>22组道路硬化</t>
  </si>
  <si>
    <t>从22组赵小华房屋至赵东平房屋，长150米，宽2.8米，厚0.2米。</t>
  </si>
  <si>
    <t>19组新建机耕路</t>
  </si>
  <si>
    <t>从19组赵昌泥门前至3组周宇钱门前新建机耕路，长500米，宽3米，厚0.3米。</t>
  </si>
  <si>
    <t>产出指标：这条路能覆盖近200亩农田，由于此路不通给农户收割带来很不方便，效益指标：社会效益，农作物收割可方便农户，增强后续产业发展；满意度98%。</t>
  </si>
  <si>
    <t>玉圃村</t>
  </si>
  <si>
    <t>20组道路硬化</t>
  </si>
  <si>
    <t>从20组袁昌银门前至19组王金海门前，长300米，宽3米，厚0.2米。</t>
  </si>
  <si>
    <t>产出指标：道路硬化前路段耗时10分钟，硬化后路段耗时5分钟，时效：0.5。道路硬化前生产生活成本5元，硬化后生产生活成本2元，成本节约0.6。
效益指标：经济效益，降低贫困户生产生活成本，提高生产收益；可持续影响效益，持续增强后续产业发展；社会效益，出行方便、农副产品运输便捷。满意度：98%。</t>
  </si>
  <si>
    <t>参与前期项目入库会议、决议；项目实施过程中参与评选理事会，对施工质量和资金使用进行监督；项目实施后参与道路护肩任务，项目完成后参与后持续维护管理。间接受益人均：100</t>
  </si>
  <si>
    <t>堰塘扩容堰堤加固</t>
  </si>
  <si>
    <t>玉圃村37组，张业民门口堰塘，面积10亩，堰塘扩容堰堤加固。</t>
  </si>
  <si>
    <t>产出指标：扩容前蓄水4000方，扩容后蓄水10500方。可解决20亩良田灌溉。              效益指标：经济效益，降低贫困户生产生活成本，提高生产收益；可持续影响效益，持续增强后续产业发展；社会效益，出行方便、农副产品运输便捷，农户增产增收；生态效益，亮化环境，生态宜居。满意度：98%。</t>
  </si>
  <si>
    <t>从18组刘德泉门口到19组游先炮组门口长400米，宽3米，厚0.2米。</t>
  </si>
  <si>
    <t>产出指标：道路硬化前耗时15分钟，硬化后耗时10分钟,时效：0.33，硬化前需要3元生产生活成本，硬化后只需要1.5元，生产生活成本节约0.5。                               效益指标：社会效益，主要方便农户出行，农产品运输，可持续影响效益，增强后续产业发展。满意度：98%。</t>
  </si>
  <si>
    <t>参与前期项目确定会议、决议；项目实施过程中对施工质量和资金使用进行监督；项目实施后参与道路护肩任务，项目完成后参与后持续维护管理；间接受益人均：120元</t>
  </si>
  <si>
    <t>从垱中公路到31组张业和屋前长350米，宽3米，厚0.2米。</t>
  </si>
  <si>
    <t>产出指标：道路硬化前路段耗时25分钟，硬化后路段耗时15分钟，时效：0.4。硬化前需要3元生产生活成本，硬化后只需要1.5元，生产生活成本节约0.5。                       效益指标：经济效益，降低贫困户生产生活成本，提高生产收益。可持续影响效益，持续增强后续产业发展。社会效益，出行方便、农副产品运输便捷。满意度：98%。</t>
  </si>
  <si>
    <t>从5组朱茂金门前到5组朱召云门前400米，宽3米，厚0.2米。</t>
  </si>
  <si>
    <t>产出指标：道路硬化前耗时15分钟，硬化后耗时12分钟,时效：0.31，硬化前需要3元生产生活成本，硬化后只需要1.5元，生产生活成本节约0.5。                               效益指标：社会效益，主要方便农户出行，农产品运输。满意度：98%。</t>
  </si>
  <si>
    <t>25组道路硬化</t>
  </si>
  <si>
    <t>25组圣家台机耕路硬化350米，宽3米，厚0.2米，帮宽1米。</t>
  </si>
  <si>
    <t>38组道路硬化</t>
  </si>
  <si>
    <t>38组王概生至陈克仿家门口150米，宽3米，厚0.2米。</t>
  </si>
  <si>
    <t>产出指标：道路硬化前路段耗时5分钟，硬化后路段耗时3分钟，时效：0.4。道路硬化前生产生活成本3元，硬化后生产生活成本2元，成本节约0.33。
效益指标：经济效益，降低贫困户生产生活成本，提高生产收益；可持续影响效益，持续增强后续产业发展；社会效益，出行方便、农副产品运输便捷。满意度：98%。</t>
  </si>
  <si>
    <t>中武桥社区</t>
  </si>
  <si>
    <t>原中心小学2组至6组道路硬化，长300米，宽3米，厚0.18米。</t>
  </si>
  <si>
    <t>参与前期项目入库会议、决议；项目实施过程中参与评选理事会，对施工质量和资金使用进行监督；项目完成后参与后持续维护管理。
间接受益人均：1500元</t>
  </si>
  <si>
    <t>14组堰塘护砌</t>
  </si>
  <si>
    <t>中武桥14组胡家大堰护砌，高1.5米，60米长。</t>
  </si>
  <si>
    <t>产出指标；改造完成后提高防渗水能力，方便周边农户农业生产用水件。效益指标；经济效益可持续影响效益，持续增强后续产业发展。社会效益；方便灌溉、改善交通，农户增产增收。满意度：98%。</t>
  </si>
  <si>
    <t>产业项目</t>
  </si>
  <si>
    <t>菊花种植</t>
  </si>
  <si>
    <t>澧县岭兴药材农民专业合作社发展菊花种植200亩，合作社每年给60户贫困户109人分红1.09万元，项目完工后每年12月银行卡打款发放，委托帮扶模式。</t>
  </si>
  <si>
    <t>产出指标：发展菊花产业200亩.效益指标：贫困户每人增收100元，带动有意愿的贫困户种植中药材。可持续影响效益：持续增强后续产业发展。社会效益：发展社区主导产业药材种植。生态效益：农田保护。群众满意度：98%。</t>
  </si>
  <si>
    <t>参与前期项目确定会议，决议，项目实施过程中对施工质量和资金使用进行全程监督，项目实施支持机械进出田地，方便药材种植、采摘；间接受益人均100元</t>
  </si>
  <si>
    <t>柳荷儿种植</t>
  </si>
  <si>
    <t>帮助15户贫困户种植50亩柳荷儿，预计四年后成熟，由澧县益新柑橘专业合作社负责实施，直接帮扶模式。</t>
  </si>
  <si>
    <t>产出指标：发展柳荷儿产业50亩.效益指标：第四年果实成熟后每亩受益至少5000元。可持续影响效益：持续增强后续产业发展。社会效益：发展社区主导产业药材种植。生态效益：农田保护。群众满意度：98%。</t>
  </si>
  <si>
    <t>产业发展</t>
  </si>
  <si>
    <t>公路沿线栽种菊花</t>
  </si>
  <si>
    <t>由中武桥社区岭兴中药材合作社负责实施，6公里公路沿线种植菊花，1年可成熟，采摘后卖给合作社，每年给10户贫困户分红500元/户</t>
  </si>
  <si>
    <t>产出指标：发展菊花种植产业，美化公路沿线6公里，村居、合作社、贫困户三方建立利益联结机制.效益指标：每年给10户贫困户分红500元/户。可持续影响效益：持续增强后续产业发展。社会效益：发展社区主导产业药材种植。生态效益：美化环境。群众满意度：98%。</t>
  </si>
  <si>
    <t>参与前期项目确定会议，决议，项目实施过程中对施工质量和资金使用进行全程监督，对施工质量和资金使用进行监督；项目完成后参与后持续维护管理。；间接受益人均100元</t>
  </si>
  <si>
    <t>复兴镇</t>
  </si>
  <si>
    <t>双桥村</t>
  </si>
  <si>
    <t>基础
建设</t>
  </si>
  <si>
    <t>堰塘
清淤</t>
  </si>
  <si>
    <t>2021.3</t>
  </si>
  <si>
    <t>双桥村19组、12组、9组、10组、27组堰塘清淤扩容每组1口，共5口</t>
  </si>
  <si>
    <t>产出指标：清淤扩容前受益户年均汲水灌溉成本1500元/户/年，清淤扩容后1000元/户/年，成本节约0.33。
效益指标：社会效益，可有效解决当地群众农业生产和人畜饮用水问题；有利于调整农业结构，发展农业产业化项目；满意度：100%</t>
  </si>
  <si>
    <t>参加前期项目确定会议，决议；项目实施过程中对施工质量和资金使用进行监督；项目完成后参与后续运维管护；间接受益人均500元。</t>
  </si>
  <si>
    <t>公路
硬化</t>
  </si>
  <si>
    <t>双桥村10组魏小平至赵克云家长200米，宽2.5米，厚0.2米</t>
  </si>
  <si>
    <t>产出指标：道路硬化前路段耗时2分钟，硬化后路段耗时1分钟，时效：0.5。道路硬化前受益户年生产生活成本2000元，硬化后受益户年生产生活成本1000元，成本节约0.5。
效益指标：社会效益，出行方便；可持续影响效益，增强后续产业发展；
满意度：100%</t>
  </si>
  <si>
    <t>参加前期项目确定会议，决议；项目实施过程中对施工质量和资金使用进行监督；项目完成后参与后续运维管护；间接受益人均1000元。</t>
  </si>
  <si>
    <t>双桥村14组谭夏支渠至王化德家长170米，宽2.5米，厚0.2米</t>
  </si>
  <si>
    <t>双桥村24组赵子立屋旁，往张渊贵家方向长450米，宽2.5米，厚0.2米</t>
  </si>
  <si>
    <t>产出指标：道路硬化前路段耗时4分钟，硬化后路段耗时2分钟，时效：0.5。道路硬化前受益户年生产生活成本2000元，硬化后受益户年生产生活成本1000元，成本节约0.5。
效益指标：社会效益，出行方便；可持续影响效益，增强后续产业发展；
满意度：100%</t>
  </si>
  <si>
    <t>沟渠清淤改造</t>
  </si>
  <si>
    <t>修建</t>
  </si>
  <si>
    <t>双桥村11组至12组，长500米
宽1米，深1.2米</t>
  </si>
  <si>
    <t>产出指标：实施前排水防淹及日常维护成本6万/年；实施后排水防淹及日常维护成本3万/年；成本节约0.5。
效益指标：社会效益，排积水沟渠进行梳理配套，提高水土资源的利用效率；
满意度：100%</t>
  </si>
  <si>
    <t>大美新村</t>
  </si>
  <si>
    <t>5组：宋淑清屋旁至胡金维屋后500米*3米*0.2米</t>
  </si>
  <si>
    <t>6组：69线至往孙际友房屋方向400米*3米*0.2米</t>
  </si>
  <si>
    <t>大美14组公路硬化，胡生荣屋后至田育雄屋方向400米*3米*0.2米</t>
  </si>
  <si>
    <t>新品种柑桔“由良”推广</t>
  </si>
  <si>
    <t>垦荒</t>
  </si>
  <si>
    <t>由良新品推广,为15户贫困户替换或垦荒新种由良40亩，合计约2400株，每株约9元，合计21600元；另对老地荒地进行前期开垦工作、完成栽种，每亩地平均需人工约400元，合计16000元；为每户贫困户发放前期所需生产资料，化肥每户4袋每袋150元，合计9000元，农药等其他生产资料合计约4000元。项目合计成本约50600元。</t>
  </si>
  <si>
    <t>共种植“由良″柑桔40亩，年度结果预计16万斤、收入16万元。
产出指标：置换前年度结果12万斤，收入8万元；置换后年度结果16万斤，收入16万元；增收1.00.
效益指标：经济效益，15户贫困户户均年增收0.533万元；社会效益，农户增产增收，生态环境优化。
满意度：100%</t>
  </si>
  <si>
    <t>参加前期项目确定会议，决议；项目实施过程中对施工质量和资金使用进行监督；项目完成后对项目实施效果进行监督。年度产出效益8万元，贫困户户均增收0.533万元。</t>
  </si>
  <si>
    <t>2021.5</t>
  </si>
  <si>
    <t>15组：汤真发房屋前至吴家舫屋旁500米*3米*0.2米</t>
  </si>
  <si>
    <t>大美18组、6组堰塘清淤二口，曾召发大堰及王家大堰</t>
  </si>
  <si>
    <t>18组：龚佑德屋后组级公路，往胡协祖家方向，长450米*3米*0.18米</t>
  </si>
  <si>
    <t>曾家村</t>
  </si>
  <si>
    <t>2021.4</t>
  </si>
  <si>
    <t>69线至胡兴平家共359米，前180米3米宽，0.2米厚；后179米2.5米宽，0.2米厚。（总长359米）</t>
  </si>
  <si>
    <t>10组组级公路至张其军曾召春家共376米，前170米3米宽，0.2米厚；后206米2.5米宽，0.2米厚。（总长376米）</t>
  </si>
  <si>
    <t>2021.9</t>
  </si>
  <si>
    <t>10组组级公路至黄计生、黄大孝家共314米，前68米3米宽，0.2米厚；后246米长，2.5米宽，0.2米厚。（总长314米）</t>
  </si>
  <si>
    <t>69线至胡平祖共624米，前336米长，3米宽，0.2米厚；后288米长，2.5米宽，0.2米厚。（总长624米）</t>
  </si>
  <si>
    <t>2021.06</t>
  </si>
  <si>
    <t>2021.07</t>
  </si>
  <si>
    <t>曾家村22组胡平佑-胡佑明家，350M长、2.5M宽、0.2M厚</t>
  </si>
  <si>
    <t>柑桔“爱尔38、由良”种植</t>
  </si>
  <si>
    <t>新品推广</t>
  </si>
  <si>
    <t>共57户贫困户进行柑桔优良品种扩种，共计90亩，约6750株，每株单价平均4.5元，共计30375元。复垦土地并完成栽种工作，每亩需成本约400元，合计约36000元。另发放前期培育所需生产资料，化肥每户2袋每袋成本150元，农药等其他生产资料合计发放7000元，生产资料成本约24100元。项目合计成本约90475元。</t>
  </si>
  <si>
    <t>共种植“爱尔38、由良”柑桔90亩，年度结果预计45万斤、收入32万元。
产出指标：置换前年度结果35万斤，收入16万元；置换后年度预计结果45万斤、收入32万元；增收1.0。
效益指标：经济效益，57户贫困户户均年增收0.28万元；社会效益，农户增产增收，生态环境优化。
满意度：100%</t>
  </si>
  <si>
    <t>参加前期项目确定会议，决议；项目实施过程中对施工质量和资金使用进行监督；项目完成后对项目实施效果进行监督。年度产出效益32万元，贫困户户均增收0.28万元。</t>
  </si>
  <si>
    <t>2021.11</t>
  </si>
  <si>
    <t>曾家村2组、3组、15组、18组、19组、23组各清淤扩容堰塘一口共6口。</t>
  </si>
  <si>
    <t>2021.10.</t>
  </si>
  <si>
    <t>曾家村20组马万福家门前至花庙大堰长284米*宽2.5米厚0.2米</t>
  </si>
  <si>
    <t>产出指标：道路硬化前路段耗时1分钟，硬化后路段耗时0.5分钟，时效：0.5。道路硬化前受益户年生产生活成本1000元，硬化后受益户年生产生活成本500元，成本节约0.5。
效益指标：社会效益，出行方便；可持续影响效益，增强后续产业发展；
满意度：100%</t>
  </si>
  <si>
    <t>曾家村25组肖家堰至张渊珍家门口长143米*宽2.5米厚0.2米</t>
  </si>
  <si>
    <t>曾家村22组胡平佑-胡佑明家，238M长、2.5M宽、0.2M厚</t>
  </si>
  <si>
    <t>曾家村1组渭水堤至胡淼佑家，长480米、3M宽、0.2M厚</t>
  </si>
  <si>
    <t>产出指标：道路硬化前路段耗时3分钟，硬化后路段耗时1.5分钟，时效：0.5。道路硬化前受益户年生产生活成本2000元，硬化后受益户年生产生活成本1000元，成本节约0.5。
效益指标：社会效益，出行方便；可持续影响效益，增强后续产业发展；
满意度：100%</t>
  </si>
  <si>
    <t>曾家村1组、4组、8组、11组、13组、15组、17组、22组、25组、26组各清淤扩容堰塘一口。共10口</t>
  </si>
  <si>
    <t>界湖村</t>
  </si>
  <si>
    <t>抗旱、排渍机房维修</t>
  </si>
  <si>
    <t>21组机房1个：房屋8米长，8米宽；22组机房1个房屋8米长，8米宽。（贫困户与农户受益）</t>
  </si>
  <si>
    <t>产出指标：实施前汲水灌溉及日常维护成本5.5万/年；实施后汲水灌溉及日常维护成本2.5万/年；成本节约0.36。
效益指标：社会效益，排渍抗旱沟渠进行梳理配套，提高水土资源的利用效率；
满意度：100%</t>
  </si>
  <si>
    <t>田培元屋旁往主公路方向380米公路硬化（宽度3.5米，厚度0.2米）</t>
  </si>
  <si>
    <t>产出指标：道路硬化前路段耗时5分钟，硬化后路段耗时2.5分钟，时效：0.5。道路硬化前受益户年生产生活成本2000元，硬化后受益户年生产生活成本1000元，成本节约0.5。
效益指标：社会效益，出行方便；可持续影响效益，增强后续产业发展；
满意度：100%</t>
  </si>
  <si>
    <t>孙逢兵屋旁至主公路方向380米公路硬化（宽度3.5米，厚度0.2米）</t>
  </si>
  <si>
    <t>2021.01</t>
  </si>
  <si>
    <t>荷花峪1公里沟渠清淤（上面3米宽，下底2米宽，2.5米高）</t>
  </si>
  <si>
    <t>产出指标：实施前排水防淹及日常维护成本8万/年；实施后排水防淹及日常维护成本3万/年；成本节约0.62。
效益指标：社会效益，排积水沟渠进行梳理配套，提高水土资源的利用效率；
满意度：100%</t>
  </si>
  <si>
    <t>李家村</t>
  </si>
  <si>
    <t>2021年5月</t>
  </si>
  <si>
    <t>2021年12月</t>
  </si>
  <si>
    <t>李家村5、9、10组堰塘清淤扩容，每组1口，共计3口</t>
  </si>
  <si>
    <t>李家村12、15、17组堰塘清淤扩容，每组1口，共计3口</t>
  </si>
  <si>
    <t>李家村21、22组堰塘清淤扩容，每组1口，共计2口</t>
  </si>
  <si>
    <t>2021年8月</t>
  </si>
  <si>
    <t>李家村9组至10组，全长350米，宽3米，厚0.2米</t>
  </si>
  <si>
    <t>李家村19组任振兴屋前路口起至梅明春屋旁，全长460米，宽3米，厚0.2米</t>
  </si>
  <si>
    <t>李家村13组谭敦勇屋旁至21组魏运惠屋旁，全长400米，宽3米，厚0.2米</t>
  </si>
  <si>
    <t>双堰村</t>
  </si>
  <si>
    <t>双堰村5组、27组、24组、12组堰塘清淤扩容共四口</t>
  </si>
  <si>
    <t>双堰村17组变压器至李德元家门口长300米，宽2.5米，厚0.2米</t>
  </si>
  <si>
    <t>2020.03</t>
  </si>
  <si>
    <t>2020.05</t>
  </si>
  <si>
    <t>2组洈水堤至余习敏家400m*2.5m*0.2m</t>
  </si>
  <si>
    <t>产出指标：道路硬化前路段耗时2分钟，硬化后路段耗时1分钟，时效：0.5。道路硬化前受益户年生产生活成本1000元，硬化后受益户年生产生活成本500元，成本节约0.5。
效益指标：社会效益，出行方便；可持续影响效益，增强后续产业发展；
满意度：100%</t>
  </si>
  <si>
    <t>2020.08</t>
  </si>
  <si>
    <t>2020.12</t>
  </si>
  <si>
    <t>双堰村2组、4组、5组、7组堰塘清淤扩容共四口</t>
  </si>
  <si>
    <t>产出指标：清淤扩容前受益户年均汲水灌溉成本2500元/户/年，清淤扩容后1000元/户/年，成本节约0.6。
效益指标：社会效益，可有效解决当地群众农业生产和人畜饮用水问题；有利于调整农业结构，发展农业产业化项目；满意度：100%</t>
  </si>
  <si>
    <t>双堰村13组公路口至陆先明家门前，长200米，宽2.5米，厚0.2米</t>
  </si>
  <si>
    <t>双堰村6组双复公路至夏学明家门前，长400米，宽2.5米，厚0.2米。</t>
  </si>
  <si>
    <t>顺林桥社区</t>
  </si>
  <si>
    <t>2020.06</t>
  </si>
  <si>
    <t>由良新品推广,为16户贫困户替换或垦荒新种由良35亩，合计约2450株，每株约9元，合计22050元。对35亩土地全部完成开垦和栽种，每亩成本约1000元，合计35000元，为贫困户发放前期培育所需农药化肥（化肥每袋150，每户4袋，合计9600元；另发放价值4800元的农药）。总计成本71450元</t>
  </si>
  <si>
    <t>共种植“由良″柑桔35亩，年度结果预计14万斤、收入15万元。
产出指标：置换前年度结果12万斤，收入8万元；置换后年度结果14万斤，收入15万元；增收0.875.
效益指标：经济效益，16户贫困户户均年增收0.44万元；社会效益，农户增产增收，生态环境优化。
满意度：100%</t>
  </si>
  <si>
    <t>参加前期项目确定会议，决议；项目实施过程中对施工质量和资金使用进行监督；项目完成后对项目实施效果进行监督。年度产出效益15万元，贫困户户均增收0.44万元。</t>
  </si>
  <si>
    <t>顺林桥社区4,6,8,17，20组每个组堰塘清淤扩容一口，合计5口</t>
  </si>
  <si>
    <t>顺林桥社区15组张景元门前到17组龚德英屋旁360米*3米*0.2米</t>
  </si>
  <si>
    <t>产出指标：道路硬化前路段耗时3分钟，硬化后路段耗时1.5分钟，时效：0.5。道路硬化前受益户年生产生活成本1500元，硬化后受益户年生产生活成本750元，成本节约0.5。
效益指标：社会效益，出行方便；可持续影响效益，增强后续产业发展；
满意度：100%</t>
  </si>
  <si>
    <t>顺林桥社区12组胡发佑屋旁到赵训海门前340米*3米*0.2米</t>
  </si>
  <si>
    <t>又兴村</t>
  </si>
  <si>
    <t>扩建窄改宽</t>
  </si>
  <si>
    <t>2021.1</t>
  </si>
  <si>
    <t>30组老207国道至31组余典祥家，长580米、宽1.5米、厚0.2米</t>
  </si>
  <si>
    <t>产出指标：道路硬化前路段耗时4分钟，硬化后路段耗时2分钟，时效：0.5。道路硬化前受益户年生产生活成本1500元，硬化后受益户年生产生活成本750元，成本节约0.5。
效益指标：社会效益，出行方便；可持续影响效益，增强后续产业发展；
满意度：100%</t>
  </si>
  <si>
    <t>又兴村24组、28组堰塘清淤各一口，合计2口</t>
  </si>
  <si>
    <t>双龙村</t>
  </si>
  <si>
    <t>特早柑桔“大芬四号”更新</t>
  </si>
  <si>
    <t>2020.10</t>
  </si>
  <si>
    <t>特早柑桔大芬四号新品推广,为80户贫困户替换、新种、补植85亩，合计约8500株，每株4.5元，合计38250元。为贫困户发放前期培育所需化肥农药（每户发放化肥2袋，每袋单价150元，合计24000元；并发放价值3750元的农药等其他生产资料）等生产资料共计27750元。总计66000元</t>
  </si>
  <si>
    <t>共种植“大芬四号″柑桔85亩，年度结果预计20万斤、收入21万元。
产出指标：置换前年度结果17万斤，收入9万元；置换后年度结果20万斤，收入21万元；增收1.33.
效益指标：经济效益，76户贫困户户均年增收0.632万元；社会效益，农户增产增收，生态环境优化。
满意度：100%</t>
  </si>
  <si>
    <t>参加前期项目确定会议，决议；项目实施过程中对施工质量和资金使用进行监督；项目完成后对项目实施效果进行监督。年度产出效益21万元，贫困户户均增收0.15万元。</t>
  </si>
  <si>
    <t>2020.11</t>
  </si>
  <si>
    <t>1组、2组、7组、11组堰塘清淤扩容各1口，共计4口</t>
  </si>
  <si>
    <t>12组、13组、15组、16组、23组堰塘清淤扩容各一口，共计5口，</t>
  </si>
  <si>
    <t>双龙村13组跑马堰至陆先雨路口通村（曾家村）公路400米*3米*0.18米硬化</t>
  </si>
  <si>
    <t>产出指标：道路硬化前路段耗时4分钟，硬化后路段耗时2分钟，时效：0.5。道路硬化前受益户年生产生活成本3000元，硬化后受益户年生产生活成本1500元，成本节约0.5。
效益指标：社会效益，出行方便；可持续影响效益，增强后续产业发展；
满意度：100%</t>
  </si>
  <si>
    <t>双龙村32组至33组成仁路450米*3米*0.18米硬化</t>
  </si>
  <si>
    <t>双龙村9组王化科路220米*3米*0.18米硬化</t>
  </si>
  <si>
    <t>产出指标：道路硬化前路段耗时2分钟，硬化后路段耗时1分钟，时效：0.5。道路硬化前受益户年生产生活成本3000元，硬化后受益户年生产生活成本1500元，成本节约0.5。
效益指标：社会效益，出行方便；可持续影响效益，增强后续产业发展；
满意度：100%</t>
  </si>
  <si>
    <t>双龙村13组胡宏平至胡安祖路段300米*3米*0.18米硬化</t>
  </si>
  <si>
    <t>复兴社区</t>
  </si>
  <si>
    <t>2020.07</t>
  </si>
  <si>
    <t>复兴社区7组500米公路硬化,王化德加工厂旁至龚明英屋旁，500m*3m*0.2m</t>
  </si>
  <si>
    <t>复兴社区7组1口、8组1口、10组1口、12组1口、13组1口堰塘清淤扩容（合计5口堰塘）</t>
  </si>
  <si>
    <t>塘坝护砌</t>
  </si>
  <si>
    <t>扩建加固</t>
  </si>
  <si>
    <t>复兴社区19组、9组塘坝加固，两处长200米，高1.5米</t>
  </si>
  <si>
    <t>产出指标：实施前排水防淹及日常维护成本5万/年；实施后排水防淹及日常维护成本2.5万/年；成本节约0.5。
效益指标：社会效益，排积水沟渠进行梳理配套，提高水土资源的利用效率；
满意度：100%</t>
  </si>
  <si>
    <t>温泉村</t>
  </si>
  <si>
    <t>16组谢朝菊屋后至肖翠福屋旁460m，厚20cm，宽3m</t>
  </si>
  <si>
    <t>23组胡昌军屋前至24组何祖林屋前约500m，厚20cm，宽3m</t>
  </si>
  <si>
    <t>7组彭信国屋后至20组陈祖茂屋前约500m，厚20cm，宽3m</t>
  </si>
  <si>
    <t>温泉村23组、26组堰塘清淤扩容，每组1口，合计2口</t>
  </si>
  <si>
    <t>温泉村11组、17组堰塘清淤扩容，每组1口，合计2口</t>
  </si>
  <si>
    <t>温泉村3组、8组堰塘清淤扩容，每组1口，合计2口</t>
  </si>
  <si>
    <t>荒山复垦品种换新</t>
  </si>
  <si>
    <t>美复葡萄柚种植</t>
  </si>
  <si>
    <t>19组、20组老虎凹面积50亩需挖机深垦，对25户贫困户进行荒山复垦和产品更新,劣势柑橘品种换美复葡萄柚栽种，预计需挖机深垦约150小时，每小时250元，合计37500元；需苗子3500株，单价15元/株，合计52500元；另发放前期培育所需生产资料（化肥每户2袋，每袋150元，合计7500元；农药等其他生产资料4000元）共计11500元。共需费用101500元</t>
  </si>
  <si>
    <t>共种植葡萄柚50亩，年度结果预计35万斤、收入350万元。
产出指标：置换前年度结果30万斤，收入15万元；置换后年度结果35万斤，收入350万元；增收22.33。
效益指标：经济效益，25户贫困户户均年增收13.4万元；社会效益，农户增产增收，生态环境优化。
满意度：100%</t>
  </si>
  <si>
    <t>参加前期项目确定会议，决议；项目实施过程中对施工质量和资金使用进行监督；项目完成后对项目实施效果进行监督。年度产出效益350万元，贫困户户均增收13.4万元。</t>
  </si>
  <si>
    <t>甘溪滩镇</t>
  </si>
  <si>
    <t>甘溪村</t>
  </si>
  <si>
    <t>公路窄改宽</t>
  </si>
  <si>
    <t>干河至洞湾入口处，长600米</t>
  </si>
  <si>
    <t>1、产出指标：安全效率，提高安全指数；
2、生态效益：方便群众、车辆安全出行；3、满意度指标：群众满意度100%。</t>
  </si>
  <si>
    <t>经过村支两委进行项目审核，进行前期项目确定，在项目实施过程中对施工质量和资金实施监管制度。</t>
  </si>
  <si>
    <t>桐溪山庄门前至广灯铺，长700米</t>
  </si>
  <si>
    <t>1、产出指标：安全效率，提高安全指数；2、生态效益：方便群众、车辆安全出行；
3、满意度指标：群众满意度100%。</t>
  </si>
  <si>
    <t>曾贤松门前至杨军猪场，长600米</t>
  </si>
  <si>
    <t>机耕道</t>
  </si>
  <si>
    <t>2019.09</t>
  </si>
  <si>
    <t>甘溪片6、9、组新建机耕道全长4公里</t>
  </si>
  <si>
    <t>1、产出指标:节约成本；2、效益指标：方便农户种作及车辆出行；3、满意度指标：群众满意度100%。</t>
  </si>
  <si>
    <t>参与前期项目确定会议、决议，在项目实施过程中对施工质量和资金实施监管，人均间接收益800元。</t>
  </si>
  <si>
    <t>灌溉渠道</t>
  </si>
  <si>
    <t>甘溪片10组配套设施灌溉渠道1.5公里</t>
  </si>
  <si>
    <t>1、产出指标:节约成本；2、效益指标：增加周边农田有效灌溉面积；3、满意度指标：群众满意度100%。</t>
  </si>
  <si>
    <t>甘溪片10组新建机耕道全长2公里</t>
  </si>
  <si>
    <t>甘溪片10组筑垱坝12*2*3</t>
  </si>
  <si>
    <t>古北村</t>
  </si>
  <si>
    <t>配套设施</t>
  </si>
  <si>
    <t>利民片4组孙际成屋后堰2.5亩清淤</t>
  </si>
  <si>
    <t xml:space="preserve">1、产出指标：时效2分钟，0.5；成本50元，0.5
2、效益指标：可持续性指标，增强后续产业发展
3、满意度指标：群众满意度102%
</t>
  </si>
  <si>
    <t>社区两委进行项目确定，在项目实施过程中对施工质量和资金实施监管，家庭间接增收100元。</t>
  </si>
  <si>
    <t>水利建设</t>
  </si>
  <si>
    <t>古堰片叶家坪水果基地沟渠清淤、新建机耕道800米*2.5米</t>
  </si>
  <si>
    <t xml:space="preserve">1、产出指标：时效2分钟，0.5；成本50元，0.5
2、效益指标：可持续性指标，增强后续产业发展
3、满意度指标：群众满意度100%
</t>
  </si>
  <si>
    <t>参与前期项目入库会议、决议；项目实施过程中参与评选理事会，对施工质量和资金使用进行监督；项目实施后参与道路护肩任务，项目完成后参与后持续维护管理。
家庭间接增收100元。</t>
  </si>
  <si>
    <t>古堰片游同朝屋旁至芝麻水库溢洪道排灌沟渠200米铺设70U型槽。</t>
  </si>
  <si>
    <t>产出指标：沟渠整修后，极大地减少因洪水对农田和农作物的损失，增加农民收入
效益指标：经济效益，降低贫困户生产生活成本，提高生产收益；可持续影响效益，持续增强后续产业发展；社会效益，农户增产增收；生态效益，亮化环境，生态宜居。满意度：100%。</t>
  </si>
  <si>
    <t>古堰片芝麻湾水库溢洪道至8组草堰沟渠长300米*宽2米*高1.5米扶坡。</t>
  </si>
  <si>
    <t>竹林片2组陈家岭大堰3亩清淤扩容，建吃水码头。</t>
  </si>
  <si>
    <t>效益指标：经济效益，降低贫困户生产生活成本，提高生产收益；可持续影响效益，持续增强后续产业发展；农户增产增收；生态效益，亮化环境，生态宜居。满意度：100%。</t>
  </si>
  <si>
    <t>泉堰湾汤铁军屋后至古堰4组汤彪田沟渠长300米防渗硬化，铺设40U型槽。</t>
  </si>
  <si>
    <t>产出指标：沟渠整修后，极大地减少因洪水对农田和农作物的损失，增加农民收入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</si>
  <si>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利民片7组赵家湾堰塘1.5亩清淤扩容。</t>
  </si>
  <si>
    <t>效益指标：经济效益，降低贫困户生产生活成本，提高生产收益；可持续影响效益，持续增强后续产业发展；社会效益，农户增产增收；生态效益，亮化环境，生态宜居。满意度：100%。</t>
  </si>
  <si>
    <t>利民片2组郭定知门口至利民片3组沟渠全长250米铺设40U型槽。</t>
  </si>
  <si>
    <t>探峪村</t>
  </si>
  <si>
    <t>从探峪片八组主公路至黄良秋屋前道路硬化，长250米，宽3.5米，厚0.2米</t>
  </si>
  <si>
    <t>产出指标：道路硬化前路段耗时10分钟，硬化后路段耗时3分钟，时效：（7）/x。道路硬化前生产生活成本100元，硬化后生产生活成本70元，成本节约（30）/a。
效益指标：经济效益，降低贫困户生产生活成本，提高生产收益；可持续影响效益，持续增强后续产业发展；社会效益，出行方便、农副产品运输便捷，农户增产增收；生态效益，生态宜居。
满意度：100%。</t>
  </si>
  <si>
    <t>从白杨片六组皮丕炎至皮云山屋旁道路硬化，长300米，宽3.5米，厚0.2米</t>
  </si>
  <si>
    <t>产出指标：道路硬化前路段耗时12分钟，硬化后路段耗时5分钟，时效：（7）/x。道路硬化前生产生活成本100元，硬化后生产生活成本70元，成本节约（30）/a。
效益指标：经济效益，降低贫困户生产生活成本，提高生产收益；可持续影响效益，持续增强后续产业发展；社会效益，出行方便、农副产品运输便捷，农户增产增收；生态效益，生态宜居。
满意度：100%。</t>
  </si>
  <si>
    <t>油茶种植</t>
  </si>
  <si>
    <t>50亩，4000株</t>
  </si>
  <si>
    <t>产出指标：油茶种植项目完成后，收益群众20户，农户增产增收，可以持续受益，
效益指标：经济效益，贫困户提高生产收益；可持续影响效益，持续增强后续产业发展；社会效益，农户增产增收；生态效益，生态宜居。
满意度：100%。</t>
  </si>
  <si>
    <t>唐家冲水库堤加宽</t>
  </si>
  <si>
    <t>水库堤长40米，宽1.5米，高8米，堤外侧底部护砌</t>
  </si>
  <si>
    <t>产出指标：堰塘堤外侧底部护砌，堤坝加宽，保障人民群众生命财产安全，确保农田灌溉，生活用水。
效益指标：经济效益，降低贫困户生产生活成本，提高生产收益；可持续影响效益，持续增强后续产业发展；社会效益，保障群众饮水，农田灌溉、确保增产增收，生态效益，生态宜居。
满意度：100%。</t>
  </si>
  <si>
    <t>东门村</t>
  </si>
  <si>
    <t>堰塘整修</t>
  </si>
  <si>
    <t>东门片8组皮明举门前堰塘整修防渗，面积3亩</t>
  </si>
  <si>
    <t>受益户数：整修前3户，整修后受益户数增加至20户，其中贫困户6户。
生态效益：堰塘整修对堤坝具有稳固作用，有利于水资源的保护
可持续影响效益：加强了水资源合理配置，解决了农户灌溉缺水问题，大大改善了农户种植条件和环境。
满意度指标：群众满意度100%</t>
  </si>
  <si>
    <t>水库整修</t>
  </si>
  <si>
    <t>游家山中垭水库整修，面积10亩</t>
  </si>
  <si>
    <t>受益户数：整修前8户，整修后受益户数增加至27户，其中贫困户8户。
生态效益：水库整修对堤坝具有稳固作用，有利于水资源的保护
可持续影响效益：加强了水资源合理配置，解决了农户灌溉缺水问题，大大改善了农户种植条件和环境。
满意度指标：群众满意度100%</t>
  </si>
  <si>
    <t>五岩孔树堰、粟树堰面积5亩</t>
  </si>
  <si>
    <t>受益户数：整修前5户，整修后受益户数增加至20户，其中贫困户5户。
生态效益：堰塘整修对堤坝具有稳固作用，有利于水资源的保护
可持续影响效益：加强了水资源合理配置，解决了农户灌溉缺水问题，大大改善了农户种植条件和环境。
满意度指标：群众满意度100%</t>
  </si>
  <si>
    <t>东门3-4组机耕道1200米</t>
  </si>
  <si>
    <t>产出指标:节约成本；效益指标：方便农户种作及车辆出行；满意度指标：群众满意度100%。</t>
  </si>
  <si>
    <t>红薯种植</t>
  </si>
  <si>
    <t>发展群众种植红心红薯200亩</t>
  </si>
  <si>
    <t>产出指标：种植后整合土地资源，增加农民收入。
效益指标：经济效益，提高农户生产收益；可持续影响效益，持续增强后续发展；社会效益，可带动休闲旅游等关联配套产业发展，农户增产增收；生态效益，亮化环境，生态宜居
群众满意度100%</t>
  </si>
  <si>
    <t>孙家湾-舒儿湾全长2公里，原2.5米加宽路基1米</t>
  </si>
  <si>
    <t>产出指标：安全效率，提高安全指数；生态效益：方便群众、车辆安全出行；满意度指标：群众满意度100%。</t>
  </si>
  <si>
    <t>天星7组公路硬化200米、3米宽、0.2厚</t>
  </si>
  <si>
    <t>南山长堰堤清淤扩容3亩</t>
  </si>
  <si>
    <t>受益户数：整修后受益户数约30户，其中贫困户8户。
生态效益：堰塘整修对堤坝具有稳固作用，有利于水资源的保护
可持续影响效益：加强了水资源合理配置，解决了农户灌溉缺水问题，大大改善了农户种植条件和环境。
满意度指标：群众满意度100%</t>
  </si>
  <si>
    <t>便民桥</t>
  </si>
  <si>
    <t>东门5组便民桥长7.5米，宽5米</t>
  </si>
  <si>
    <t>游家山2队老堰面积3亩，清淤护堤防渗</t>
  </si>
  <si>
    <t>受益户数：整修前8户，整修后受益户数增加至27户，其中贫困户8户。
生态效益：堰塘整修对堤坝具有稳固作用，有利于水资源的保护
可持续影响效益：加强了水资源合理配置，解决了农户灌溉缺水问题，大大改善了农户种植条件和环境。
满意度指标：群众满意度100%</t>
  </si>
  <si>
    <t>精华寺</t>
  </si>
  <si>
    <t>3组洞湾水库溢洪沟渠整修</t>
  </si>
  <si>
    <t>从洞湾水库溢洪出口至端轩路口，长200米，宽3米，</t>
  </si>
  <si>
    <t>1组堰塘整修</t>
  </si>
  <si>
    <t>社区1组门口堰整修，水面面积1.5亩</t>
  </si>
  <si>
    <t xml:space="preserve">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</si>
  <si>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7.8张家湾排水沟渠整修</t>
  </si>
  <si>
    <t>从张家湾水库溢洪出口至007县道，长240米，宽3米，</t>
  </si>
  <si>
    <t>8组道路岩坎护砌</t>
  </si>
  <si>
    <t>从游先抗门前至孙际珍屋前，总长20米，高6米</t>
  </si>
  <si>
    <t>1.产出指标：安全效率：提高安全指数。2.效益指标：方便群众安全出行农产品运输兼生态效益防止水土流失，增加农民收入。3.满意度:群众满意度100%</t>
  </si>
  <si>
    <t>项目实施过程中，对施工质量和资金使用实行监管，间接提高受益人收益</t>
  </si>
  <si>
    <t>2组机耕道路建设</t>
  </si>
  <si>
    <t>从田生军屋前到皮静平稻田二组机耕道路总长1200米，2.8米宽，砂石路面</t>
  </si>
  <si>
    <t>1.效益指标：方便群众出行农产品运输兼生态效益防止水土流失，增加农民收入。2.满意度:群众满意度100%</t>
  </si>
  <si>
    <t>居支两委进行项目确定，在项目实施过程中对施工质量和资金实施监管，群众义务进行管理维护，提高受益人收益</t>
  </si>
  <si>
    <t>7组8组机耕道路建设</t>
  </si>
  <si>
    <t>从张贤华屋旁到岩巴垱机耕道路，总长400米，2.8米宽，砂石路面</t>
  </si>
  <si>
    <t>狮象村</t>
  </si>
  <si>
    <t>石菖蒲种植</t>
  </si>
  <si>
    <t>石菖蒲栽种100亩，收益期4年，每亩产生经济效益3—4万元，苗子款每亩3000元，农药、化肥等500元，约资金16万元。</t>
  </si>
  <si>
    <t>产出指标：农户在家发展产业，节省外出务工所需的住宿、交通费用，提高家庭收入。
效益指标：经济效益，提高贫困户生活质量，谋划产业，持续增强后续产业发展；社会效益，带动村民的农副产品运输便捷，农户增产增收；生态效益，亮化环境，生态宜居。
满意度：100%。</t>
  </si>
  <si>
    <t>公路窄加宽硬化工程</t>
  </si>
  <si>
    <t>规模：皮远仿屋旁至皮杰珍屋旁公路加宽。长600米.加宽1.0米，厚0.18米。</t>
  </si>
  <si>
    <t>产出指标：道路硬化前路段耗时5分钟，硬化后路段耗时3分钟，道路硬化前生产生活成本500元，硬化后生产生活成本300元，成本节约200-300元。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</si>
  <si>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夏学林屋旁至拖木湾公路窄加宽645米。加宽1.5米，厚0.18米。</t>
  </si>
  <si>
    <t>产出指标：道路硬化前路段耗时10分钟，硬化后路段耗时6分钟。道路硬化前生产生活成本600元，硬化后生产生活成本300元，成本节约200-300元。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</si>
  <si>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渠道清淤护砌</t>
  </si>
  <si>
    <t>规模：烟田窝至大公路（刘祚华屋旁）渠道长190米。
备注：回填护砌</t>
  </si>
  <si>
    <t>产出指标：道路硬化前路段耗时x分钟，硬化后路段耗时y分钟，时效：（x-y）/x。道路硬化前生产生活成本a元，硬化后生产生活成本b元，成本节约（a-b）/a。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</si>
  <si>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规模：骑马岭分路处至刘圣晶屋后公路长850米.加宽1.0米，厚0.18米公路硬化。</t>
  </si>
  <si>
    <t>产出指标：道路硬化前路段耗时8分钟，硬化后路段耗时5分钟，时效：道路硬化前生产生活成本600元，硬化后生产生活成本300元，成本节约200-300元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</si>
  <si>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田冲村</t>
  </si>
  <si>
    <t>公路硬化工程</t>
  </si>
  <si>
    <t>规模洈水河至南山沟渠公路硬化。长500米.宽4米，厚0.2米。</t>
  </si>
  <si>
    <t>田联席屋旁至至张明泽屋前公路硬化300米。宽4米，厚0.2米。</t>
  </si>
  <si>
    <t>岩湾水库</t>
  </si>
  <si>
    <t>规模：堰堤）整修200米。
防洪路整修</t>
  </si>
  <si>
    <t>岩门村</t>
  </si>
  <si>
    <t>机耕道建设</t>
  </si>
  <si>
    <t>金家片一组孙际平至周文清门口机耕道1000米</t>
  </si>
  <si>
    <t xml:space="preserve">1、产出指标：项目建设后可让农民群众在农时及时播种和收获，每亩可增加粮食产量50斤。2、通过农业机耕道的建设实施，改善农田基础设施条件，提高农业抵抗自然灾害的能力，保障粮食生产安全，使岩门村农业生产水平和农民生活水平得到很大提高。3、满意度指标：群众满意度100%
</t>
  </si>
  <si>
    <t>娘山片三组邱令凤屋对面公路至向凤国门口，长300米，宽2.5米</t>
  </si>
  <si>
    <t>1、产出指标：老路需要时间0.3h,修建完成后节约时间0.15h2、效益指标：可持续影响效益，原本老路较为泥泞，居民出行不便，修建完成后方便居民出行，道路整洁、干净，节省时间3、满意度指标：群众满意度100%</t>
  </si>
  <si>
    <t>桐籽种植</t>
  </si>
  <si>
    <t>30万种桐籽150亩</t>
  </si>
  <si>
    <t>1、效益指标：增加贫困户收入。2、满意度：群众满意度100%</t>
  </si>
  <si>
    <t>金家片皮远权屋至皮修满屋公路硬化，长450米，宽3.5米，厚0.2米</t>
  </si>
  <si>
    <t>产出指标：道路硬化前路段耗时10分钟，硬化后路段耗时5分钟，时效：1/2。道路硬化前生产生活成本a元，建设后生产生活成本100元，成本节约1/2。。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</si>
  <si>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娘山片四组皮远铜屋后至皮远材屋前公路硬化，长480米，宽3.5米，厚0.2米</t>
  </si>
  <si>
    <t>郑坪片沟渠硬化周文兵门口至覃先哲门口沟渠硬化，长500，宽80公分</t>
  </si>
  <si>
    <t>1、产出指标
2、生态效益：沟渠硬化对周围垃圾、环境整治的力度的数量下降90%。改善农村生活条件；增加周边农田有效灌溉面积，增加农民收入，可以美化环境。3、满意度指标：群众满意度100%</t>
  </si>
  <si>
    <t>中村片沟渠硬化孙昌元屋前至邓兴淑屋前，长500米，宽80公分</t>
  </si>
  <si>
    <t>遇市村</t>
  </si>
  <si>
    <t>皮明学门口至曾庆朗门口，全长1000米，宽3.5米，拓宽3.5米。</t>
  </si>
  <si>
    <t>村支两委进行项目确定，在项目实施过程中对施工质量和资金实施监管，群众义务进行管理维护，提高受益人收益</t>
  </si>
  <si>
    <t>长桥片曾庆朗门口至吴玉次门口,全长1100米,宽3.5米,拓宽3.5米.</t>
  </si>
  <si>
    <t>长桥5队公路（胡叶垭水库至谢菊珍屋场）长310米，宽3米，厚0.2米</t>
  </si>
  <si>
    <t>产出指标：道路硬化前路段耗时15分钟，硬化后路段耗时3分钟。道路硬化前生产生活成本500元，硬化后生产生活成本200元，成本节约。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</si>
  <si>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间接受益人均：101</t>
  </si>
  <si>
    <t>谷新6队公路（皮业职屋场至皮业玉屋场）长320米，宽3米，厚0.2米）</t>
  </si>
  <si>
    <t>产出指标：道路硬化前路段耗时7分钟，硬化后路段耗时2分钟。道路硬化前生产生活成本500元，硬化后生产生活成本200元，成本节约。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</si>
  <si>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间接受益人均：102</t>
  </si>
  <si>
    <t>长桥2队水库整修扩容、加固</t>
  </si>
  <si>
    <t>参与前期项目入库会议、决议；项目实施过程中参与评选理事会，对施工质量和资金使用进行监督；项目实施后参与道路护肩任务，项目完成后参与后持续维护管理。
间接受益人均：103</t>
  </si>
  <si>
    <t>覃家湾水库整修扩容、加固</t>
  </si>
  <si>
    <t>参与前期项目入库会议、决议；项目实施过程中参与评选理事会，对施工质量和资金使用进行监督；项目实施后参与道路护肩任务，项目完成后参与后持续维护管理。
间接受益人均：104</t>
  </si>
  <si>
    <t>油茶产业</t>
  </si>
  <si>
    <t>产出指标：油茶种植项目完成后，受益群众15户，农户增产增收，可以持续受益，
效益指标：经济效益，贫困户提高生产收益；可持续影响效益，持续增强后续产业发展；社会效益，农户增产增收；生态效益，生态宜居。
满意度：100%。</t>
  </si>
  <si>
    <t xml:space="preserve">参与前期项目入库会议、决议；项目实施过程中参与评选理事会，对施工质量和资金使用进行监督；项目实施后参与道路护肩任务，项目完成后参与后持续维护管理。
</t>
  </si>
  <si>
    <t>河口村</t>
  </si>
  <si>
    <t>沟渠整修</t>
  </si>
  <si>
    <t>河口片4、5、6组沟渠整修全长160米，宽1.2米，深1.2米</t>
  </si>
  <si>
    <t>1、产出指标
2、生态效益：沟渠整修对周围垃圾、环境整治的力度的数量下降90%。改善农村生活条件；增加周边农田有效灌溉面积，增加农民收入，可以美化环境。3、满意度指标：群众满意度100%</t>
  </si>
  <si>
    <t>堰塘清淤、护砌</t>
  </si>
  <si>
    <t>佑圣片5组堰塘清淤、护砌1.7亩</t>
  </si>
  <si>
    <t>产出指标：堰塘清淤护砌后，极大地减少因洪水对农田和农作物的损失，增加农民收入
效益指标：经济效益，降低贫困户生产生活成本，提高生产收益；可持续影响效益，持续增强后续产业发展；社会效益，农户增产增收；生态效益，亮化环境，生态宜居。满意度：100%。</t>
  </si>
  <si>
    <t>参与前期项目入库会议、决议；项目实施过程中参与评选理事会，对施工质量和资金使用进行监督；项目实施后参与道路护肩任务，项目完成后参与后持续维护管理。</t>
  </si>
  <si>
    <t>公路路基建设</t>
  </si>
  <si>
    <t>河口片7组公路损毁恢复工程全长160米，宽5米</t>
  </si>
  <si>
    <t>产出指标：道路恢复前路段耗时10分钟，建设后路段耗时5分钟，时效：1/2。建设前生产生活成本200元，建设后生产生活成本100元，成本节约1/2。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</si>
  <si>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新建便民桥</t>
  </si>
  <si>
    <t>河口片2组新建便民桥长25米，宽2.5米</t>
  </si>
  <si>
    <t>产出指标：便民桥新建前路段耗时10分钟，建设后路段耗时5分钟，时效：1/2。建设前生产生活成本200元，建设后生产生活成本100元，成本节约1/2。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</si>
  <si>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芦茅村</t>
  </si>
  <si>
    <t>荣华片4组从杨小平屋旁至戴述柏屋前道路硬化，长100米，宽3.5米，厚0.2米</t>
  </si>
  <si>
    <t>产出指标：道路硬化前路段耗时5分钟，硬化后路段耗时2分钟，时效：（x-y）/x。道路硬化前生产生活成本a元，硬化后生产生活成本100元，成本节约1/2。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</si>
  <si>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中药材基地</t>
  </si>
  <si>
    <t>荣华片6、7组、芦茅片6组种植中药材80亩</t>
  </si>
  <si>
    <t>产出指标：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</si>
  <si>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荣华片2组皮修次家至陈国平家长200米，宽3.5米，厚0.2米</t>
  </si>
  <si>
    <t>产出指标：道路硬化前路段耗时10分钟，硬化后路段耗时2分钟，时效：（x-y）/x。道路硬化前生产生活成本a元，硬化后生产生活成本b元，成本节约（a-b）/a。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</si>
  <si>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芦茅片7组孙昌文屋前</t>
  </si>
  <si>
    <t>公路拓宽</t>
  </si>
  <si>
    <t>爱国片老村部至五组路基拓宽</t>
  </si>
  <si>
    <t>马溪村</t>
  </si>
  <si>
    <t>月池片1-2组从孙昌炎屋前至周文炎屋前通组公路路基扩宽及硬化，长300米，宽2.8米，厚0.2米，约需资金17万元。</t>
  </si>
  <si>
    <t>1、产出指标：原路面凹凸不平，全程约费时10多分钟,修建完成后约费时3分钟，完成后路面平整，出行十分方便
2、效益指标：可持续影响效益，原本老路较为泥泞，居民出行不便，修建完成后方便居民出行，道路整洁、干净，农副产品运输方便。
3、满意度指标：力争群众满意度100%。</t>
  </si>
  <si>
    <t>参与前期项目入库会议、决议；项目实施过程中参与评选理事会，对施工质量和资金使用进行监督；项目实施后参与道路护肩任务，项目完成后参与后持续维护管理。
间接受益人均：1000</t>
  </si>
  <si>
    <t>公路窄加宽</t>
  </si>
  <si>
    <t>月池片4-5组从皮修红家屋前至皮振云家屋前村主干道公路路基扩宽护砌长400米，宽2米，约需资金12万。</t>
  </si>
  <si>
    <t>1、产出指标：月池片4-5组主干道公路太窄，车辆错车、群众生产出行不方便，扩建完成后路面宽敞，出行十分方便
2、效益指标：可持续影响效益，原本老路太窄，居民出行不便，修建完成后方便居民出行，道路整洁、干净，农副产品运输方便。
3、满意度指标：群众满意度100%。</t>
  </si>
  <si>
    <t>参与前期项目入库会议、决议；项目实施过程中参与评选理事会，对施工质量和资金使用进行监督；项目实施后参与道路护肩任务，项目完成后参与后持续维护管理。
间接受益人均：800</t>
  </si>
  <si>
    <t>月池片8组从尹绪才屋旁至游述祖屋后通组公路路基护砌及硬化，长300米，宽2.8米，厚0.2米，路基护砌高1米，约需资金10万元。</t>
  </si>
  <si>
    <t>1、产出指标：原路面凹凸不平，全程约费时10多分钟,修建完成后约费时2分钟，完成后路面平整，出行十分方便
2、效益指标：可持续影响效益，原本老路较为泥泞，居民出行不便，修建完成后方便居民出行，道路整洁、干净，农副产品运输方便。
3、满意度指标：力争群众满意度100%。</t>
  </si>
  <si>
    <t>种苗种植</t>
  </si>
  <si>
    <t>海福合作社中药材种苗培育成本每亩1万元，10亩需要资金10万元，委托帮扶贫困户50户，50人，无论海福合作社盈利还是亏损，合作社不低于贫困户入股资金10%的比例分红，暂定为5年。</t>
  </si>
  <si>
    <t>1、产出指标：中药材种苗培育成本每亩1万元，10亩需要资金10万元，委托帮扶贫困户50户，50人
2、效益指标：经济效益，带动贫困户生产收益；可持续影响效益，持续增强后续产业发展；社会效益，可带动休闲旅游等关联配套产业发展，贫困户增产增收。
3、满意度指标：群众满意度100%。</t>
  </si>
  <si>
    <t xml:space="preserve">参与前期项目入库会议、决议；对施工质量和资金使用进行监督；项目实施后参与石蛙养殖任务，项目完成后参与后持续维护管理。
间接受益人均：2000
</t>
  </si>
  <si>
    <t>双峰片2组从皮玉霞至胡文协屋前通组公路路基护砌及硬化，长245米，宽2.8米，厚0.2米，路基护砌高2米，约需资金12万。</t>
  </si>
  <si>
    <t>1、产出指标：原路面凹凸不平，全程约费时8多分钟,修建完成后约费时2分钟，完成后路面平整，出行十分方便
2、效益指标：可持续影响效益，原本老路较为泥泞，居民出行不便，修建完成后方便居民出行，道路整洁、干净，农副产品运输方便。
3、满意度指标：力争群众满意度100%。</t>
  </si>
  <si>
    <t>石板村</t>
  </si>
  <si>
    <t>新修公路</t>
  </si>
  <si>
    <t>杨家湾至汤家湾公路连通，李子琼屋旁至湯启栋屋旁：长1公里宽4米</t>
  </si>
  <si>
    <t>产出指标：老路需要时间0.3H，修建完成后节约时间0.12H
效益指标：老路道路较为泥泞居民不方便出行，修建完成后方便居民出行道路节省时间；
满意度：100%。</t>
  </si>
  <si>
    <t>经村支两委进行项目确定，在项目实施过程中对施工质量和资金实施监管，群众义务道路扫障，家庭间接增收500元。</t>
  </si>
  <si>
    <t>黄大成屋旁至黄土坡，500米、宽3米、厚20公分</t>
  </si>
  <si>
    <t>产出指标：老路需要时间0.1H，修建完成后节约时间0.07H
效益指标：老路道路较为泥泞居民不方便出行，修建完成后方便居民出行道路整洁、干净节省时间；
满意度：100%。</t>
  </si>
  <si>
    <t>经村支两委进行项目确定，在项目实施过程中对施工质量和资金实施监管，群众义务道路扫障，家庭间接增收600元。</t>
  </si>
  <si>
    <t>石板片14组至石板片1组公路800米扩宽至4.5米</t>
  </si>
  <si>
    <t>产出指标：老路需要时间0.4H，修建完成后节约时间0.2H
效益指标：老路道路较为泥泞居民不方便出行，修建完成后填为沙石路方便居民出行道路节省时间；
满意度：100%。</t>
  </si>
  <si>
    <t>整修堰塘</t>
  </si>
  <si>
    <t>划墙岭堰塘，清淤护砌</t>
  </si>
  <si>
    <t>产出指标：原堰塘已淤平，不利于抗旱排渍，改造后提高抗旱排灌能力，增产增收
效益指标：可持续影响效益，改造后无论天干旱还是下大雨都不会影响农业生产；
满意度：100%。</t>
  </si>
  <si>
    <t>经村支两委进行项目确定，在项目实施过程中对施工质量和资金实施监管，家庭间接增收500元。</t>
  </si>
  <si>
    <t>石板片5组至石板片4组公路硬化350米、宽3米、厚20公分</t>
  </si>
  <si>
    <t>太青村</t>
  </si>
  <si>
    <t>竹溪片杨堂全门口至西崖亚机耕道长900米宽3.5米</t>
  </si>
  <si>
    <t>产出指标：机耕道耗时5分钟，建设后路段耗时3分钟，时效：2/5。建设前生产生活成本100元，建设后生产生活成本50元，成本节约1/2。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</si>
  <si>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经过村支两委进行项目审核，进行前期项目确定，在项目实施过程中对施工质量和资金实施监管制度，群众义务进行除障，整路基，为过往车辆和行人节约出行时效为0.1H。</t>
  </si>
  <si>
    <t>公路维护</t>
  </si>
  <si>
    <t>沙窝至雄狮崖长3000米</t>
  </si>
  <si>
    <t>产出指标：堰塘清淤耗时5分钟，建设后路段耗时3分钟，时效：2/5。建设前生产生活成本100元，建设后生产生活成本50元，成本节约1/2。
效益指标：经济效益，降低贫困户生产生活成本，提高生产收益；可持续影响效益，持续增强后续产业发展；社会效益，农户增产增收；生态效益，亮化环境，生态宜居。
满意度：100%。</t>
  </si>
  <si>
    <t>张家湾水库上游河道清浚沿线新建机耕道全长800米</t>
  </si>
  <si>
    <t>长冲村</t>
  </si>
  <si>
    <t>雷打坪片陈家沟、朱家榜、7队共3座</t>
  </si>
  <si>
    <t>1、产出指标：新建便民桥3座，每座桥长6.5米，宽2.5米，每座桥约需资金3.3万，总成本控制在10万元
2、效益指标：居民可直接开农机下田耕作，节约耕作时间，提高经济效益
3、满意度指标：群众满意度100%</t>
  </si>
  <si>
    <t>参与前期项目确定会议、决议，在项目实施过程中对施工质量和资金实施监管，人均间接收益1000元。</t>
  </si>
  <si>
    <t>群化片2组周诗财旁边至周清平门口，长400米，宽2.5-3米，厚20公分，约需资金13万元。</t>
  </si>
  <si>
    <t>1、产出指标：老路需要时间0.3h，工程完成后大大节省通行时间
2、效益指标：可持续影响效益，原本老路凹凸不平，居民出行极为不便，修建完成后方便居民出行，道路整洁、干净
3、满意度指标：群众满意度100%</t>
  </si>
  <si>
    <t>参与前期项目确定会议、决议，在项目实施过程中对施工质量和资金实施监管，人均间接收益700元。</t>
  </si>
  <si>
    <t>群化片4组王先贵门口至滕高化门口，长500米，宽2.5-3米，厚20公分，约需资金13万元。</t>
  </si>
  <si>
    <t>南山片2组张方明门口至皮小平门口，以及分支皮世昌旁边公路硬化，全长550米，宽2.5米，厚20公分，约需资金12万元。</t>
  </si>
  <si>
    <t>1、产出指标：老路需要时间0.3h,修建完成后节约时间0.15h
2、效益指标：可持续影响效益，原本老路较为泥泞，居民出行不便，修建完成后方便居民出行，道路整洁、干净，节省时间
3、满意度指标：群众满意度100%</t>
  </si>
  <si>
    <t>参与前期项目确定会议、决议，在项目实施过程中对施工质量和资金实施监管，人均间接收益500元。</t>
  </si>
  <si>
    <t>群化片3组余治础门口至刘延东，大堰至贾于国门口公路硬化，全长500米，宽2.5米，厚20公分。约需资金12万元。</t>
  </si>
  <si>
    <t>南山片5组黄道文旁边黄家大堰，堰堤坝全长100米，宽1米，高40米。扶堤约需资金10万元。</t>
  </si>
  <si>
    <t>1、产出指标：原堤坝已渗水，不利于蓄水，改造后提高抗旱排灌能力，增产增收，保障自来水长期供应
2、效益指标：可持续影响效益，改造后无论天干旱还是下大雨都不会影响长冲村800多人饮水问题
3、满意度指标：群众满意度100%</t>
  </si>
  <si>
    <t>富裕片4组陈平阶屋后至方丘垭公路硬化，全长500米，宽2.5米，厚20公分。约需资金12万元。</t>
  </si>
  <si>
    <t>1、产出指标：原沟渠已淤平，不利于抗旱排渍，改造后提高抗旱排灌能力，增产增收
2、效益指标：可持续影响效益，改造后无论天干旱还是下大雨都不会影响农业生产
3、满意度指标：群众满意度100%</t>
  </si>
  <si>
    <t>丰年村</t>
  </si>
  <si>
    <t>道路建设</t>
  </si>
  <si>
    <t>堰塘河至卢家垭公路窄加宽2.8公里路基基础工程</t>
  </si>
  <si>
    <t>1.产出指标：道路硬化前路段耗时5分钟，建设后路段耗时3分钟，时效：2/5。建设前生产生活成本100元，建设后生产生活成本50元，成本节约1/2。
2.效益指标：经济效益，降低贫困户生产生活成本，提高生产收益；可持续影响效益，持续增强后续产业发展；社会效益，出行方便、农副产品运输便捷，农户增产增收；生态效益，亮化环境，生态宜居。
3.满意度：100%。</t>
  </si>
  <si>
    <t>参与前期项目确定会议、决议，在项目实施过程中对施工质量和资金实施监管，人均间接收益850元。</t>
  </si>
  <si>
    <t>药材基地</t>
  </si>
  <si>
    <t>发展药材基地
200亩</t>
  </si>
  <si>
    <t>1.产出指标：时效：老路需要时间0.15H，修建完成后节约时间0.03。2.效益指标：提供基地灌溉，灌溉后水土保质，方便群众生产出行农产品运输兼生态效益防止水土流失，增加农民收入。
3.满意度:群众满意度100%</t>
  </si>
  <si>
    <t>水利工程</t>
  </si>
  <si>
    <t>圣竹片修复水毁垱坝水渠，</t>
  </si>
  <si>
    <t>1.产出指标：节能灌溉，提升灌溉效益，减少生产成本。2.效益指标：保证农作物高效保收；增加农产品收成及贫困户收入。
3.满意度：100%。</t>
  </si>
  <si>
    <t xml:space="preserve">当家堰塘整修2处，（李家湾、杜家窝）。新修一处，火烧湾。
</t>
  </si>
  <si>
    <t>1.产出指标：堰塘库面扩容，在原来基础上提升聚水量2/5。2.效益指标：增加经济效益，降低贫困户生产生活成本，提高生产收益；可持续增加效益，稳定贫困户增收。
3.满意度：100%。</t>
  </si>
  <si>
    <t>农田基本建设</t>
  </si>
  <si>
    <t>毛塔坪河垱、灌渠、排灌渡槽水毁修复、机耕道200米，</t>
  </si>
  <si>
    <t>1、产出指标:节能灌溉，提升灌溉效益，减少生产成本；原有道路耗时5分钟，新建机耕道后耗时3分钟，时效：2/5，节约成本。2、效益指标：方便农户种作及车辆出行；有效提升农副产品效益。3、满意度指标：群众满意度100%。</t>
  </si>
  <si>
    <t>官垸镇</t>
  </si>
  <si>
    <t>仙桃村</t>
  </si>
  <si>
    <t>五爱渔池道路硬化长385米，宽3.5米，厚20公分。</t>
  </si>
  <si>
    <t xml:space="preserve">产出指标：道路扩宽前路段耗时18分钟，扩宽后路段耗时10分钟，时效：0.45。道路扩宽前生产生活成本35元，硬化后生产生活成本20元，成本节约43%。
效益指标：经济效益，降低贫困户生产生活成本，提高15%生产收益；可持续影响效益，持续增强后续产业发展；社会效益，出行方便、农副产品运输便捷，农户增产增收
满意度：100%。
</t>
  </si>
  <si>
    <t>参与前期项目入库会议、决议；项目实施过程中参与评选理事会，对施工质量和资金使用进行监督；项目实施后参与道路护肩任务，项目完成后参与后持续维护管理。
间接受益人均：500</t>
  </si>
  <si>
    <t>扩宽</t>
  </si>
  <si>
    <t>仙桃村产业园上坡扩宽长220米，宽3米，厚20公分。</t>
  </si>
  <si>
    <t>产出指标：道路扩宽前路段耗时18分钟，扩宽后路段耗时10分钟，时效：0.45。道路扩宽前生产生活成本18元，硬化后生产生活成本10元，成本节约43%。
效益指标：经济效益，降低贫困户生产生活成本，提高15%生产收益；可持续影响效益，持续增强后续产业发展；社会效益，出行方便、农副产品运输便捷，农户增产增收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</si>
  <si>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间接受益人均：490</t>
  </si>
  <si>
    <t>仙桃村产业园下坡道路扩宽，长210米，宽3米，厚20公分。</t>
  </si>
  <si>
    <t>产出指标：道路扩宽前路段耗时18分钟，扩宽后路段耗时10分钟，时效：0.45。道路扩宽前生产生活成本20元，硬化后生产生活成本10元，成本节约43%。
效益指标：经济效益，降低贫困户生产生活成本，提高15%生产收益；可持续影响效益，持续增强后续产业发展；社会效益，出行方便、农副产品运输便捷，农户增产增收；
满意度：100%。</t>
  </si>
  <si>
    <t>常发村</t>
  </si>
  <si>
    <t>道路铺渣</t>
  </si>
  <si>
    <t>郭家口三斗渠一支至二支1200米新联二斗渠一支至三支2000米.合计3200米</t>
  </si>
  <si>
    <t>产出指标：道路铺渣前路段耗时1h，铺渣后路段耗时0.4h，时效0.6。道路铺渣前生活成本40元，铺渣后生活成本20元，成本节约0.5。
效益指标：产生社会效益方便群众生产生活出行。
满意度指标：服务对象满意度100%。</t>
  </si>
  <si>
    <t>参与前期项目入库会议、决议；项目实施过程中参与评选理事会，对施工质量和资金使用进行监督；项目实施后参与道路护肩任务，项目完成后参与后持续维护管理。
间接受益人均：310</t>
  </si>
  <si>
    <t>沟渠清理</t>
  </si>
  <si>
    <t>虾子垱400米三合三斗渠三支至四支1000米双富北干堤堤脚500米新联二斗渠一支至三支2000米。合计3900米</t>
  </si>
  <si>
    <t>产出指标：道路铺渣前路段耗时1h，铺渣后路段耗时0.4h，时效0.6。道路铺渣前生活成本40元，铺渣后生活成本25元，成本节约0.5。
效益指标：产生社会效益方便群众生产生活出行。
满意度指标：服务对象满意度100%。</t>
  </si>
  <si>
    <t>参与前期项目入库会议、决议；项目实施过程中参与评选理事会，对施工质量和资金使用进行监督；项目实施后参与道路护肩任务，项目完成后参与后持续维护管理。
间接受益人均：220</t>
  </si>
  <si>
    <t>码头社区</t>
  </si>
  <si>
    <t>下水道新建</t>
  </si>
  <si>
    <t>张方海屋前至吴泽宜屋前下水道新建，砌砖盖板，长210米，宽1米，高1.1米</t>
  </si>
  <si>
    <t>产出指标：治理长度210米；建设前成本50元，建设后成本35元，0.2
效益指标：产生社会效益，方便群众生产生活出行。
满意度指标：服务对象满意度100%。</t>
  </si>
  <si>
    <t>参与项目确定会议；项目实施过程中对资金的使用、项目施工质量进行监督；参与工程筹资；间接受益人均510元</t>
  </si>
  <si>
    <t>下水道清淤修复</t>
  </si>
  <si>
    <t>修复</t>
  </si>
  <si>
    <t>张涛屋前至毛先忠屋旁下水道清淤修复。修复部位照常砌砖盖板，长250米，宽0.6米，高0.8米</t>
  </si>
  <si>
    <t>产出指标：治理长度250米；建设前成本50元，建设后成本35元，0.2
效益指标：产生社会效益，方便群众生产生活出行。
满意度指标：服务对象满意度100%。</t>
  </si>
  <si>
    <t>参与项目确定会议；项目实施过程中对资金的使用、项目施工质量进行监督；参与工程筹资；间接受益人均512元</t>
  </si>
  <si>
    <t>下水道建设</t>
  </si>
  <si>
    <t>2020.8.1</t>
  </si>
  <si>
    <t>2020.8.20</t>
  </si>
  <si>
    <t>朱业朋屋后80米下水道新建（砌砖盖板）宽60CM,高80CM</t>
  </si>
  <si>
    <t>产出指标：治理长度80米；建设前成本50元，建设后成本40元，0.2
效益指标：产生社会效益，方便群众生产生活出行。
满意度指标：服务对象满意度100%。</t>
  </si>
  <si>
    <t>参与项目确定会议；项目实施过程中对资金的使用、项目施工质量进行监督；参与工程筹资；直接受益人均520元</t>
  </si>
  <si>
    <t>鸟儿洲村</t>
  </si>
  <si>
    <t>道路铺设道渣</t>
  </si>
  <si>
    <t>从九支串湖沟至九电排道路铺渣，长2000，宽3.5米，厚02米。</t>
  </si>
  <si>
    <t>参与项目确定会议；项目实施过程中对资金的使用、项目施工质量进行监督；参与工程筹资；间接受益人均350元</t>
  </si>
  <si>
    <t>清河十三支至清河渔厂道路铺渣，长2000米，宽3.5米，厚0.2米。</t>
  </si>
  <si>
    <t>参与项目确定会议；项目实施过程中对资金的使用、项目施工质量进行监督；参与工程筹资；间接受益人均420元</t>
  </si>
  <si>
    <t>余家台村</t>
  </si>
  <si>
    <t>才家片风车拐机埠至周代富家道路硬化，长470m,宽3m,厚0.18m</t>
  </si>
  <si>
    <t>产出指标：道路硬化前路段耗时10分钟，硬化后路段耗时5分钟，时效：0.5。道路硬化前生产生活成本10元，硬化后生产生活成本5元，成本节约0.5。
效益指标：产生社会效益，方便群众生产生活出行。
满意度指标：服务对象满意度100%。</t>
  </si>
  <si>
    <t>参与前期项目入库会议、决议；项目实施过程中参与评选理事会，对施工质量和资金使用进行监督；项目实施后参与道路护肩任务，项目完成后参与后持续维护管理。
间接受益人均：500元</t>
  </si>
  <si>
    <t>共兴片五支沟至潘恒忠田道路硬化，全长470m,宽3m,厚0.18m</t>
  </si>
  <si>
    <t>参与前期项目入库会议、决议；项目实施过程中参与评选理事会，对施工质量和资金使用进行监督；项目实施后参与道路护肩任务，项目完成后参与后持续维护管理。
间接受益人均：480元</t>
  </si>
  <si>
    <t>东兴片西水东调闸至东兴小学道路硬化，全长235m,宽3m,厚0.18m</t>
  </si>
  <si>
    <t>凤凰村</t>
  </si>
  <si>
    <t>维修</t>
  </si>
  <si>
    <t>官凤公路十三支道路维修，公㱳旁12米、四斗渠十字路口35米、鲁礼贵渔池旁30米、陈旭渔池旁30米、向计祥渔池旁15米、胡振全渔池旁25米、共计：147米，宽3米，厚道20公分</t>
  </si>
  <si>
    <t>产出指标：道路硬化前路段耗时15分钟，硬化后路段耗时8分钟，时效：0.5。道路硬化前生产生活成本10元，硬化后生产生活成本5元，成本节约0.5。
效益指标：产生社会效益，方便群众生产生活出行。
满意度指标：服务对象满意度100%。</t>
  </si>
  <si>
    <t>参与前期项目入库会议、决议；项目实施过程中参与评选理事会，对施工质量和资金使用进行监督；项目实施后参与道路护肩任务，项目完成后参与后持续维护管理。
间接受益人均：410元</t>
  </si>
  <si>
    <t>官凤公路十二支反坡道路硬化，长320米，宽3米，厚道20公分</t>
  </si>
  <si>
    <t>参与前期项目入库会议、决议；项目实施过程中参与评选理事会，对施工质量和资金使用进行监督；项目实施后参与道路护肩任务，项目完成后参与后持续维护管理。
间接受益人均：420元</t>
  </si>
  <si>
    <t>三合片四支低排至罗家湖电排全长1420米。整修、铺渣3米宽、16cm厚</t>
  </si>
  <si>
    <t>火连坡镇</t>
  </si>
  <si>
    <t>柏樟村</t>
  </si>
  <si>
    <t>柑橘收购场地建设</t>
  </si>
  <si>
    <t>建设场地5000平方米、柑橘储果棚150平方米</t>
  </si>
  <si>
    <t xml:space="preserve">
效益指标：经济效益，提高生产收益；可持续影响效益，持续增强后续产业发展；社会效益，农户增产增收；生态效益，亮化环境，生态宜居。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</si>
  <si>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直接受益人均：200</t>
  </si>
  <si>
    <t>柑橘苗木发放</t>
  </si>
  <si>
    <t>柑橘苗木发放8000株</t>
  </si>
  <si>
    <t>效益指标：经济效益，提高生产收益；可持续影响效益，持续增强后续产业发展；社会效益，农户增产增收；生态效益，亮化环境，生态宜居。
满意度：100%。</t>
  </si>
  <si>
    <t>柏樟村7组大公路至丁贺从0.15公里、7组大公路至戴述元0.15公里、7组大公路至戴述炎0.1合计：0.4公里，宽3.5米、厚0.2米</t>
  </si>
  <si>
    <t>产出指标：道路硬化前路段耗时5分钟，硬化后路段耗时4分钟，时效：0.1。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满意度：98%。</t>
  </si>
  <si>
    <t>柏樟14组杨家大堰1口、贺从堰1口、11组大堰1口、2组山堰1口、10组坑堰1口、共计5口</t>
  </si>
  <si>
    <t>5组杜家堰堤加宽4米，长70米，土方3000方，护坡、整防水管道</t>
  </si>
  <si>
    <t>古城岗村</t>
  </si>
  <si>
    <t>孙昌平对面至刘国彦屋后约600米公路硬化，硬化规格宽3米，厚0.2米</t>
  </si>
  <si>
    <t>产出指标：道路硬化前路段耗时15分钟，硬化后路段耗时5分钟，时效：0.6。道路硬化前生产生活成本300元，硬化后生产生活成本150元，成本节约50%。效益指标：经济效益，降低贫困户生产生活成本，提高生产收益；可持续影响效益，持续增强后续产业发展；社会效益，出行方便、农副产品运输便捷，农户增产增收；满意度：100%。</t>
  </si>
  <si>
    <t>参与前期项目确定会议，施工质量和资金使用监管，项目完工后参与维管。</t>
  </si>
  <si>
    <t>古城岗村4口当家堰塘清淤扩容、四围建新，堤坝整修</t>
  </si>
  <si>
    <t>产出指标：数量目标：完成4口当家堰塘清淤扩容。质量目标：质量良好。效益指标：经济效益，降低贫困户生产成本，提高生产收益；可持续影响效益，持续增强后续农业发展；社会效益，灌溉方便、农户增产增收；满意度：100%。</t>
  </si>
  <si>
    <t>古城岗村6组戴家大堰清淤扩容，四围建新，堤坝整修，溢洪道建设，闸阀安装</t>
  </si>
  <si>
    <t>产出指标：数量目标：完成堰塘清淤扩容。质量目标：质量良好。效益指标：经济效益，降低贫困户生产成本，提高生产收益；可持续影响效益，持续增强后续农业发展；社会效益，灌溉方便、农户增产增收；满意度：100%。</t>
  </si>
  <si>
    <t>基本农田建设</t>
  </si>
  <si>
    <t>古城岗村6组戴家大堰灌区1000米机耕道及配套沟渠清淤疏通</t>
  </si>
  <si>
    <t>产出指标：数量目标：完成1000米机耕道建设及配套沟渠清淤疏通。质量目标：质量良好。效益指标：经济效益，降低贫困户生产成本，提高生产收益；可持续影响效益，持续增强后续产业发展；社会效益，农业生产便利，灌溉方便、农户增产增收；满意度：100%。</t>
  </si>
  <si>
    <t>红薯扶贫基地建设</t>
  </si>
  <si>
    <t>红薯基地1口堰塘清淤，四围建新，原有道路整修约1千米</t>
  </si>
  <si>
    <t>产出指标：数量目标：完成约1000米基地道路整修及一口堰塘清淤。质量目标：质量良好。效益指标：经济效益，降低贫困户生产成本，提高生产收益；可持续影响效益，持续增强后续产业发展；社会效益，农业生产便利，灌溉方便、农户增产增收；满意度：99%。</t>
  </si>
  <si>
    <t>果木基地道路建设</t>
  </si>
  <si>
    <t>四组叶家湾果木基地道路建设约400米，宽5米</t>
  </si>
  <si>
    <t>产出指标：数量目标：完成约400米基地道路建设。质量目标：质量良好。效益指标：经济效益，降低贫困户生产成本，提高生产收益；可持续影响效益，持续增强后续产业发展；社会效益，农户增产增收；满意度：99%。</t>
  </si>
  <si>
    <t>农田机耕道建设</t>
  </si>
  <si>
    <t>肖家湾至孙昌禹屋旁至7组村公路，机耕道建设约700米，道渣铺设宽3米，厚10公分</t>
  </si>
  <si>
    <t>产出指标：数量目标：完成约700米机耕道建设及配套沟渠疏通。质量目标：质量良好。效益指标：经济效益，降低贫困户生产成本，提高生产收益；可持续影响效益，持续增强后续产业发展；社会效益，农业生产便利，灌溉方便、农户增产增收；满意度：99%。</t>
  </si>
  <si>
    <t>便捷机耕道建设</t>
  </si>
  <si>
    <t>便捷机耕道建设约1000米，道渣铺设宽3米，厚10公分（许先望，杨国初，杨传梦）</t>
  </si>
  <si>
    <t>产出指标：数量目标：完成约1000米机耕道建设及配套沟渠疏通。质量目标：质量良好。效益指标：经济效益，降低贫困户生产成本，提高生产收益；可持续影响效益，持续增强后续产业发展；社会效益，农业生产便利，灌溉方便、农户增产增收；满意度：99%。</t>
  </si>
  <si>
    <t>古台村</t>
  </si>
  <si>
    <t>路基扩宽</t>
  </si>
  <si>
    <t>火古公路窄改宽1.5公里,宽3米（土建工程，路基整修），古台新村部至古台村老村部。</t>
  </si>
  <si>
    <t>产出指标：道路硬化前路段耗时9分钟，硬化后路段耗时7分钟，时效：2分钟。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</si>
  <si>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参与前期项目确定会议，施工质量和资金使用监管</t>
  </si>
  <si>
    <t>火古公路窄改宽1公里,宽3米（土建工程，路基整修），古台村老村部至孙元喜屋前。</t>
  </si>
  <si>
    <t>产出指标：道路硬化前路段耗时3分钟，硬化后路段耗时2分钟，时效：1分钟。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</si>
  <si>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古台村5组河道清淤、机耕道修建500米、宽3米</t>
  </si>
  <si>
    <t>产出指标：减少务农时间、劳动强度。有利于农产品运输。
效益指标：减少务农时间、劳动强度。增加经济效益，便于运输农品，农户增产增收；
满意度：100%。</t>
  </si>
  <si>
    <t>古台村4组机耕道修建500米、宽3米</t>
  </si>
  <si>
    <t>古台村1组机耕道修建、铺碴700米、宽3米、厚0.1米</t>
  </si>
  <si>
    <t>古台村2组机耕道修建、铺碴1200米、宽3米、厚0.1米</t>
  </si>
  <si>
    <t>古台村3组机耕道修建、铺碴700米、宽3米、厚0.1米</t>
  </si>
  <si>
    <t>补植</t>
  </si>
  <si>
    <t>古台村1、2、3、4、5组贫困户油茶补植、补造102.2亩</t>
  </si>
  <si>
    <t>产出指标：增加贫困户收入
效益指标：增加贫困户经济效益，提高收益；可持续加强经济效益，持续增强后续产业发展；
满意度：100%。</t>
  </si>
  <si>
    <t>观音阁居委会</t>
  </si>
  <si>
    <t>安全饮水</t>
  </si>
  <si>
    <t>观音阁修建自来水增压泵一座</t>
  </si>
  <si>
    <t>产出指标数量目标：新增自来水增压泵一座。质量目标：质量良好。时效目标：降低周边贫困户饮水取水、出行时间0.3小时，时效降低24%。成本目标：平均降低成本20元，降低约10%。效益指标经济效益：减少群众吃水成本，促进农业生产生活。社会效益：改善农村基础设施条件。可持续影响效益：促进当地经济发展，解决饮水问题，增加农民收入。服务对象满意度100%。</t>
  </si>
  <si>
    <t>场坪硬化</t>
  </si>
  <si>
    <t>综合服务中心场坪硬化</t>
  </si>
  <si>
    <t>产出指标数量目标：完成综合服务中心场坪硬化。质量目标：地面硬化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</si>
  <si>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参与前期项目确定会议，施工质量和资金使用监管，项目完工后参与维管，间接增收100元</t>
  </si>
  <si>
    <t>河提浆砌</t>
  </si>
  <si>
    <t>18组东溪河桥到彭家大桥水泥砂石浆砌，140m*3.5m*1.5m</t>
  </si>
  <si>
    <t>产出指标数量目标：完成3回填1000m³河堤浆砌。质量目标：浆砌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</si>
  <si>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戴作双屋旁至永安驾校公路硬化280米，宽3.5米，厚0.2米</t>
  </si>
  <si>
    <t>产出指标数量目标：完成公路硬化。质量目标：公路硬化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</si>
  <si>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火连坡镇大市场原氧化锌厂公路硬化长1000米，宽4米，厚0.2米</t>
  </si>
  <si>
    <t>油茶</t>
  </si>
  <si>
    <t>9-10组油茶苗木补造培管，所有贫困户共15户受益。</t>
  </si>
  <si>
    <t>花园湾社区</t>
  </si>
  <si>
    <t>花园湾社区8组主干道至孙昌井家、孙际槐家路段公路硬化550米，宽3米，厚0.2米</t>
  </si>
  <si>
    <t>产出指标数量目标：完成700米公路硬化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</si>
  <si>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从桥闸山门干渠至肖克华家路段公路硬化长1000米、宽3米、厚0.2米。</t>
  </si>
  <si>
    <t>产出指标：道路硬化前路段耗时25分钟，硬化后路段耗时10分钟，时效：2/5。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</si>
  <si>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从2组汪圣军家分支至孙逢树家至郭继新家屋后路段公路硬化长500米，宽3米、厚0.2米。</t>
  </si>
  <si>
    <t>产出指标：道路硬化前路段耗时30分钟，硬化后路段耗时10分钟，时效：1/3。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</si>
  <si>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路基整修</t>
  </si>
  <si>
    <t>花园湾社区6组从通景公路旁至戴作贵家路段路基整修、铺窑渣建设600米，宽4米。</t>
  </si>
  <si>
    <t>果木种植</t>
  </si>
  <si>
    <t>花园湾社区1、3、5、6、7、8组果木种植240亩</t>
  </si>
  <si>
    <t>产出指标：种植果木树240亩。
效益指标：经济效益，提高贫困户收入，提高生产收益；可持续影响效益，持续增强后续产业发展；社区效益，农户增产增收，贫困户受益人数34户92人。
满意度：100%。</t>
  </si>
  <si>
    <t>参与前期项目入库会议、决议；项目实施过程中参与评选理事会，对施工质量和资金使用进行监督；项目实施后参与道路护肩任务，项目完成后参与后持续维护管理。
直接受益人均：150</t>
  </si>
  <si>
    <t>金山村</t>
  </si>
  <si>
    <t>金山村一组杨运红屋后至尹军屋旁130米产业公路硬化，宽3米，厚0.2米</t>
  </si>
  <si>
    <t>金山村一组孙元松苗圃至猪场230米产业公路硬化，宽3米，厚0.2米，包括整路基</t>
  </si>
  <si>
    <t>窄改宽</t>
  </si>
  <si>
    <t>孙逢球屋旁至周氏堰产业公路窄改宽400米（扩宽1米，由原来的3米变成4米,包括整路基、浆砌）</t>
  </si>
  <si>
    <t>2020.6</t>
  </si>
  <si>
    <t>2020.9</t>
  </si>
  <si>
    <t>火古公路至村部300米公路窄改宽，扩宽1.5米（由原来的2.5米变成4米）</t>
  </si>
  <si>
    <t>产出指标：道路硬化前路段耗时16分钟，硬化后路段耗时12分钟，时效：0.25h，0.5；2.效益指标：经济效益，降低贫困户生产生活成本，提高生产收益；可持续影响效益，持续增强后续产业发展；社会效益，出行方便、农副产品运输便捷，农户增产增收；生态效益，亮化环境，生态宜居。3.满意度：100%。</t>
  </si>
  <si>
    <t>参与前期项目入库会议，施工质量和资金使用进行监督；项目完工后参与维管。
间接增收：150元</t>
  </si>
  <si>
    <t>蜜蜂养殖</t>
  </si>
  <si>
    <t>以委托帮扶的形式，委托湖南百岛湖生态农业有限公司在金山村养蜂200桶,共20户64人贫困户受益</t>
  </si>
  <si>
    <t>产出指示：金山村养蜂产业养蜂200桶，贫困户人均增收100元。益指标：经济效益，降低贫困户生产生活成本，提高生产收益；可持续影响效益，持续增强后续产业发展；社会效益，出行方便、农副产品运输便捷，农户增产增收；生态效益，亮化环境，生态宜居。3.满意度：100%。</t>
  </si>
  <si>
    <t>参与前期项目入库会议，施工质量和资金使用进行监督；项目完工后参与维管。
间接增收：100元</t>
  </si>
  <si>
    <t>澧淞村</t>
  </si>
  <si>
    <t>新修</t>
  </si>
  <si>
    <t>打米厂台堤至4组周文河门口长260米、宽0.4米、高0.5米</t>
  </si>
  <si>
    <t>沟渠翻修后，降低农户的排灌时间，按提高生产收益，持续增强后续产业发展，农业机械生产方便，亮化环境，生态宜居。     满意度;100%</t>
  </si>
  <si>
    <t>翻修</t>
  </si>
  <si>
    <t>优质稻种植基地四组中心十字路至三泉鱼池沟渠翻修，长280米宽1米、高0.8米</t>
  </si>
  <si>
    <t>5组孙平门口至黄金台长500米、宽0.7米、高0.8米</t>
  </si>
  <si>
    <t>中药材种植基地周文政门口至过岗坵、长205米、宽0.7米、高0.8米</t>
  </si>
  <si>
    <t xml:space="preserve">优质稻种植基地赵永文门前至打米厂沟渠硬化、长420米、宽0.5米、高0.6米
</t>
  </si>
  <si>
    <t>芦桥村</t>
  </si>
  <si>
    <t>2021.9.10</t>
  </si>
  <si>
    <t>2021.10.30</t>
  </si>
  <si>
    <t>郭家河桥头至大屋场水库公路硬化700m、宽3.5m、厚度0.2m</t>
  </si>
  <si>
    <t>2021.10.10</t>
  </si>
  <si>
    <t>2021.11.10</t>
  </si>
  <si>
    <t>丰报片12组颜春舫屋前至颜复金屋前机耕道建设长500m、宽3m、厚0.2m</t>
  </si>
  <si>
    <t>2020.5.10</t>
  </si>
  <si>
    <t>2020.6.10</t>
  </si>
  <si>
    <t>芦桥片2组戴琼辉屋前至戴承楚屋前公路硬化长300m、宽3m、厚0.2m</t>
  </si>
  <si>
    <t>2020.11.1</t>
  </si>
  <si>
    <t>2020.12.1</t>
  </si>
  <si>
    <t>观音崖桥至皮丕春屋前机耕道建设长300m、宽3.5m、厚0.2m</t>
  </si>
  <si>
    <t>2020.11.20</t>
  </si>
  <si>
    <t>2020.12.20</t>
  </si>
  <si>
    <t>11组孙圣钱屋旁至13组孙昌太屋旁机耕道建设长400m、宽3m、厚0.2m</t>
  </si>
  <si>
    <t>楠木村</t>
  </si>
  <si>
    <t>堰塘20口，清淤扩容，面积40亩，每亩3000元</t>
  </si>
  <si>
    <t>1.产出指标：：堰塘清淤前取水耗时16分钟，堰塘清淤后取水耗时12分钟，时效0.25h,0.5;2.效益指标：经济效益，降低贫困户生产生活成本，提高生产收益；可持续影响效益，持续增强后续产业发展；社会效益，吃水取水方便、水质提高，农户增产增收；生态效益，亮化环境，生态宜居。3.满意度100％</t>
  </si>
  <si>
    <t>参与前期项目确定会议，施工质量和资金使用监管，项目完工后参与维管，间接增收150元</t>
  </si>
  <si>
    <t>亮化工程</t>
  </si>
  <si>
    <t>长茅片65盏，1900元/盏</t>
  </si>
  <si>
    <t>1.产出指标：数量指标：路灯安装数量65盏，时效指标：降低周边运输0.25h,0.5;2.效益指标：经济效益，降低贫困户生产生活成本，提高生产收益；可持续影响效益，持续增强后续产业发展；社会效益，出行方便、农副产品运输便捷，农户增产增收；生态效益，亮化环境，生态宜居。3.满意度100％</t>
  </si>
  <si>
    <t>楠木村2组西湾—单国庆房屋405米，硬化宽3米，厚0.2米</t>
  </si>
  <si>
    <t>产出指标数量目标：完成405米公路硬化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</si>
  <si>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楠木村3组台堤-周启文屋前470米，硬化宽3米，厚0.2米。</t>
  </si>
  <si>
    <t>1.产出指标：：道路硬化前路段耗时16分钟，硬化后路段耗时12分钟，时效0.25h,0.5;2.效益指标：效益指标：经济效益，降低贫困户生产生活成本，提高生产收益；可持续影响效益，持续增强后续产业发展；社会效益，出行方便、农副产品运输便捷，农户增产增收；生态效益，亮化环境，生态宜居。3.满意度100％</t>
  </si>
  <si>
    <t>新修楠木村1组书岭—陈中才房屋307米，硬化宽3米，厚0.2米</t>
  </si>
  <si>
    <t>参与前期项目确定会议，施工质量和资金使用监管，项目完工后参与维管，间接增收120元</t>
  </si>
  <si>
    <t>楠木村2组村道—孙际国屋前220米，硬化宽3米，厚0.2米</t>
  </si>
  <si>
    <t>1.产出指标：道路硬化前路段耗时16分钟，硬化后路段耗时12分钟，时效0.25h,0.5;2.效益指标：效益指标：经济效益，降低贫困户生产生活成本，提高生产收益；可持续影响效益，持续增强后续产业发展；社会效益，出行方便、农副产品运输便捷，农户增产增收；生态效益，亮化环境，生态宜居。3.满意度100％</t>
  </si>
  <si>
    <t>澧县金盆药材种植专业合作社-百部药材种植</t>
  </si>
  <si>
    <t>1.直接帮扶，贫困受益对象79户，效益指标：经济效益，降低贫困户生产生活成本，提高生产收益；
可持续影响效益，持续增强后续产业发展；3.满意度100％</t>
  </si>
  <si>
    <t>楠木村1组3队孙元喜-孙元岩屋前300米，硬化宽3米，厚0.2米</t>
  </si>
  <si>
    <t>产出指标数量目标：完成300米公路硬化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</si>
  <si>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楠木村2组周章瑞-孙昌和屋前172米，硬化宽3米，厚0.2米</t>
  </si>
  <si>
    <t>产出指标数量目标：完成172米公路硬化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</si>
  <si>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楠木片路灯65盏，1900元/盏</t>
  </si>
  <si>
    <t>三元村</t>
  </si>
  <si>
    <t>油茶补植、补造</t>
  </si>
  <si>
    <t>以直接帮扶的形式在三元村六、七组补植、补造油茶410亩，共32户115人贫困户受益</t>
  </si>
  <si>
    <t>1.产出指标：数量指标：补植、补造油茶410亩，质量指标：项目验收合格率100%，时效指标：项目完成及时率100%，2.效益指标：社会效益指标：受益建档立卡人数：32户，可持续影响增收500元；3.满意度指标：贫困户满意度指标100%</t>
  </si>
  <si>
    <t>参与前期项目确定会议，施工质量和资金使用监管，项目完工后参与维管，间接增收500元</t>
  </si>
  <si>
    <t>大蒜基地配套设施</t>
  </si>
  <si>
    <t>2021.7</t>
  </si>
  <si>
    <t>三元八组大蒜基地汤世日至杨家垱长520米、宽3米沟渠一体机耕道，张兴娥至杨家垱长380米，宽3米机耕道建设</t>
  </si>
  <si>
    <t>产出指标：数量目标：完成900米沟渠一体机耕道新建。质量目标：质量良好。效益指标：经济效益，降低贫困户生产成本，提高生产收益；可持续影响效益，持续增强后续产业发展；社会效益，灌溉方便、农户增产增收；满意度：100%。</t>
  </si>
  <si>
    <t>参与前期项目入库会议、决议；项目实施过程中参与评选理事会，对施工质量和资金使用进行监督；项目完成后参与后续维护管理。
间接收益人均：200</t>
  </si>
  <si>
    <t>优质稻基地基础设施建设</t>
  </si>
  <si>
    <t>三元村一组优质稻基地拦河坝长40米，宽5米，高4米</t>
  </si>
  <si>
    <t>产出指标：数量目标：完成40米拦河坝新建。质量目标：质量良好。效益指标：经济效益，降低贫困户生产成本，提高生产收益；可持续影响效益，持续增强后续产业发展；社会效益，灌溉方便、农户增产增收；满意度：100%。</t>
  </si>
  <si>
    <t>药材基地配套设施建设</t>
  </si>
  <si>
    <t>三元村四、五组药材基地清沟排水渠4条，612米长，0.8米宽</t>
  </si>
  <si>
    <t>产出指标：数量目标：完成612米清沟排水渠新建。质量目标：质量良好。效益指标：经济效益，降低贫困户生产成本，提高生产收益；可持续影响效益，持续增强后续产业发展；社会效益，灌溉方便、农户增产增收；满意度：100%。</t>
  </si>
  <si>
    <t>樟树坡至孙月初屋旁，长180米，宽3米，厚0.2米</t>
  </si>
  <si>
    <t>产出指标：道路硬化前路段耗时15分钟，硬化后路段耗时5分钟，时效：2。道路硬化前生产生活成本200元，硬化后生产生活成本100元，成本节约1。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</si>
  <si>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参与前期项目入库会议、决议；项目实施过程中参与评选理事会，对施工质量和资金使用进行监督；项目实施后参与道路护肩任务，项目完成后参与后续维护管理。
间接收益人均：100</t>
  </si>
  <si>
    <t>三元村7组主干道至孙晓年屋旁道路翻修硬化，长410米，宽3米，厚0.2米</t>
  </si>
  <si>
    <t>三元村7组李宗武屋旁至张后坤屋旁，长230米，宽3米，厚0.2米</t>
  </si>
  <si>
    <t>山门直属</t>
  </si>
  <si>
    <t>堰塘维修防渗扩容</t>
  </si>
  <si>
    <t>熊家湾堰塘防渗扩容</t>
  </si>
  <si>
    <t>主干公路亮化</t>
  </si>
  <si>
    <t>主干公路亮化路灯35盏</t>
  </si>
  <si>
    <t>石庄村</t>
  </si>
  <si>
    <t>文化广场建设</t>
  </si>
  <si>
    <t>村部前场坪新建1500平方场坪硬化，厚0.2公分</t>
  </si>
  <si>
    <t>1.产出指标：数量指标：场坪硬化1500平；质量指标：项目验收合格率100%，时效指标：项目完成及时率100%，2.效益指标：社会效益指标：受益建档立卡人数：25户，生态效益指标：亮化环境，生态宜居，可持续影响增收200元；3.满意度指标：贫困户满意度指标100%</t>
  </si>
  <si>
    <t>参与前期项目确定会议，施工质量和资金使用监管，项目完工后参与维管，间接增收200元</t>
  </si>
  <si>
    <t>七零7组公路加宽1米，长320米，厚20公分。</t>
  </si>
  <si>
    <t>产出指标：道路扩宽前路段耗时10分钟，扩宽后路段耗时5分钟
效益指标：经济效益，降低贫困户生产生活成本，提高生产收益；可持续影响收益，持续增强后续产业发展；社会效益，出行方便、农副产品运输便捷，农户增产增收；生态效益，亮化环境，生态宜居。
满意度：100%</t>
  </si>
  <si>
    <t>参与前期项目确定会议，施工质量和资金使用监管，项目完工后参与维管，间接增收280元</t>
  </si>
  <si>
    <t>合作社抗旱工程建设</t>
  </si>
  <si>
    <t>新建50亩产业园抗旱管网建设工程</t>
  </si>
  <si>
    <t>产业园道路建设</t>
  </si>
  <si>
    <t>10组产业园道路硬化300米，宽3米，厚20公分。</t>
  </si>
  <si>
    <t>石庄片2口，七零片3口。</t>
  </si>
  <si>
    <t>1.产出指标：数量指标：堰塘清淤扩容5口；质量指标：项目验收合格率100%，时效指标：项目完成及时率100%，2.效益指标：社会效益指标：受益建档立卡人数：17户，生态效益指标：解决饮水吃水问题，可持续影响增收200元；3.满意度指标：贫困户满意度指标100%</t>
  </si>
  <si>
    <t>合心垱灌溉渠建设工程</t>
  </si>
  <si>
    <t>灌溉渠预埋外径1.5米内径1.2米承插式涵管150米，新建闸门2处。</t>
  </si>
  <si>
    <t>产出指标数量目标：完成沟渠改造长150米。质量目标：沟渠预埋涵管150米.时效目标：平均减少周边农田灌溉时间1天，降低时间33%。成本目标：平均节约灌溉成本60元，降低成本43%。效益目标经济效益：项目区群众增收5%。社会效益：改善周边农田灌溉条件提高农业综合生产能力。生态效益：有效保持水土，保护生态。可持续影响效应：基本农田水利设施的完善，对当地农业产业化有积极的促进作用，服务对象满意度100%。</t>
  </si>
  <si>
    <t>双溪村</t>
  </si>
  <si>
    <t>公路护砌</t>
  </si>
  <si>
    <t>3组主干道王先召屋后至王国楚屋后，总长32米。</t>
  </si>
  <si>
    <t>产出指标数量目标：完成32米公路护砌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</si>
  <si>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拦水坝</t>
  </si>
  <si>
    <t>1组3队农田灌溉拦水坝修建，总长13米，宽2米</t>
  </si>
  <si>
    <t>产出指标数量目标：完成13米拦水坝。质量目标：拦水坝质量良好。时效目标：平均减少周边农田灌溉时间1天，降低时间33%。成本目标：平均降低成本20元，降低约10%。效益指标经济效益：减少群众出行成本，促进农业生产生活。社会效益：改善周边农田灌溉条件提高农业综合生产能力。生态效益：有效保持水土，保护生态。可持续影响效应：基本农田水利设施的完善，对当地农业产业化有积极的促进作用，服务对象满意度100%。</t>
  </si>
  <si>
    <t>2020.7</t>
  </si>
  <si>
    <t>2019.8</t>
  </si>
  <si>
    <t>双溪村3组公路硬化450米，宽3米，厚0.2米（村主干道至王汝中门前，分支路口到王忠爱屋前）</t>
  </si>
  <si>
    <t>产出指标数量目标：完成600米公路硬化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</si>
  <si>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沟渠护砌</t>
  </si>
  <si>
    <t>双溪村2组团结水库泄洪沟渠除险、护砌长60米，宽0.5米，高0.6米，泄洪沟渠至王焕协屋前</t>
  </si>
  <si>
    <t>产出指标数量目标：完成60米沟渠护砌。质量目标：沟渠质量良好。时效目标：平均减少周边农田灌溉时间1天，降低时间33%。成本目标：平均降低成本20元，降低约10%。效益指标经济效益：减少群众出行成本，促进农业生产生活。社会效益：改善周边农田灌溉条件提高农业综合生产能力。生态效益：有效保持水土，保护生态。可持续影响效应：基本农田水利设施的完善，对当地农业产业化有积极的促进作用，服务对象满意度100%。</t>
  </si>
  <si>
    <t>双溪村1组沟渠除险、浆砌，沟渠长65米，宽0.8米，高0.9米，张步生屋前至河道</t>
  </si>
  <si>
    <t>产出指标数量目标：完成65米沟渠护砌。质量目标：沟渠质量良好。时效目标：平均减少周边农田灌溉时间1天，降低时间33%。成本目标：平均降低成本20元，降低约10%。效益指标经济效益：减少群众出行成本，促进农业生产生活。社会效益：改善周边农田灌溉条件提高农业综合生产能力。生态效益：有效保持水土，保护生态。可持续影响效应：基本农田水利设施的完善，对当地农业产业化有积极的促进作用，服务对象满意度100%。</t>
  </si>
  <si>
    <t>双溪村2组沟渠除险、浆砌，长200米，底宽1.2米，高1.5米，王焕金田至皮丕淑屋</t>
  </si>
  <si>
    <t>产出指标数量目标：完成200米沟渠护砌。质量目标：沟渠质量良好。时效目标：平均减少周边农田灌溉时间1天，降低时间33%。成本目标：平均降低成本20元，降低约10%。效益指标经济效益：减少群众出行成本，促进农业生产生活。社会效益：改善周边农田灌溉条件提高农业综合生产能力。生态效益：有效保持水土，保护生态。可持续影响效应：基本农田水利设施的完善，对当地农业产业化有积极的促进作用，服务对象满意度100%。</t>
  </si>
  <si>
    <t>双溪村3组公路硬化长450米，宽3米，厚0.2米，雷家井水库至王忠杰屋前</t>
  </si>
  <si>
    <t>产出指标数量目标：完成450米公路硬化。质量目标：公路质量良好。时效目标：降低周边运输、出行时间0.5小时，时效降低34%。成本目标：平均降低成本20元，降低约10%。效益指标经济效益：减少群众出行成本，促进农业生产生活。社会效益：改善农村基础设施条件。可持续影响效益：促进当地经济发展，扩大就业机会，增加农民收入。服务对象满意度100%。</t>
  </si>
  <si>
    <t>水汆洞村</t>
  </si>
  <si>
    <t>窄改宽路基整修</t>
  </si>
  <si>
    <t>2021.3.</t>
  </si>
  <si>
    <t>2021.4.</t>
  </si>
  <si>
    <t>水汆洞村官冲老村部至官冲片10组孙松山屋前长1500米，路基扩宽5米，填挖方，护砌（从原2.5米路面扩宽至5米宽）</t>
  </si>
  <si>
    <t>产出指标：道路硬化前路段耗时16分钟，硬化后路段耗时12分钟，时效：0.25,0.5。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满意度：102%。</t>
  </si>
  <si>
    <t>2021.6.</t>
  </si>
  <si>
    <t>2021.7.</t>
  </si>
  <si>
    <t>水汆洞村官冲老村部至官冲片10组孙松山屋前长1500米，宽2米，厚0.2米新增错车道7个，窄改宽公路硬化。</t>
  </si>
  <si>
    <t>产出指标：道路硬化前路段耗时16分钟，硬化后路段耗时12分钟，时效：0.25,0.5。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</si>
  <si>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公路建设</t>
  </si>
  <si>
    <t>2021.5.</t>
  </si>
  <si>
    <t>水汆洞村3组洪明菊屋前至3组戴述配屋前公路窄改宽长750米，加宽1米，公路整修及硬化。</t>
  </si>
  <si>
    <t>产出指标：道路硬化前路段耗时8分钟，硬化后路段耗时12分钟，时效：0.25,0.5。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</si>
  <si>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水汆洞村2组戴国林屋旁至官冲片10组孙松山屋旁公路建设长1800米，宽5米。桥涵建设工程，</t>
  </si>
  <si>
    <t>产出指标：道路硬化前路段耗时30分钟，硬化后路段耗时12分钟，时效：0.25,0.5。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</si>
  <si>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泉井清淤</t>
  </si>
  <si>
    <t>2021.8.</t>
  </si>
  <si>
    <t>2021.9.</t>
  </si>
  <si>
    <t>水汆洞村2组胡家泉井清淤扩容，护砌工程。</t>
  </si>
  <si>
    <t>产出指标：泉井清淤扩容，护砌，可扩大水稻种植面积150亩。
效益指标：经济效益，降低贫困户生产生活成本，提高生产收益；可持续影响效益，持续增强后续产业发展；社会效益，农户增产增收；，生态宜居。
满意度：100%。</t>
  </si>
  <si>
    <t>新桥村</t>
  </si>
  <si>
    <t>水渠护砌</t>
  </si>
  <si>
    <t>2020.3</t>
  </si>
  <si>
    <t>大公片石膏粉厂至新桥8组1200米</t>
  </si>
  <si>
    <t>产出指标：水渠护砌前段耗时15分钟，水渠护砌后段耗时10分钟；时效0.25
效益指标：降低贫困户生产生活成本，提高生产收益；可持续影响效益，持续增强后续产业发展；
社会效益：方便农田灌溉；
满意度：100％</t>
  </si>
  <si>
    <t>参与前期项目确定会议，施工质量和资金使用监管，项目完工后参与维管，间接增收300元</t>
  </si>
  <si>
    <t>永和片板凳湾100亩（油茶）</t>
  </si>
  <si>
    <t>产出指标：油茶种植100亩，贫困户人均增收100元。
效益指标：经济效益，提高生产收益；可持续影响效益，持续增强后续产业发展；社会效益，农户增产增收；生态效益，亮化环境，生态宜居。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</si>
  <si>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参与前期项目入库会议、决议；项目实施过程中参与评选理事会，对施工质量和资金使用进行监督；项目实施后参与道路护肩任务，项目完成后参与后持续维护管理。直接受益人均：300</t>
  </si>
  <si>
    <t>孙家坡至天供寺湾戴述军家门口长400米，宽3米，厚0.2米</t>
  </si>
  <si>
    <t xml:space="preserve">产出指标：道路硬化前路段耗时16分钟，硬化后路段耗时12分钟，时效0.25h,
效益指标经济效益：减少群众出行成本，促进农业生产生活。
社会效益：改善农村基础设施条件。
可持续影响效益：促进当地经济发展，出行方便、农副产品运输便捷，农户增产增收。
服务对象：满意度100%。
</t>
  </si>
  <si>
    <t>机耕道护砌</t>
  </si>
  <si>
    <t>从戴承申屋前桥头至戴述柏屋旁200米，新桥村1组至大兴村9组500米，高0.4米，上底宽0.3米，下底宽0.4米</t>
  </si>
  <si>
    <t xml:space="preserve">产出指标：机耕路护砌修建前路段耗时16分钟，修建后路段耗时12分钟，时效0.25h,
效益指标经济效益：降低了农民劳动强度，提高了劳动生产力，促进了农民产业增收。
社会效益：改善农村基础设施条件。
可持续影响效益：促进当地经济发展，农副产品运输便捷，农户增产增收。
服务对象：满意度100%。
</t>
  </si>
  <si>
    <t>瓜蒌基地</t>
  </si>
  <si>
    <t>新桥村8组100亩</t>
  </si>
  <si>
    <t>产出指标：瓜蒌种植100亩，受益户人均增收100元。
效益指标：经济效益，提高生产收益；可持续影响效益，持续增强后续产业发展；社会效益，农户增产增收；生态效益，亮化环境，生态宜居。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</si>
  <si>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参与前期项目入库会议、决议；项目实施过程中参与评选理事会，对施工质量和资金使用进行监督；项目实施后参与道路护肩任务，项目完成后参与后持续维护管理。直接受益人均：150元</t>
  </si>
  <si>
    <t>新泉村</t>
  </si>
  <si>
    <t>新泉村5组张德志至陈明耀家公路硬化350m、宽3m、厚0.18m</t>
  </si>
  <si>
    <t>新泉村7组村主干芮德秀家0.4公里，宽3米，厚0.18米</t>
  </si>
  <si>
    <t>新泉村4组曾庆益门前至王仕军0.4公里，宽3米，厚0.18米</t>
  </si>
  <si>
    <t>羊耳山村</t>
  </si>
  <si>
    <t>优质林果种植</t>
  </si>
  <si>
    <t>羊耳山村4组钟止岭，120亩优质林果种植（柑橘）</t>
  </si>
  <si>
    <t>产出指标：柑橘种植120亩，贫困户人均增收200元。
效益指标：经济效益，提高生产收益；可持续影响效益，持续增强后续产业发展；社会效益，农户增产增收；生态效益，亮化环境，生态宜居。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</si>
  <si>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直接受益人均：300</t>
  </si>
  <si>
    <t>羊耳山村丫角片13组老屋洼大堰路段公路硬化，长230米、宽3米、厚0.18米</t>
  </si>
  <si>
    <t>产出指标：公路硬化230米，贫困户人均增收200元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</si>
  <si>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羊耳山村丫角片12组雷良喜屋旁至刘兵仿屋后，长450米、宽3米，厚0.18米</t>
  </si>
  <si>
    <t>产出指标：公路硬化450米，贫困户人均增收200元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</si>
  <si>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羊耳山村丫角片7组陈文猛屋后至高屋场16组长300米，宽2.8米，厚0.18米</t>
  </si>
  <si>
    <t>产出指标：公路硬化300米，贫困户人均增收200元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满意度：101%。</t>
  </si>
  <si>
    <t>羊耳山村丫角片2组月池堰至冉政权长400米，宽2.8米，厚0.18米</t>
  </si>
  <si>
    <t>产出指标：公路硬化230米，贫困户人均增收200元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满意度：102%。</t>
  </si>
  <si>
    <t>参与前期项目入库会议、决议；项目实施过程中参与评选理事会，对施工质量和资金使用进行监督；项目实施后参与道路护肩任务，项目完成后参与后持续维护管理。
间接受益人均：300</t>
  </si>
  <si>
    <t>羊耳山村羊耳片7组陈文学至向多文至向云习堰角长400米，宽2.8米，厚0.18米</t>
  </si>
  <si>
    <t>产出指标：公路硬化400米，贫困户人均增收200元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满意度：103%。</t>
  </si>
  <si>
    <t>金罗镇</t>
  </si>
  <si>
    <t>金鸡岭社区</t>
  </si>
  <si>
    <t>从张业轩屋前至张生富屋前道路硬化，长700米，宽3米，厚0.2米</t>
  </si>
  <si>
    <t>产业指标：道路硬化前路段耗时7分钟，硬化后路段耗时3分钟，时效降低70%，年平均降低成本2000元，改善农村基层设施条件。
效益指标：生产效益，持续增强产业发展，社会效益，出行方便，农副产品增产增收，生态效益，亮化环境，生态宜居满意度100%。</t>
  </si>
  <si>
    <t>参与前期项目入库会议、决议，项目实施过程中对施工质量和资金使用进行监督，项目完成后参与后持续维护管理。间接受益人均:100</t>
  </si>
  <si>
    <t>从王小云门前至戴承枝门前道路硬化，长400米，宽3米，厚0.2米</t>
  </si>
  <si>
    <t>产业指标：道路硬化前路段耗时5分钟，硬化后路段耗时2分钟，时效降低70%，年平均降低成本2000元，改善农村基层设施条件。
效益指标：生产效益，持续增强产业发展，社会效益，出行方便，农副产品增产增收，生态效益，亮化环境，生态宜居满意度100%。</t>
  </si>
  <si>
    <t>幸福桥社区</t>
  </si>
  <si>
    <t>从袁廷华家至袁廷山家道路硬化，长220米，宽3米，厚0.18米</t>
  </si>
  <si>
    <t>产出指标：道路硬化前路段耗时20分钟，硬化后路段耗时10分钟，时效：0.5。道路硬化前生产生活成本110元，硬化后生产生活成本85元，成本节约0.22。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</si>
  <si>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间接受益人均：1000元</t>
  </si>
  <si>
    <t>从邱建康家至陈松线道路硬化，长220米，宽3米，厚0.18米</t>
  </si>
  <si>
    <t>产出指标：道路硬化前路段耗时30分钟，硬化后路段耗时15分钟，时效：0.5。道路硬化前生产生活成本200元，硬化后生产生活成本155元，成本节约0.22。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</si>
  <si>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界溪河村</t>
  </si>
  <si>
    <t>产业公路硬化</t>
  </si>
  <si>
    <t>5组新堰至瓦窑岭公路硬化，路
长300米，硬化3米宽，厚度0.2米</t>
  </si>
  <si>
    <t>产出指标：道路硬化前路段耗时8分钟，硬化后路段耗时6分钟，时效：0.25。道路硬化前生产生活成本600元，硬化后生产生活成本300元，成本节约0.5。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</si>
  <si>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5组向显才屋后至周家嘴公路硬化，路长280米，宽3米，厚0.2米。</t>
  </si>
  <si>
    <t>产出指标：道路硬化前路段耗时5分钟，硬化后路段耗时3分钟，时效：0.4。道路硬化前生产生活成本600元，硬化后生产生活成本300元，成本节约0.5。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</si>
  <si>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七组候远财屋后至孙昌宇屋后公路硬化，路长300米，宽3米，厚0.2米。</t>
  </si>
  <si>
    <t>产出指标：道路硬化前路段耗时12分钟，硬化后路段耗时8分钟，时效：0.33。道路硬化前生产生活成本600元，硬化后生产生活成本300元，成本节约0.5。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</si>
  <si>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柑橘种植</t>
  </si>
  <si>
    <t>2020.4</t>
  </si>
  <si>
    <t>帮扶49户贫困户引导种植柑橘树苗，种植面积约130亩，其中需开垦荒山、荒地约50亩以及橘园周边基础路段的整修，需购橘苗约1100株。</t>
  </si>
  <si>
    <t>产出指标：完成130亩柑橘种植
效益指标：社会效益，激活农村农副产品增收40%，增强贫困户经济收入，每亩增收3000元；
满意度指标：群众满意度100%</t>
  </si>
  <si>
    <t>贫困户参与前期项目确定，项目过程中对施工、质量、使用进行监督。项目完成后对产业园进行管护，间接收益3000元。</t>
  </si>
  <si>
    <t>2020.5</t>
  </si>
  <si>
    <t>解决双溪村一组居民方便出行及农作物运输通畅。丁家屋场至玉溪寺庙路宽3米，长800米，厚0.02米，碎石铺设。</t>
  </si>
  <si>
    <t>产出指标：道路整修前路段耗时15分钟，整修后路段耗时8分钟，时效：0.46。道路整修前生产生活成本70元，整修后生产生活成本40元，成本节约0.42。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</si>
  <si>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间接收益200元。</t>
  </si>
  <si>
    <t>鲁家冲村</t>
  </si>
  <si>
    <t>从曾凡松门前至孙圣平屋旁道路硬化，长330米，宽3米，厚0.2米</t>
  </si>
  <si>
    <t>产出指标：道路硬化前路段耗时60分钟，硬化后路段耗时15分钟，时效：75%。道路硬化前生产生活成本100元，硬化后生产生活成本45元，成本节约55%。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</si>
  <si>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简易公路</t>
  </si>
  <si>
    <t>从界高线曹永元屋至曾际林屋旁修毛公路，长400米，宽4.5米，从界高线曹永元屋至曾际林屋旁铺窑渣长400米，宽3米，厚0.1米</t>
  </si>
  <si>
    <t>产出指标：简易公路前路段耗时60分钟，简易公路后路段耗时15分钟，时效：75%。简易公路前生产生活成本120元，简易公路后生产生活成本50元，成本节约58%。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</si>
  <si>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从郑门喜猪场旁至刘恩军屋旁道路硬化，长330米，宽3米，厚0.2米</t>
  </si>
  <si>
    <t>产出指标：道路硬化前路段耗时24分钟，硬化后路段耗时6分钟，时效：75%。道路硬化前生产生活成本100元，硬化后生产生活成本45元，成本节约55%。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</si>
  <si>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金园村</t>
  </si>
  <si>
    <t>机耕便民桥</t>
  </si>
  <si>
    <t>一组士竹屋前便民桥，长5米，宽3米。</t>
  </si>
  <si>
    <t>产业指标：建桥前耗时7分钟，建桥后耗时3分钟，时效降低70%，年平均降低成本1500元，改善农村基层设施条件。
效益指标：生产效益，持续增强产业发展，社会效益，出行方便，农副产品增产增收，生态效益，亮化环境，生态宜居满意度100%。</t>
  </si>
  <si>
    <t>六组戴家河便民桥长7米，宽3.5。</t>
  </si>
  <si>
    <t>界岭村</t>
  </si>
  <si>
    <t>从界岭村12组村主干至贫困户陈章兵屋旁道路硬化，长400米，宽3米，厚0.18米</t>
  </si>
  <si>
    <t>产业指标：道路硬化前路段耗时30分钟，硬化后路段耗时20分钟，时效降低30%，年平均降低成本3000元，改善农村基层设施条件。效益指标：生产效益，持续增强产业发展，社会效益，出行方便，农副产品增产增收，生态效益，亮化环境，生态宜居满意度100%。</t>
  </si>
  <si>
    <t>从澧北干线至贫困户任家兵老屋旁道路硬化，长200米，宽3米，厚0.18米</t>
  </si>
  <si>
    <t>产业指标：道路硬化前路段耗时30分钟，硬化后路段耗时20分钟，时效降低30%，年平均降低成本2000元，改善农村基层设施条件。效益指标：生产效益，持续增强产业发展，社会效益，出行方便，农副产品增产增收，生态效益，亮化环境，生态宜居满意度100%。</t>
  </si>
  <si>
    <t>从伍定坝上行300米河道简易便民桥，长8米，宽3米</t>
  </si>
  <si>
    <t>产业指标：道路硬化前路段耗时20分钟，硬化后路段耗时15分钟，时效降低25%，年平均降低成本2000元，改善农村基层设施条件。效益指标：生产效益，持续增强产业发展，社会效益，出行方便，农副产品增产增收，生态效益，亮化环境，生态宜居满意度100%。</t>
  </si>
  <si>
    <t>新颜村</t>
  </si>
  <si>
    <t>金辉板材厂至十二组双堰水库边公路硬化，700米长，3米宽，厚0.18米</t>
  </si>
  <si>
    <t>产出指标：道路硬化前路段耗时20分钟，硬化后路段耗时5分钟，时效：0.75。道路硬化前生产生活成本12元，硬化后生产生活成本3元，成本节约0.75。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</si>
  <si>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贫困户参与前期项目确定会议，决议；项目实施过程中对施工质量和资金使用进行监督；项目完成后参与后续管护</t>
  </si>
  <si>
    <t>昌达矿至一组丙墙公路硬化，600米长，3米宽，厚0.18米</t>
  </si>
  <si>
    <t>产出指标：道路硬化前路段耗时8分钟，硬化后路段耗时4分钟，时效降低50%，年平均降低成本2000元，改善农村基层设施条件。
效益指标：生产效益，持续增强产业发展，社会效益，出行方便，农副产品运输便捷，农副产品增产增收，生态效益，亮化环境，生态宜居
满意度：100%。</t>
  </si>
  <si>
    <t>曾家凸至袁武球屋旁公路硬化，600米长，3米宽，厚0.18米</t>
  </si>
  <si>
    <t>告刁线至朱家屋场公路硬化，400米长，3米宽，厚0.18米</t>
  </si>
  <si>
    <t>草堰村</t>
  </si>
  <si>
    <t>16组公路至刘德菊家220米、宽3米、厚0.18米公路硬化，需要混泥土119方，每方530元。</t>
  </si>
  <si>
    <t>产出指标：道路硬化前路段耗时8分钟，硬化后路段耗时3分钟，时效：40.道路硬化前生活成本30元，硬化后生产成本20元，成本节约10元。
效益指标：经济效益，降低贫困户生产生活成本，提高生产收益;可持续影响效益，持续增强后续产业发展；社会效益：出行方便、农副产品运输便捷，农户增产增收；生态效益：亮化坏境，生态宜居。
满意度100%</t>
  </si>
  <si>
    <t>群众参与项目实施过程监督及项目完工后的日常养护，村道硬化为项目区内农副产品的运输提供了便利，促进农业生产，人均年增收20元。</t>
  </si>
  <si>
    <t>从村部舞台旁至文香汝家、周尚财家公路硬化全长350米，宽3米，厚0.18米，需要混泥土189方，每方530元。</t>
  </si>
  <si>
    <t>群众参与项目实施过程监督及项目完工后的日常养护，村道硬化为项目区内农副产品的运输提供了便利，促进农业生产，人均年增收40元。</t>
  </si>
  <si>
    <t>新开寺村</t>
  </si>
  <si>
    <t>石龟山公路至石板桥公路硬化全长500米，宽3米，厚0.2米</t>
  </si>
  <si>
    <t>产出指标：道路硬化前路段耗时10分钟，硬化后路段耗时5分钟，时效：0.5。道路硬化前生产生活成本人均70元，硬化后生产生活成本35元，成本节约0.5。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</si>
  <si>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红旗主干道至猪场公路硬化，长400米，宽3米，厚0.2米</t>
  </si>
  <si>
    <t>产出指标：道路硬化前路段耗时8分钟，硬化后路段耗时4分钟，时效：0.5。道路硬化前生产生活成人均70元，硬化后生产生活成本35元，成本节约0.5。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</si>
  <si>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联兴雨潭岭至黄祖远屋旁公路硬化，长400米，宽3米，厚0.2米</t>
  </si>
  <si>
    <t>产出指标：道路硬化前路段耗时8分钟，硬化后路段耗时4分钟，时效：0.5。道路硬化前生产生活成本人均70元，硬化后生产生活成本35元，成本节约0.5。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</si>
  <si>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黄圣举屋后至邓业金屋前公路硬化，长400米，宽3米，厚0.2米</t>
  </si>
  <si>
    <t>澧澹街道</t>
  </si>
  <si>
    <t>蔡津社区</t>
  </si>
  <si>
    <t>2021.9.16</t>
  </si>
  <si>
    <t>2021.9.20</t>
  </si>
  <si>
    <t>1组宋精生-1组宋立华道路硬化。共计134m，宽3m，厚0.2m</t>
  </si>
  <si>
    <t>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</si>
  <si>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樟柳社区</t>
  </si>
  <si>
    <t>堰塘清淤护坡</t>
  </si>
  <si>
    <t>整修</t>
  </si>
  <si>
    <t>2021.9.1.</t>
  </si>
  <si>
    <t>2021.9.30</t>
  </si>
  <si>
    <t>9组向丰喜屋前堰塘，面积1.8亩,1558方</t>
  </si>
  <si>
    <t>村支两委进行项目确定，在项目实施过程中对施工质量和资金实施监管，群众庄家损毁无异议，家庭间接增收150元</t>
  </si>
  <si>
    <t>蔡口滩村</t>
  </si>
  <si>
    <t>蔡口滩村1组唐家淼家至18组邓进海家道路硬化，长500米，宽3米，厚0.2米</t>
  </si>
  <si>
    <t>拥宪社区</t>
  </si>
  <si>
    <t>拥宪社区一组东边张业元户——西边张业思户道路硬化，长102米，宽4米，厚0.2米</t>
  </si>
  <si>
    <t>通组公路硬化</t>
  </si>
  <si>
    <t>2019年10月14日</t>
  </si>
  <si>
    <t>2019年12月30日</t>
  </si>
  <si>
    <t>拥宪社区3组赵大富至赵红钰家到户道路总长220米，建设标准：长220米、宽3.5米、高0.2米，采用材质：砼（水泥、砂石）</t>
  </si>
  <si>
    <t>产出指标：时效：老路需要时间：0.25H，修建完成后节约时间：0.1H4000元效益指标生态效益：修建道路对周围垃圾、环境整治的力度的数量下降90%。可持续影响效益：加强城乡联系和沟通，促进农民更好地适应市场需求，调整种植业和产品结构，搞活农产品流通，提高农业综合效益；引导农村企业合理集聚，完善小城镇功能，改善农村生产生活条件；也可以改善各种生产要素流动条件，促进农民思想的转变，促进农业增效、农民增收。满意度指标：群众满意度100%</t>
  </si>
  <si>
    <t>社区两委进行项目确定，在项目实施过程中对施工质量和资金实施监管，群众义务平整路基，家庭间接增收130元</t>
  </si>
  <si>
    <t>东洲社区</t>
  </si>
  <si>
    <t>2021.4.1.</t>
  </si>
  <si>
    <t>2021.4.30</t>
  </si>
  <si>
    <t>8组胡远宽屋旁至姜求绪屋前，长180米，宽2.5米，厚0.2米；7组徐泽民屋旁至徐成林屋旁，长50米，宽3米，厚0.2米</t>
  </si>
  <si>
    <t>居支两委进行项目确定，在项目实施过程中对施工质量和资金实施监管，群众庄家损毁无异议，家庭间接增收300元</t>
  </si>
  <si>
    <t>白羊湖社区</t>
  </si>
  <si>
    <t>2021.4.1</t>
  </si>
  <si>
    <t>新堤7组赵贵生屋前道路硬化长180米，宽5米，厚0.2米</t>
  </si>
  <si>
    <t>居支两委进行项目确定，在项目实施过程中对施工质量和资金实施监管，群众庄家损毁无异议，家庭间接增收100元</t>
  </si>
  <si>
    <t>玉皇社区</t>
  </si>
  <si>
    <t>2021.7.1</t>
  </si>
  <si>
    <t>玉皇社区4组王大耀屋前至李先明屋西边长140米，宽3米，厚0.2米道路硬化</t>
  </si>
  <si>
    <t>三甲社区</t>
  </si>
  <si>
    <t>三甲社区幸福桥至三甲农庄道路硬化，长170米，宽3米，厚0.2米</t>
  </si>
  <si>
    <t>效益指标：经济效益：降低贫困户生产生活成本，提高生产收益；可持续影响效益，持续增强后续产业发展；社会效益：出行方便、农副产品运输便捷，农户增产增收；生态效益：亮化环境，生态宜居。
满意度：100%。</t>
  </si>
  <si>
    <t>仁和社区</t>
  </si>
  <si>
    <t>2021.3.10.</t>
  </si>
  <si>
    <t>仁和社区十字沟至五组沟渠清淤、扶坡1600米长。</t>
  </si>
  <si>
    <t>居支两委进行项目确定，在项目实施过程中对施工质量和资金实施监管，群众庄家损毁无异议，家庭间接增收150元</t>
  </si>
  <si>
    <t>邓家滩村</t>
  </si>
  <si>
    <t>邓家滩村17组覃家岗桥彭仕尺前面-----南北渠以北，长250米，宽2.8米，厚0.2米</t>
  </si>
  <si>
    <t>16组机埠西-----南北渠以南，长230米，宽2.8米，厚0.2米</t>
  </si>
  <si>
    <t>永固社区</t>
  </si>
  <si>
    <t>永固社区5组赵军鲁里芝家道路硬化，长150米，宽3米，厚0.2米</t>
  </si>
  <si>
    <t>永固社区4组赵学淼户至赵昌淼户道路硬化，长150米，宽3米，厚0.2米</t>
  </si>
  <si>
    <t>民堰村</t>
  </si>
  <si>
    <t>民堰村1组龚小刚家至1组龚道进家道路硬化，长150米，宽3米，厚0.2米</t>
  </si>
  <si>
    <t>夹堤</t>
  </si>
  <si>
    <t>夹堤社区5组谭绍坤、赵昌秀屋旁至堤边：长55米、宽2.5米、厚0.2米4组卢帮元--、李先满东边道路硬化：长35米、宽3米、厚0.2米。余典金屋旁长70米、宽2.5米、厚0.2米。</t>
  </si>
  <si>
    <t xml:space="preserve">
效益指标：经济效益，降低贫困户生产生活成本，提高生产收益；可持续影响效益，持续增强后续产业发展；社会效益，出行方便；生态效益，亮化环境，生态宜居。
满意度：100%。</t>
  </si>
  <si>
    <t>社区两委进行项目确定，在项目实施过程中对施工质量和资金实施监管，群众义务平整路基，家庭间接增收120元</t>
  </si>
  <si>
    <t>上福社区</t>
  </si>
  <si>
    <t>上福社区2组王角屋旁至上福社区3组贫困户张可银屋旁道路硬化，长200米，宽2.5米，厚0.2米</t>
  </si>
  <si>
    <t>澧南镇</t>
  </si>
  <si>
    <t>栗木村</t>
  </si>
  <si>
    <t>2021.05.10</t>
  </si>
  <si>
    <t>2021.07.30</t>
  </si>
  <si>
    <t>栗木村前进片向阳至何传灼屋前沟渠改建硬化，长170米，0.8米，深0.8米。</t>
  </si>
  <si>
    <t>1.产出指标：完成沟渠硬化长170米，开口0.8米，深度0.8米。2.质量目标：清淤彻底，硬化。
3.效益指标：项目区群众人居环境质量提高。4.社会效益：改善周边群众居住环境。5.生态效益：有效保持水土，保护生态。6.满意度：服务对象满意度100%。</t>
  </si>
  <si>
    <t>参与前期项目确定会议,决议,项目实施过程中参与评选理事会，对施工质量和资金使用进行监督,项目完成后参与后持续维护管理。间接受益年人均300元，带动贫困户46人</t>
  </si>
  <si>
    <t>大堰</t>
  </si>
  <si>
    <t>基础建设</t>
  </si>
  <si>
    <t>标准地桥至长湖10组生产路整修</t>
  </si>
  <si>
    <t>标准地桥至长湖10组生产路长1400米‘宽3米，铺0.2米厚碎石整修</t>
  </si>
  <si>
    <t>产出指标：道路整修前路段耗时30分钟，整修后路段耗时10分钟，时效：（x-y）/x。道路硬化前生产生活成本10元，整修后生产生活成本8元，成本节约（a-b）/a。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</si>
  <si>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乔家河</t>
  </si>
  <si>
    <t>堰塘扩容</t>
  </si>
  <si>
    <t>2020.08.01</t>
  </si>
  <si>
    <t>2020.08.30</t>
  </si>
  <si>
    <t>21组杨树堰堰堤浆砌，长度48米，堰堤高1.6米、宽1.7米</t>
  </si>
  <si>
    <t xml:space="preserve">产出指标数量目标：完成堰塘堰堤浆砌48米长。1.6米高、0.7米宽质量目标：清淤彻底、浆砌护路。时效目标：平均减少周边农田灌溉时间1天，过往行人安全问题得到了解决。成本目标：平均节约灌溉成本50元，降低成本41%。效益指标经济效益：项目区群众增收5%。社会效益：改善周边农田灌溉条件，提高农业综合生产能力，解决了校车接送子女的道路安全。生态效益：有效保持水土，保护生态。可持续影响效应：基本农田水利设施的完善，对当地农业产业化有积极的促进作用。服务对象满意度100%
</t>
  </si>
  <si>
    <t>参与前期项目确定会议,决议,项目实施过程中对施工质量和资金使用进行监督,间接受益年人均330元</t>
  </si>
  <si>
    <t>2020.11.30</t>
  </si>
  <si>
    <t>2020.12.10</t>
  </si>
  <si>
    <t>36组山堰堰塘清淤面积5亩，深度1米</t>
  </si>
  <si>
    <t xml:space="preserve">产出指标数量目标：完成堰塘清淤面积5亩。质量目标：清淤彻底。时效目标：平均减少周边农田灌溉时间1天，降低时间36%。成本目标：平均节约灌溉成本50元，降低成本41%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
</t>
  </si>
  <si>
    <t>31组上、下堰堰塘清淤面积5亩，清淤深度1米</t>
  </si>
  <si>
    <t>参与前期项目确定会议,决议,项目实施过程中对施工质量和资金使用进行监督,间接受益年人均400元</t>
  </si>
  <si>
    <t>高堰村</t>
  </si>
  <si>
    <t>17组乔道公路主公路接口至张运培家门口，道路硬化，长200米，宽3.5米，厚0.2米。</t>
  </si>
  <si>
    <t>产出指标数量目标：完成200米村级道硬化。质量目标：路基质量良好。时效目标：时效降低35%。成本目标：降低约10%。效益指标经济效益：减少群众出行成本。社会效益：改善农村基础设施条件。可持续影响效应：改善招商引资环境，促进当地经济发展。服务对象满意度100%</t>
  </si>
  <si>
    <t>8组乔道公路径口主公路接口至黄生葵家门口，道路硬化，150米，宽3.5米，厚0.2米。</t>
  </si>
  <si>
    <t>产出指标数量目标：完成150米村级道硬化。质量目标：路基质量良好。时效目标：时效降低35%。成本目标：降低约10%。效益指标经济效益：减少群众出行成本。社会效益：改善农村基础设施条件。可持续影响效应：改善招商引资环境，促进当地经济发展。服务对象满意度100%</t>
  </si>
  <si>
    <t>天子山</t>
  </si>
  <si>
    <t>田家堰出口至28组辛继云屋旁沟渠硬化，全长665米，沟渠面宽1米，深度0.6米，底部宽0.6米，硬化厚度0.1米。</t>
  </si>
  <si>
    <t>1.产出指标：完成沟渠硬化1360米，面宽1米，深度0.6米。2.时效目标：平均减少周边农田灌溉时间，降低时间32%。
3.成本指标：平均节约灌溉成本30元，降低成本30%。4.效益指标：经济效益，项目区群众增收8%。5.社会效益：改善周边农田灌溉条件，提高农业综合生产能力。6.生态效益：有效保持水土，保护生态。7.满意度：服务对象满意度100%。</t>
  </si>
  <si>
    <t>参与前期项目确定会议、商议、审议、决议；项目实施过程中对施工质量和资金使用进行监督。间接受益人均增收：760元，受益人口72人。</t>
  </si>
  <si>
    <t>土沟开挖及沟渠硬化</t>
  </si>
  <si>
    <t>孟家大堰至易继合屋后土沟开挖及沟渠硬化，全长352米，沟渠面宽0.8米，深度0.6米。</t>
  </si>
  <si>
    <t>1.产出指标：完成沟渠硬化352米，面宽0.8米，深度0.6米。2.时效目标：平均减少周边农田灌溉时间，降低时间33%。
3.成本指标：平均节约灌溉成本30元，降低成本30%。4.效益指标：经济效益，项目区群众增收8%。5.社会效益：改善周边农田灌溉条件，提高农业综合生产能力。6.生态效益：有效保持水土，保护生态。7.满意度：服务对象满意度100%。</t>
  </si>
  <si>
    <t>参与前期项目确定会议、商议、审议、决议；项目实施过程中对施工质量和资金使用进行监督。间接受益人均增收：750元，受益人口72人。</t>
  </si>
  <si>
    <t>回龙村</t>
  </si>
  <si>
    <t xml:space="preserve">生产
道路整形
</t>
  </si>
  <si>
    <t>徐湖主排渠以西至长湖片十支六组路段：长1400米，宽2.5米的道路整修，并铺设0.1米厚的山卵石，0.1米厚的碎石。</t>
  </si>
  <si>
    <t>产出指标数量目标:完成长1400米，宽2.5米的生产道路整形铺山卵石碎石，质量目标：按规模质量达标。时效目标：对长湖片生产区种植户运输、出行时间加快0.15小时，降低时效18%。经济效益：减少种植户出行成本，促进农业生产生活。社会效益：改善农村基础设施条件。可持续影响效应：改善招商引资环境，增加农民收入。服务对象满意度100%</t>
  </si>
  <si>
    <t>参与前期项目确定会议,决议,项目实施过程中对施工质量和资金使用进行监督,间接受益人年人均480元</t>
  </si>
  <si>
    <t>盖天村</t>
  </si>
  <si>
    <t>从赵从友屋场至韩勇屋前道路硬化，长45米，宽3米，厚0.2米；从韩先振屋场至李志国屋前道路硬化，长103米，宽3米，厚0.2米</t>
  </si>
  <si>
    <t>产出指标数量目标：完成村道路基改路，长148米，宽,3米，厚0.2米。质量目标：路基质量良好。时效目标：降低周边运输、出行时间。效益指标经济效益：减少群众出行成本，促进农业生产生活。社会效益：改善农村基础设施条件。可持续影响效应：改善招商引资环境，促进当地经济发展，扩大就业机会，增加农民收入。服务对象满意度100%</t>
  </si>
  <si>
    <t>群众参与平整路基；村道整修铺石后，为项目区内农副产品的运输提供了便利，促进农业生产。人均年增收50元</t>
  </si>
  <si>
    <t>道路整修</t>
  </si>
  <si>
    <t>从紫乔公路东边6组至道水大堤，长1200米，宽3米，厚0.1米，铺碎石</t>
  </si>
  <si>
    <t>产出指标数量目标：完成村道路基铺碎石，长1200米，宽3米，厚0.1米。质量目标：路基质量良好。时效目标：降低周边运输、出行时间。效益指标经济效益：减少群众出行成本，促进农业生产生活。社会效益：改善农村基础设施条件。可持续影响效应：改善招商引资环境，促进当地经济发展，扩大就业机会，增加农民收入。服务对象满意度100%</t>
  </si>
  <si>
    <t>刘市</t>
  </si>
  <si>
    <t>2020/9</t>
  </si>
  <si>
    <t>顺山沟清淤除草整380米，底宽1.5米。</t>
  </si>
  <si>
    <t>产出指标：完成沟渠清淤除草整修380米道路..出行时间0.1小时时效降低20%。成本目标：年平均降低成本150元。
效益指标：项目区群众增收5%。经济效益，可持续影响效益，改善农村基础设施条件，改善招商引资环境。持续增强后续产业发展；社会效益，出行方便、农户增产增收；生态效益，亮化环境，生态宜居。
满意度：100%</t>
  </si>
  <si>
    <t>参与前期项目确定会议、决议；项目实施过程中对施工质量和资金使用进行监督；项目实施后参与道路养护任务，项目完成后参与后持续维护管理；
间接受益人均：150元。</t>
  </si>
  <si>
    <t>彭坪村</t>
  </si>
  <si>
    <t xml:space="preserve">青烈寺-高高桥道路硬化，长300米，宽3.5米，厚0.2米。
</t>
  </si>
  <si>
    <t>产出指标：道路硬化前路段耗时20分钟，硬化后路段耗时10分钟，时效：0.5h。
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</si>
  <si>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基础
设施</t>
  </si>
  <si>
    <t>堰塘
扩容</t>
  </si>
  <si>
    <t>23组瓦渣堰、27组吃水堰堰塘清淤扩容、整修</t>
  </si>
  <si>
    <t xml:space="preserve">产出指标数量目标：完成2.6亩堰塘清淤、堰堤整修、安昏、泄洪道及吃水堰堰塘整修。质量目标：清淤彻底。时效目标：平均减少周边农田灌溉时间1天，降低时间35%。成本目标：平均节约灌溉成本50元，降低成本44%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
</t>
  </si>
  <si>
    <t>39组贰堰堰塘清淤扩容、堰堤整修</t>
  </si>
  <si>
    <t xml:space="preserve">产出指标数量目标：完成102米堰堤整修清淤面积10亩。质量目标：清淤彻底1000方。时效目标：平均减少周边农田灌溉时间1天，降低时间35%。成本目标：平均节约灌溉成本50元，降低成本45%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
</t>
  </si>
  <si>
    <t>参与前期项目确定会议,决议,项目实施过程中对施工质量和资金使用进行监督,间接受益年人均450元</t>
  </si>
  <si>
    <t>种植
油茶</t>
  </si>
  <si>
    <t>40组边山的10亩荒山栽种油茶</t>
  </si>
  <si>
    <t xml:space="preserve">产出指标数量目标：完成10亩荒山开垦除杂、开等、挖窝、施肥、油茶种苗提供。质量目标：栽种成活。时效目标：平均节省农户荒山闲置，成本目标：节约开荒及种植成本每亩5200元。效益指标经济效益：项目区群众增收5%。社会效益：改善荒山利用率，提高农业综合生产能力。生态效益：有效保持水土，保护生态。可持续影响效应：产业发展后对当地农业产业化有积极的促进作用。服务对象满意度100%
</t>
  </si>
  <si>
    <t>参与前期项目确定会议,决议,项目实施过程中对施工质量和资金使用进行监督,间接受益年人均500元</t>
  </si>
  <si>
    <t>39组道士湾30亩荒山栽种油茶项目</t>
  </si>
  <si>
    <t xml:space="preserve">产出指标数量目标：完成30亩荒山开垦除杂、开等、挖窝、施肥、油茶种苗提供。质量目标：栽种成活。时效目标：平均节省农户荒山闲置，成本目标：节约开荒及种植成本每亩3666元。效益指标经济效益：项目区群众增收5%。社会效益：改善荒山利用率，提高农业综合生产能力。生态效益：有效保持水土，保护生态。可持续影响效应：产业发展后对当地农业产业化有积极的促进作用。服务对象满意度100%
</t>
  </si>
  <si>
    <t>上官宫</t>
  </si>
  <si>
    <t>生产道路整修</t>
  </si>
  <si>
    <t>2021.10.8</t>
  </si>
  <si>
    <t>2021.10.12</t>
  </si>
  <si>
    <t>紫桥公路以北，澧道公路以东，长1000米，宽3米，厚0.2米（0.米山卵石铺垫，0.1米碎石铺设）.</t>
  </si>
  <si>
    <t>产业指标数量目标：完成220米村道硬化。质量目标：混凝土硬化质量良好。时效目标：降低周边运输、出行时间0.15小时，时效降低18%。成本目标：平均降低成本18元，降低约8%。效益指标经济效益：减少群众出行成本，促进农业生产生活。社会效益：改善农村基础设施条件。可持续影响效应：改善招商引资环境，促进当地经济发展，扩大就业机会，增加农民尽管入。服务对象满意度100%</t>
  </si>
  <si>
    <t>参与前期项目确定会议，决议，项目实施过程中对施工质量和资金使用进行监督，间接受益年人均300元。</t>
  </si>
  <si>
    <t>双荷</t>
  </si>
  <si>
    <t>2级顺山沟清淤、硬化</t>
  </si>
  <si>
    <t>2021</t>
  </si>
  <si>
    <t>双荷村2组2级顺山沟清淤、硬化，长400米，底宽1米，两边硬化1.5米高</t>
  </si>
  <si>
    <t>产出指标：方便农村生活用水排污；效益指标：可持续影响，增强发展后劲；群众满意度100％。</t>
  </si>
  <si>
    <t>松林</t>
  </si>
  <si>
    <t>喜鹊堰清淤整修</t>
  </si>
  <si>
    <t>改造</t>
  </si>
  <si>
    <t>27组喜鹊堰清淤整修8亩，清淤深度2.5米，</t>
  </si>
  <si>
    <t>参与前期项目确定会议、决议，项目实施过程对施工质量和资金使用进行监督贫困户参与施工，直接受益人均400元。</t>
  </si>
  <si>
    <t>道路扩宽加高</t>
  </si>
  <si>
    <t>英溪提坡至高金秀屋后，长310米，宽8米，加高至1.5米</t>
  </si>
  <si>
    <t>产出指标：1.完成英溪提坡至高金秀屋后，长310米，宽8米，加高至1.5米。2.时效目标：平均减少周边运输、出行时间0.5小时，实效降低20％.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</si>
  <si>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间接受益人均：600</t>
  </si>
  <si>
    <t>仙峰村</t>
  </si>
  <si>
    <t>仙峰8组至王家湾，长350米，宽3.5米，厚0.2米。</t>
  </si>
  <si>
    <t>产出指标：1.完成仙峰8组至王家湾350米，宽3.5米，厚0.2米。2.时效目标：平均减少周边运输、出行时间0.5小时，实效降低20％.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</si>
  <si>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砖厂至罗家坝400米，宽3.5米，厚0.2米</t>
  </si>
  <si>
    <t>产出指标：1.完成仙峰砖厂至罗家坝400米，宽3.5米，厚0.2米。2.时效目标：平均减少周边运输、出行时间0.5小时，实效降低20％.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</si>
  <si>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邢家河</t>
  </si>
  <si>
    <t>邢市片18支渠，紫桥公路南边至大堤禁角长1720米，宽2.5米的生产道路整形，铺0.1米厚的碎石</t>
  </si>
  <si>
    <t>产出指标数量目标：完成1720米村道路基。质量目标：路基质量良好。时效目标：降低周边运输、出行时间。效益指标经济效益：减少群众出行成本，促进农业生产生活。社会效益：改善农村基础设施条件。可持续影响效应：改善招商引资环境，促进当地经济发展，扩大就业机会，增加农民收入。服务对象满意度100%</t>
  </si>
  <si>
    <t>高堰</t>
  </si>
  <si>
    <t>2021.06.10</t>
  </si>
  <si>
    <t>高堰村6、7组增减挂钩生产路硬化，姜安云屋前至孙世基屋前，长375米，宽3.5米，厚0.2米</t>
  </si>
  <si>
    <t>1.产出指标：道路硬化前路段耗时20分钟，硬化后路段耗时5分钟，时效：75%。道路硬化前生产生活成本30元，硬化后生产生活成本5元，成本节约83%。
2.效益指标：经济效益，降低贫困户生产生活成本，提高生产收益；可持续影响效益，持续增强72户223人后续产业发展；社会效益，出行方便、农副产品运输便捷，农户增产增收。
3.满意度：服务对象满意度100%。</t>
  </si>
  <si>
    <t>参与前期项目确定会议,决议,项目实施过程中参与评选理事会，对施工质量和资金使用进行监督,项目完成后参与后持续维护管理。间接受益年人均300元，带动贫困户25人</t>
  </si>
  <si>
    <t>澧浦街道</t>
  </si>
  <si>
    <t>皇山</t>
  </si>
  <si>
    <t>5组14.5支至苏维埃遗址纪念碑180米*2.8米*0.2米</t>
  </si>
  <si>
    <t>1、产出指标：硬化里程大于150米，工程验收合格率100%，完成及时率100%；
2、效益指标：生活成本减少20元以上，受益建档立卡贫困人口数大于6人，村容村貌美化度较往年提高，工程设计使用年限大于20年；
3、满意度指标：受益贫困户满意度100%</t>
  </si>
  <si>
    <t>参与前期项目入库会议、决议；项目实施过程中参与评选理事会，对施工质量和资金使用进行监督；项目完成后参与后持续维护管理。</t>
  </si>
  <si>
    <t>十回港</t>
  </si>
  <si>
    <t>沟渠浆砌</t>
  </si>
  <si>
    <t>十六支沟渠浆砌，从十回港机埠往北，长50米，沟底10米宽，斜坡6m*0.3m*2面</t>
  </si>
  <si>
    <t>1、产出指标：沟渠浆砌长度大于40米，工程验收合格率100%，完成及时率100%；
2、效益指标：生活成本减少20元以上，受益建档立卡贫困人口数大于8人，水资源利用率较往年提高；
3、满意度指标：受益贫困户满意度100%</t>
  </si>
  <si>
    <t>三贤</t>
  </si>
  <si>
    <t>沟渠改造</t>
  </si>
  <si>
    <t>5组刘中华屋到龚道朗屋即龚道于屋到黄大金屋，共40米长*5米宽沟渠安装涵管并硬化表面，</t>
  </si>
  <si>
    <t>1、产出指标：沟渠改造长度大于30米，工程验收合格率100%，完成及时率100%；
2、效益指标：生活成本减少10元以上，受益建档立卡贫困人口数大于10人，水资源利用率较往年提高；
3、满意度指标：受益贫困户满意度100%</t>
  </si>
  <si>
    <t>黄沙湾</t>
  </si>
  <si>
    <t>黄沙湾沿河片区3组沟渠护砌，刘世铜家到权左金家全长300米，沟渠护砌底宽0.6m坡面1米</t>
  </si>
  <si>
    <t>1、产出指标：沟渠护砌长度大于250米，工程验收合格率100%，完成及时率100%；
2、效益指标：生活成本减少10元以上，受益建档立卡贫困人口数大于10人，水资源利用率较往年提高；
3、满意度指标：受益贫困户满意度100%</t>
  </si>
  <si>
    <t>澧西街道</t>
  </si>
  <si>
    <t>白米
社区</t>
  </si>
  <si>
    <t>白米社区3、5、6组居民农田灌溉用水；三组九支半堰1亩、五组高灯堰5亩，六组周家藕堰4亩,深度1.5米。合计:10亩</t>
  </si>
  <si>
    <t>1、产出指标：堰塘清淤扩容前农田灌溉用水每亩需1.5小时，清淤扩容后农田灌溉用水只需0.5小时，时效（1.5—0.5）/1.5=0.67。堰塘清淤前灌溉成本60元，堰塘清淤后灌溉成本30元，成本节约（60—30）/60=0.5。2、效益指标：经济效益，降低贫困户生产生活成本，提高生产收益；可持续为贫困户提供农业生产灌溉水源；3、社会效益：增强堰塘蓄水抗旱能力，农户增产增收；4、生态效益：亮化环境，生态宜居。满意度100%。</t>
  </si>
  <si>
    <t>参与前期项目确定会议、决议；参与方式：1、积极配合工程施工过程中泥场的安排；2、项目实施过程中对施工质量和资金使用进行监督；3、项目完成后参与后续运维管护；4、获得利益：每亩可增收约90元。</t>
  </si>
  <si>
    <t>白米八组西双堰2.5亩，南大堰3亩</t>
  </si>
  <si>
    <t>白米六组廖家堰2.5亩、六组藕堰4亩</t>
  </si>
  <si>
    <t>参与前期项目确定会议、决议；项目实施过程中对施工质量和资金使用进行监督；项目完成后参与后续运维管护。间接受益人均500元。</t>
  </si>
  <si>
    <t>澄坪
社区</t>
  </si>
  <si>
    <t>澄坪社区8、9组堰塘清淤扩容：9组小李家堰3.0亩，大李家堰4.0亩，荷堰4.0亩，圈圈沟儿3.0亩，合计:14亩</t>
  </si>
  <si>
    <t>1、有利于8、9组居民农田灌溉。2减少农户生产成本，达到最终目的。3、增强堰塘蓄水抗旱能力，农户增产增收；4、生态效益：亮化环境，生态宜居。满意度100%</t>
  </si>
  <si>
    <t>1、积极配合工程施工。2积极参与工程质量监督。3、项目完成后参与后续运维管护；4、获得利益：每亩可增收约80元。</t>
  </si>
  <si>
    <t>澄坪社区</t>
  </si>
  <si>
    <t>浆砌石护坡</t>
  </si>
  <si>
    <t>2021.09</t>
  </si>
  <si>
    <t>澄坪社区二干排6组夏绍清屋后至夏传军屋后，浆砌石护坡全长160米。</t>
  </si>
  <si>
    <t>1、有利于6组居民出行安全。2、减少农户生产成本，达到最终目的。3、增强堰塘蓄水抗旱能力，农户增产增收；4、生态效益：亮化环境，生态宜居。满意度100%</t>
  </si>
  <si>
    <t>1、积极配合工程施工。2、积极参与工程质量监督。3、项目完成后参与后续运维管护</t>
  </si>
  <si>
    <t>澄坪社区6组机耕道路硬化，十支半至6组汪学才大邱，全长80米，宽2.5米，厚0.2米（含基础、机耕桥）</t>
  </si>
  <si>
    <t>1、减少农户生产成本，达到最终目的。2、生态效益：亮化环境，生态宜居。满意度100%。3、有利于大型机械进入，减少居民劳动成本</t>
  </si>
  <si>
    <t>1、积极配合工程施工。2、积极参与工程质量监督3、项目完成后参与后续运维管护；</t>
  </si>
  <si>
    <t>群星社区</t>
  </si>
  <si>
    <t>蔡其平屋至二组大堰：长218米、宽3米，厚0.2米。</t>
  </si>
  <si>
    <t>产出指标：道路硬化前路段耗时8分钟，硬化后路段耗时4分钟，时效：0.4。道路硬化前生产生活成本500元，硬化后生产生活成本200元，成本节约0.6。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</si>
  <si>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确定会议，决议；方式：1、项目实施过程中对施工质量和资金使用进行监督；2、项目完成后参与后续运维管护；3、获得利益：利于农副产品外销，减少农副产品外销的二次转运成本；4、获得利益：间接受益人均500元</t>
  </si>
  <si>
    <t>3组何文华屋至老207国道长：400米、宽2.5米，厚0.2米。</t>
  </si>
  <si>
    <t>产出指标：道路硬化前路段耗时10分钟，硬化后路段耗时5分钟，时效：0.5。道路硬化前生产生活成本500元，硬化后生产生活成本200元，成本节约0.6。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</si>
  <si>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1组九支往西至高路铺长：202米。宽2.5米，厚0.2米</t>
  </si>
  <si>
    <t>朱家岗
社区</t>
  </si>
  <si>
    <t>堰塘清淤（次堰、双堰）</t>
  </si>
  <si>
    <t>3组次堰、双堰5亩清淤2500方淤泥。</t>
  </si>
  <si>
    <t>1、产出指标：可解决堰塘周边65余亩农田灌溉用水；2、经济效益：可持续为居民提供农业灌溉水源；3、社会效益：增强堰塘蓄水抗旱能力；4、美丽乡村建设需要。</t>
  </si>
  <si>
    <t>参与方式：1、积极配合工程施工过程中泥场的安排；2、积极参与工程质量的监管；3、获得利益：,每亩可增收约90元。</t>
  </si>
  <si>
    <t>朱家岗社区</t>
  </si>
  <si>
    <t>3组二斗渠至黄云渔场道路硬化350*3米，厚0.2米</t>
  </si>
  <si>
    <t>产出指标：时效，之前周边葡萄园天旱无水灌溉下雨不能蓄水，建成后保证周边50亩葡萄园旱涝保收2经济效益，有利葡农产品增产以减少农户生产成本，满意度百分百。</t>
  </si>
  <si>
    <t>参与前期项目确定会议，决议；方式：1、积极配合工程施工过程中相关事宜2、积极参与工程质量的监管；3、获得利益：葡农产品增产，葡农减少农户生产成本，间接受益人均800元。</t>
  </si>
  <si>
    <t>4组沟渠硬化</t>
  </si>
  <si>
    <t>四组土地庙以东沟渠硬化200*2米，厚0.2米</t>
  </si>
  <si>
    <t>1、产出指标：时效，之前道路狭窄、破乱，车辆行走困难，需要10分钟行走，新建后需要5分钟；成本500.2、经济效益：有利于农副产品外销、可持续为居民提供交通便利条件，满意度100%。</t>
  </si>
  <si>
    <t>参与前期项目确定会议，决议；方式：1、积极参与工程质量的监督监管，2、项目完成后参与后续沟渠维护。间接受益人均500元。</t>
  </si>
  <si>
    <t>四组二斗渠经九支半至徐家大院沟渠硬化150*2米</t>
  </si>
  <si>
    <t>参与前期项目确定会议，决议；方式：1、积极配合工程施工过程中围墙自主拆除；2、积极参与工程质量的监管；3、获得利益：利于农副产品外销，减少农副产品外销的二次转运成本。间接受益人均800元。</t>
  </si>
  <si>
    <t>五组何春武屋旁至张津公路道路硬化长200*2.5米</t>
  </si>
  <si>
    <t>高路铺村</t>
  </si>
  <si>
    <t>二组道渗沟道路硬化长500米，宽3.5米，厚0.2米</t>
  </si>
  <si>
    <t>1、有利于3组居民农田灌溉。2减少农户生产成本，达到最终目的。3、增强居民抗旱能力，农户增产增收；4、生态效益：亮化环境，生态宜居。5、有利于大型机械进入，减少居民劳动成本。满意度100%。</t>
  </si>
  <si>
    <t>四组八队垱家堰生产道路硬化，长350米，宽2.5米，厚0.16米。</t>
  </si>
  <si>
    <t>3组茅景堰生产道路硬化，长350米，宽2.5米，厚0.16米</t>
  </si>
  <si>
    <t>堰塘改造</t>
  </si>
  <si>
    <t>四组外溪堰塘改造，护砌长度约500米，浆砌1.8米</t>
  </si>
  <si>
    <t xml:space="preserve">1.产出指标：时效，之前排水每亩需1.5小时，新建后只需0.5个小时；成本每次每亩节约5元；2、经济效益：有利于3.4组居民农田灌溉；以减少农户生产成本，为达到最终目的。满意度100%
</t>
  </si>
  <si>
    <t>1、积极配合工程施工、2积极参与工程质量监督，对施工质量和资金使用进行监督；项目实施后参与道路护肩任务，3、项目完成后参与后续运维管护</t>
  </si>
  <si>
    <t>3组九支往西550米，厚0.2米，宽3.5米，现加宽1米</t>
  </si>
  <si>
    <t>中干渠1组300米，2组200米，4组200米60Ｕ型渠</t>
  </si>
  <si>
    <t xml:space="preserve">1.产出指标：时效，之前排水每亩需2.5小时，新建后只需0.5个小时；成本每次每亩节约5元；2、经济效益：有利于1.2.4组居民农田灌溉；以减少农户生产成本，为达到最终目的。满意度100%
</t>
  </si>
  <si>
    <t xml:space="preserve">1、积极配合工程施工、2积极参与工程质量监督，对施工质量和资金使用进行监督；项目实施后参与道路护肩任务，3、项目完成后参与后续运维管护
</t>
  </si>
  <si>
    <t>荣家河
社区</t>
  </si>
  <si>
    <t>从幸福渠到新农村9组道路硬化，长120米，宽3米,厚0.2米。</t>
  </si>
  <si>
    <t>1、产出指标：道路硬化前路段狭窄、破乱耗时10分钟，道路硬化后耗时6分钟，时效：（10—6）/10=0.4。道路硬化前生产生活成本500元，硬化后生产生活成本200元，成本节约（500—200）/500=0.6.2、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</si>
  <si>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参与前期项目确定会议，决议；方式：1、项目实施过程中对施工质量和资金使用进行监督；2、项目完成后参与后续运维管护；3、获得利益：利于农副产品外销，减少农副产品外销的二次转运成本；4、获得利益：间接受益人均800元</t>
  </si>
  <si>
    <t>荣家河社区</t>
  </si>
  <si>
    <t>四组机耕道（东西向）100米的路基整形及硬化,宽2.5米，厚0.2米</t>
  </si>
  <si>
    <t>产出指标：道路硬化前路段耗时6分钟，硬化后路段耗时2分钟，时效：0.5。道路硬化前生产生活成本500元，硬化后生产生活成本200元，成本节约0.6。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</si>
  <si>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新庙村</t>
  </si>
  <si>
    <r>
      <rPr>
        <sz val="10"/>
        <rFont val="微软雅黑"/>
        <charset val="134"/>
      </rPr>
      <t>七支半从高潮砖厂到五排渠道路扩宽硬化。长100米，宽3米，本次加宽至6.3米，厚0.2米，填埋</t>
    </r>
    <r>
      <rPr>
        <sz val="10"/>
        <rFont val="宋体"/>
        <charset val="134"/>
      </rPr>
      <t>∅</t>
    </r>
    <r>
      <rPr>
        <sz val="10"/>
        <rFont val="微软雅黑"/>
        <charset val="134"/>
      </rPr>
      <t>80涵管。</t>
    </r>
  </si>
  <si>
    <t>1、产出指标：道路扩宽硬化前路段狭窄、破乱耗时10分钟，道路扩宽硬化后耗时6分钟，时效：（10—6）/10=0.4。道路扩宽硬化前生产生活成本500元，道路扩宽硬化后生产生活成本200元，成本节约（500—200）/500=0.6.2、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</si>
  <si>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 xml:space="preserve">2021.8
</t>
  </si>
  <si>
    <t xml:space="preserve">2021.9
</t>
  </si>
  <si>
    <r>
      <rPr>
        <sz val="10"/>
        <rFont val="微软雅黑"/>
        <charset val="134"/>
      </rPr>
      <t>八组尹惠林通户路硬化。长102米，宽2.5米，厚0.2米；道路基础整形102米，山卵石道路基础填筑，填埋</t>
    </r>
    <r>
      <rPr>
        <sz val="10"/>
        <rFont val="宋体"/>
        <charset val="134"/>
      </rPr>
      <t>∅</t>
    </r>
    <r>
      <rPr>
        <sz val="10"/>
        <rFont val="微软雅黑"/>
        <charset val="134"/>
      </rPr>
      <t>30涵管。</t>
    </r>
  </si>
  <si>
    <r>
      <rPr>
        <sz val="10"/>
        <rFont val="微软雅黑"/>
        <charset val="134"/>
      </rPr>
      <t>七组汪绍梅通户路道路硬化。长253米，宽2.5米，厚0.2米；道路基础整形253米，山卵石道路基础填筑，填埋</t>
    </r>
    <r>
      <rPr>
        <sz val="10"/>
        <rFont val="宋体"/>
        <charset val="134"/>
      </rPr>
      <t>∅</t>
    </r>
    <r>
      <rPr>
        <sz val="10"/>
        <rFont val="微软雅黑"/>
        <charset val="134"/>
      </rPr>
      <t>30涵管。</t>
    </r>
  </si>
  <si>
    <t>石塘堰村</t>
  </si>
  <si>
    <t>11组曹升栋四干排至何家大堰排水沟250米清淤，宽1.5米。</t>
  </si>
  <si>
    <t>1、产出指标：沟渠维修前农田灌溉用水每亩需1.5小时，沟渠维修后农田灌溉用水只需0.5小时，时效（1.5—0.5）/1.5=0.67小时。沟渠维修前灌溉成本60元，沟渠维修后灌溉成本30元，成本节约（60—30）/60=0.5元。2、效益指标：经济效益，降低贫困户生产生活成本，提高生产收益；可持续为贫困户提供农业生产灌溉水源；3、社会效益：增强堰塘蓄水抗旱能力，农户增产增收；4、生态效益：亮化环境，生态宜居。满意度100%。</t>
  </si>
  <si>
    <t>石塘堰村九支北起廖生春家至四干排1300米扩宽硬化，原宽2.5米，现扩宽至4.5米，厚0.2米。</t>
  </si>
  <si>
    <t>参与前期项目确定会议，决议；方式：1、项目实施过程中对施工质量和资金使用进行监督；2、项目完成后参与后续运维管护；3、获得利益：利于农副产品外销，减少农副产品外销的二次转运成本；4、获得利益：间接受益人均600元</t>
  </si>
  <si>
    <t>6组曹丰锡屋前起至6组李永华屋前250米道路硬化，宽2.5米，厚0.2米</t>
  </si>
  <si>
    <t>马堰村</t>
  </si>
  <si>
    <t>机耕道硬化</t>
  </si>
  <si>
    <t>1组气象站西围墙至横堰道路硬化，长270米。宽2.5米、厚0.2米</t>
  </si>
  <si>
    <t>1、有利于1组居民农田灌溉。2减少农户生产成本，达到最终目的。3、增强居民抗旱能力，农户增产增收；4、生态效益：亮化环境，生态宜居。5、有利于大型机械进入，减少居民劳动成本。满意度100%。</t>
  </si>
  <si>
    <t>二组张广水屋旁至宋叔浪屋后机耕道整形及硬化，长255米、宽2.5米、厚0.2米。</t>
  </si>
  <si>
    <t>1、有利于2组居民农田灌溉。2减少农户生产成本，达到最终目的。3、增强居民抗旱能力，农户增产增收；4、生态效益：亮化环境，生态宜居。5、有利于大型机械进入，减少居民劳动成本。满意度100%。</t>
  </si>
  <si>
    <t>石虎社区</t>
  </si>
  <si>
    <t>石虎2组塘坝堰至黄征伍渔场，长500米，40U型</t>
  </si>
  <si>
    <t>1、产出指标：可解决堰塘周边农田灌溉用水；2、经济效益：可持续为居民提供农业灌溉水源；3、社会效益：增强堰塘蓄水抗旱能力；4、美丽乡村建设需要。</t>
  </si>
  <si>
    <t>水莲社区</t>
  </si>
  <si>
    <t>九组钟吉生屋前至肖世佳屋前路，全长170米，宽2.5米，厚0.18米</t>
  </si>
  <si>
    <t>向阳
社区</t>
  </si>
  <si>
    <t>6-9组337道路扩宽基础建设工程</t>
  </si>
  <si>
    <t>向阳社区6-9组337米道路基础建设，其中106米安装C50涵管</t>
  </si>
  <si>
    <t>1、产出指标：道路硬化前路段狭窄、破乱耗时10分钟，道路硬化后耗时4分钟，时效：（10—4）/10=0.6。道路硬化前生产生活成本550元，硬化后生产生活成本200元，成本节约（550—200）/500=0.7、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</si>
  <si>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参与前期项目确定会议，决议；方式：1、项目实施过程中对施工质量和资金使用进行监督；2、项目完成后参与后续运维管护；3、获得利益：利于农副产品外销，减少农副产品外销的二次转运成本；4、获得利益：间接受益人均350元</t>
  </si>
  <si>
    <t>5-6组263米道路扩宽基础建设工程</t>
  </si>
  <si>
    <t>向阳社区5-6组263米道路基础建设</t>
  </si>
  <si>
    <t>1组（宋祥友屋前至陈学德屋后）158米道路扩宽基础建设工程</t>
  </si>
  <si>
    <t>向阳社区1组（宋祥友屋前至陈学德屋后）158米道路基础建设</t>
  </si>
  <si>
    <t>新高堰
社区</t>
  </si>
  <si>
    <t>十支元澧快线与S302之间6组道路拓宽，长140米，原宽3.5米，现加宽2米，60涵管</t>
  </si>
  <si>
    <t xml:space="preserve">1、产出指标：道路硬化前路段狭窄、破乱耗时8分钟，道路硬化后耗时5分钟，时效：（10—6）/10=0.4。道路硬化前生产生活成本500元，硬化后生产生活成本200元，成本节约（500—200）/500=0.6.2、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
</t>
  </si>
  <si>
    <t>u型沟渠护砌</t>
  </si>
  <si>
    <t>15组50米、19组50米、23组120米，共220米50U型渠，及21组埋设φ50涵管，长50米。</t>
  </si>
  <si>
    <t xml:space="preserve">1.产出指标：时效，之前稻田灌溉每亩需1.5小时，新建后只需0.5个小时；成本每次每亩节约5元；2、经济效益：有利于21组居民农田灌溉；以减少农户生产成本，为达到最终目的。满意度100%
</t>
  </si>
  <si>
    <t>荣隆社区</t>
  </si>
  <si>
    <t>新建U型渠</t>
  </si>
  <si>
    <t>7组蔡腊英屋场至6组垱40U型渠新建，全长150米，</t>
  </si>
  <si>
    <t>1、产出指标：之前，每亩农田灌溉需3小时，新建后只需1小时，成本每次每亩节约4.5元。2.经济效益：有利于7组居民农田灌溉，以减少农户生产成本为达到最终目地，满意度100%。</t>
  </si>
  <si>
    <t>参与前期项目入库会议、决议；选举产生项目理事会；1.项目实施过程中对施工质量和资金使用进行监督。2.项目完成后，参与沟渠后续维护.3.间接受益人均300元。</t>
  </si>
  <si>
    <t>6组堰塘清淤</t>
  </si>
  <si>
    <t>6组团水堰清淤扩容3.5亩，深度1.2米。</t>
  </si>
  <si>
    <t>7组堰塘清淤</t>
  </si>
  <si>
    <t>7组小新堰清淤扩容4亩，深度1.2米。</t>
  </si>
  <si>
    <t>1、产出指标：堰塘清淤扩容前农田灌溉用水每亩需1.6小时，清淤扩容后农田灌溉用水只需0.6小时，时效（1.6—0.6）/1.6=0.625。堰塘清淤前灌溉成本65元，堰塘清淤后灌溉成本35元，成本节约（65—35）/65=0.46。2、效益指标：经济效益，降低贫困户生产生活成本，提高生产收益；可持续为贫困户提供农业生产灌溉水源；3、社会效益：增强堰塘蓄水抗旱能力，农户增产增收；4、生态效益：亮化环境，生态宜居。满意度100%。</t>
  </si>
  <si>
    <t>参与前期项目确定会议、决议；参与方式：1、积极配合工程施工过程中泥场的安排；2、项目实施过程中对施工质量和资金使用进行监督；3、项目完成后参与后续运维管护；4、获得利益：每亩可增收约80元。</t>
  </si>
  <si>
    <t>2组堰塘清淤</t>
  </si>
  <si>
    <t>8组家堰清淤扩容5亩，深度1.2米。</t>
  </si>
  <si>
    <t>8组堰塘清淤</t>
  </si>
  <si>
    <t>2组新堰清淤扩容3亩，深度1.2米。</t>
  </si>
  <si>
    <t>1、产出指标：堰塘清淤扩容前农田灌溉用水每亩需1.3小时，清淤扩容后农田灌溉用水只需0.3小时，时效（1.3—0.3）/1.3=0.77。堰塘清淤前灌溉成本55元，堰塘清淤后灌溉成本26元，成本节约（55—26）/55=0.53。2、效益指标：经济效益，降低贫困户生产生活成本，提高生产收益；可持续为贫困户提供农业生产灌溉水源；3、社会效益：增强堰塘蓄水抗旱能力，农户增产增收；4、生态效益：亮化环境，生态宜居。满意度100%。</t>
  </si>
  <si>
    <t>参与前期项目确定会议、决议；参与方式：1、积极配合工程施工过程中泥场的安排；2、项目实施过程中对施工质量和资金使用进行监督；3、项目完成后参与后续运维管护；4、获得利益：每亩可增收约95元。</t>
  </si>
  <si>
    <t>荣家台社区</t>
  </si>
  <si>
    <t>挖沟渠、铺涵管</t>
  </si>
  <si>
    <t>2021、08</t>
  </si>
  <si>
    <t>2021、10</t>
  </si>
  <si>
    <t>荣家台社区一组挖沟渠、铺60涵管，长90米、宽1.2米、深度1.5米</t>
  </si>
  <si>
    <t>1、产出指标：时效，之前周边居民们房前屋后内积水不能排出，影响居民及贫困户出行难。
2、生态效益：有利居民们出行难的问题，亮化环境，生态宜居。满意度100%。</t>
  </si>
  <si>
    <t>基础路硬化</t>
  </si>
  <si>
    <t>白米二组通户路长度150米，宽2.5米硬化</t>
  </si>
  <si>
    <t>澧阳街道</t>
  </si>
  <si>
    <t>澹坪社区</t>
  </si>
  <si>
    <t>6、7组四口堰塘清淤10亩、5组中干渠南，排水渠护磁50米</t>
  </si>
  <si>
    <t>产出指标数量目标：完成堰塘清淤面积10亩。质量目标：清淤彻底。时效目标：平均减少周边农田灌溉时间1天，降低时间33%。成本目标：平均节约灌溉成本60元，降低成本43%。效益指标经济效益：项目区群众增收5%。社会效益：改善周边农田灌溉条件，提高农业综合生产能力。生态效益：有效保持水土，保护生态。可持续影响效应：基本农田水利设施的完善，对当地农业产业化有积极的促进作用。服务对象满意度100%</t>
  </si>
  <si>
    <t>高桥
社区</t>
  </si>
  <si>
    <t>8、9组通组公路硬化</t>
  </si>
  <si>
    <t>从9组龚道友屋旁至8组皮丕高屋旁全长190米，宽2.5米，厚0.2米</t>
  </si>
  <si>
    <t>产出指标：时效,0.5h，0.25；成本1000，0.2。效益指标：经济效益，方便水稻收割运输、居民出行；可持续影响效益，增强后续产业发展；满意度：100%</t>
  </si>
  <si>
    <t>孟家港社区</t>
  </si>
  <si>
    <t>一组通组路道路硬化</t>
  </si>
  <si>
    <t>从何运清家旁边至何家溶机部桥，长500米，宽3.5米，厚0.2米。</t>
  </si>
  <si>
    <t>产出指标：时效，0.5h,0.25；成本1000,0.2。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</si>
  <si>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平阳社区</t>
  </si>
  <si>
    <t>十三支通组路</t>
  </si>
  <si>
    <t>2021.2</t>
  </si>
  <si>
    <t>从宋先梅屋到五家堰桥，长330米，宽3米，厚0.2米</t>
  </si>
  <si>
    <t>产出指标：时效，0.5h,0.25；成本1000,0.2。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</si>
  <si>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码头铺镇</t>
  </si>
  <si>
    <t>杨家坊村</t>
  </si>
  <si>
    <t>桥梁新建</t>
  </si>
  <si>
    <t>八组漫水桥建设（100M×3M×2M）</t>
  </si>
  <si>
    <t>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</si>
  <si>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国庆南干渠下段1000米整修</t>
  </si>
  <si>
    <t>建新水库-春来宾馆-杨冬平屋后排灌渠整修</t>
  </si>
  <si>
    <t>13组-11组引水渠整修</t>
  </si>
  <si>
    <t>3口堰塘整修</t>
  </si>
  <si>
    <t>母猪溶水库整修</t>
  </si>
  <si>
    <t>燕子洞至谢家岭1200米沟渠整修</t>
  </si>
  <si>
    <t>基地建设</t>
  </si>
  <si>
    <t>联丰脐橙基础建设</t>
  </si>
  <si>
    <t>刻木山村</t>
  </si>
  <si>
    <t>8组马家湾至村部旁果园路硬化400米</t>
  </si>
  <si>
    <t>新建公路</t>
  </si>
  <si>
    <t>9组小灰窑垭至养磨湾公路开挖1000米</t>
  </si>
  <si>
    <t>3组斗林坡清淤溢洪道护砌</t>
  </si>
  <si>
    <t>4组李树生大堰砌阻脚，新建公路连接刻木片</t>
  </si>
  <si>
    <t>方石坪社区</t>
  </si>
  <si>
    <t>河堤护砌</t>
  </si>
  <si>
    <t>2020、4</t>
  </si>
  <si>
    <t>2020、5</t>
  </si>
  <si>
    <t>洞谭口至方石坪桥河堤护砌长100米，高3.5米，宽1.5×0.6米。</t>
  </si>
  <si>
    <t>效益指标：经济效益：降低贫困户生产生活成本，提高生产收益；可持续影响效益：持续增强后续产业发展；社会效益：农户增产增收；生态效益：亮化环境，生态宜居；满意度：100%。</t>
  </si>
  <si>
    <t>参与前期项目入库会议、决议；项目实施过程中参与评选理事会，对施工质量和资金使用进行监督；项目完成后参与后持续维护管理；间接受益人均：100</t>
  </si>
  <si>
    <t>漫水桥</t>
  </si>
  <si>
    <t>2020、6</t>
  </si>
  <si>
    <t>3组漫水桥长15米，宽3.5米，高1.5米。</t>
  </si>
  <si>
    <t>纽荷尔脐橙种植</t>
  </si>
  <si>
    <t>烟家片罗脚岩纽荷尔脐橙20亩</t>
  </si>
  <si>
    <t>效益指标：经济效益：降低贫困户生产生活成本，提高生产收益；可持续影响效益，持续增强后续产业发展；社会效益：出行方便、农副产品运输便捷，农户增产增收；生态效益：亮化环境，生态宜居；满意度：100%。</t>
  </si>
  <si>
    <t>昌家村</t>
  </si>
  <si>
    <t>2021、4</t>
  </si>
  <si>
    <t>2021、5</t>
  </si>
  <si>
    <t>5组沈家湾公路硬化350×3.5×0.2米</t>
  </si>
  <si>
    <t>20201、6</t>
  </si>
  <si>
    <t>10组俞家湾公路硬化350×3.5×0.2米</t>
  </si>
  <si>
    <t>2021、8</t>
  </si>
  <si>
    <t>2021、9</t>
  </si>
  <si>
    <t>连家垭公路硬化350×3.5×0.2米</t>
  </si>
  <si>
    <t>柑橘苗4000株40亩</t>
  </si>
  <si>
    <t>2021、6</t>
  </si>
  <si>
    <t>周家片公4组清淤防渗</t>
  </si>
  <si>
    <t>红岩村</t>
  </si>
  <si>
    <t>新修蓄水坝</t>
  </si>
  <si>
    <t>六组于家湾蓄水坝（500方）</t>
  </si>
  <si>
    <t>产出指标：蓄水坝整修前平均每亩农用取水耗时60分钟，蓄水坝整修后平均每亩农用取水耗时30分钟，时效0.5.水库整修前平均每亩农用取水20元，水库整修后平均每亩农用取水10元，成本节约50%。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</si>
  <si>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参与前期项目项目确定会议，决议；项目实施过程中对施工质量和资金使用进行监督；项目完成后参与后续运维管护；间接受益人均1000元</t>
  </si>
  <si>
    <t>一组刘登学屋旁至刘显炳屋前（180*1.5*1.8)</t>
  </si>
  <si>
    <t>产出指标：沟渠整修前平均每亩农用取水耗时60分钟，沟渠整修后平均每亩农用取水耗时30分钟，时效0.5.沟渠整修前平均每亩农用取水20元，沟渠整修后平均每亩农用取水10元，成本节约50%。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</si>
  <si>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公路整修及硬化</t>
  </si>
  <si>
    <t>二组田家湾公路窄改宽（500*1*0.18）</t>
  </si>
  <si>
    <t>产出指标：道路硬化前路段耗时24分钟，硬化后路段耗时14分钟，时效：0.3.道路硬化前生产生活成本20元，硬化后生产生活成本12元，成本节约30%。效益指标：经济效益，降低贫困户生产生活成本，提高生产收益：可持续影响效益，持续增强后续产业发展；社会效益，出行方便、农副产品运输便携，农户增产增收；生态效益，亮化环境，生态宜居。酒意度：100%</t>
  </si>
  <si>
    <t>参与前期项目确定会议、决议；项目实施过程中对施工质量和资金使用进行监督；项目完成后参与后续运维管护；间接受益人均2000元</t>
  </si>
  <si>
    <t>沟渠溢洪道整修</t>
  </si>
  <si>
    <t>六组黄旗垭水库溢洪道整修（40*1.5*1）</t>
  </si>
  <si>
    <t>产出指标：堰塘整修前平均每亩农用取水耗时60分钟，堰塘整修后平均每亩农用取水耗时30分钟，时效0.5.堰塘整修前平均每亩农用取水20元，堰塘整修后平均每亩农用取水10元，成本节约50%。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</si>
  <si>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回龙峪村</t>
  </si>
  <si>
    <t>清淤护砌</t>
  </si>
  <si>
    <t>回龙峪村4组孙家佬孙家大堰清淤，内提护砌51*32.5*2.73米</t>
  </si>
  <si>
    <t>回龙峪村4组西边大沟清淤护砌，沟渠全长280米，沟渠护砌280*0.6*1米</t>
  </si>
  <si>
    <t>脐橙种植</t>
  </si>
  <si>
    <t>回龙峪村4组北级湾脐橙产业种植22亩</t>
  </si>
  <si>
    <t>回龙峪村6组庹家大堰清淤，内提护砌33*61.3*2.83米</t>
  </si>
  <si>
    <t>回龙峪村东风9组方堰清淤，护砌63*32*2.8米</t>
  </si>
  <si>
    <t>莲花村</t>
  </si>
  <si>
    <t>从彭仕铁屋旁至胡忠年屋前道路硬化，长400米，宽3米，厚0.2米</t>
  </si>
  <si>
    <t>产出指标：道路硬化前路段耗时20分钟，硬化后路段耗时12分钟，时效：0.3。道路硬化前生产生活成本25元，硬化后生产生活成本13元，成本节约33/a。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</si>
  <si>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从无新堰至木马滩道路硬化，长900米，宽3米。厚0.2米</t>
  </si>
  <si>
    <t>刘学珍屋旁至芭王一组胡定秀屋旁道路硬化，长1200米，宽3米。厚0.2米</t>
  </si>
  <si>
    <t>基耕道建设</t>
  </si>
  <si>
    <t>徐超初屋旁至涔水河河边800米x3米想。5米</t>
  </si>
  <si>
    <t>效益指标：经济效益，降低贫困户生产生活成本，提高生产收益；可持续影响效益，持续增强后续产业发展；社会效益，出行方便、农副产品运输便捷，农户增产增收；生态效益，亮化环境，生态宜居。</t>
  </si>
  <si>
    <t>彭方中屋前至熊贵武屋钱道路硬化200米。宽3米。厚0.2米</t>
  </si>
  <si>
    <t>龙洞峪村</t>
  </si>
  <si>
    <t>4组刘银州屋旁公路阻墙（河堤）护砌40m×1.2m×5m</t>
  </si>
  <si>
    <t>4组刘孝保屋旁公路阻墙（河堤）护砌40m×1.2m×5m</t>
  </si>
  <si>
    <t>公路桥建设</t>
  </si>
  <si>
    <t>4组陈本豪屋前中屋桥新建（10.5m×5.9m×3.5m)</t>
  </si>
  <si>
    <t>2020、10</t>
  </si>
  <si>
    <t>2020、11</t>
  </si>
  <si>
    <t>红星片种植油茶40亩</t>
  </si>
  <si>
    <t>路面加高硬化</t>
  </si>
  <si>
    <t>2020、8</t>
  </si>
  <si>
    <t>2020、9</t>
  </si>
  <si>
    <t>陈章元屋前路面加高硬化（50m×3.5m×1.2m)</t>
  </si>
  <si>
    <t>罗坪村</t>
  </si>
  <si>
    <t>淤家湾3组公路硬化350*3.5*0.2米</t>
  </si>
  <si>
    <t>2021、7</t>
  </si>
  <si>
    <t>20201、9</t>
  </si>
  <si>
    <t>陆儿湾山洪沟渠护砌500*1.5*1米</t>
  </si>
  <si>
    <t>2021、1</t>
  </si>
  <si>
    <t>淤家大堰清淤扩容</t>
  </si>
  <si>
    <t>三观寺村</t>
  </si>
  <si>
    <t>2组杨波勇至4组吴高红公路硬化300米</t>
  </si>
  <si>
    <t>3组庹朝力、熊宗明公路硬化600米</t>
  </si>
  <si>
    <t>沟渠维修防渗</t>
  </si>
  <si>
    <t>3组沟渠250米</t>
  </si>
  <si>
    <t>三观寺村4组沟渠350米</t>
  </si>
  <si>
    <t>新发展</t>
  </si>
  <si>
    <t>村部门前</t>
  </si>
  <si>
    <t>万家岗村</t>
  </si>
  <si>
    <t>道路整修护砌</t>
  </si>
  <si>
    <t>从吴中培屋前至方礼华屋前道路整修护砌，长150米*0.7米*高0.4米*2.150米*1.7米*0.5米*2</t>
  </si>
  <si>
    <t>参与前期项目入库会议、决议；项目实施过程中参与评选理事会，对施工质量和资金使用进行监督；项目实施后参与道路护肩任务，项目完成后参与后持续维护管理。
间接受益人均：99</t>
  </si>
  <si>
    <t>曾贤南至吴浩处道路整修护砌150米*1.7米*0.5米*2</t>
  </si>
  <si>
    <t>河道整修护砌</t>
  </si>
  <si>
    <t>老村部至蒋仁香处河道整修护砌200米*0.7*0.4米，200米*1.5米*0.5米*2</t>
  </si>
  <si>
    <t>万云青至万方耀处河道整修护砌140米*0.7米*0.7米*2,140米*1.5米*0.5米*2</t>
  </si>
  <si>
    <t>周小明处140米*0.7米*0.4米*2,1470米*1.5米*0.5米*2</t>
  </si>
  <si>
    <t>茶堰湾堰塘</t>
  </si>
  <si>
    <t>1500方</t>
  </si>
  <si>
    <t>滚子坡徐家堰</t>
  </si>
  <si>
    <t>1900方</t>
  </si>
  <si>
    <t>参与前期项目入库会议、决议；项目实施过程中参与评选理事会，对施工质量和资金使用进行监督；项目实施后参与道路护肩任务，项目完成后参与后持续维护管理。
间接受益人均：105</t>
  </si>
  <si>
    <t>高家湾堰塘</t>
  </si>
  <si>
    <t>1800方</t>
  </si>
  <si>
    <t>参与前期项目入库会议、决议；项目实施过程中参与评选理事会，对施工质量和资金使用进行监督；项目实施后参与道路护肩任务，项目完成后参与后持续维护管理。
间接受益人均：106</t>
  </si>
  <si>
    <t>杨家湾村</t>
  </si>
  <si>
    <t>杨家四组至硕丰科技养殖场700米x4.5米</t>
  </si>
  <si>
    <t>20201、10</t>
  </si>
  <si>
    <t>连鱼二组至孙际礼门口公路扩宽300米X4.5米</t>
  </si>
  <si>
    <t>连鱼五组至四清水库公路扩宽1600米×4.5米</t>
  </si>
  <si>
    <t>云台村</t>
  </si>
  <si>
    <t>陈家片6组猫儿岩大堰清淤、扩容、防渗（扶栏：60*0.24*1.3砖砌）（土方：80*4*2.0）（防渗：60*7*0.12）（扶砌：80*2*1.2</t>
  </si>
  <si>
    <t>10组公路扩宽（土方：200*2.5*4，路肩：200*1*1.2）</t>
  </si>
  <si>
    <t>胡家片吴孝益门口至胡志淼屋旁（土建工程：300*2.0*1.0，路肩扶砌：200*1.5*1.0，涵管埋设：50＃*30米）</t>
  </si>
  <si>
    <t>杻荷种植</t>
  </si>
  <si>
    <t>12户20亩1400株杻荷种植</t>
  </si>
  <si>
    <t>公路修建</t>
  </si>
  <si>
    <t>12组山边公路修建</t>
  </si>
  <si>
    <t>平河村</t>
  </si>
  <si>
    <t>脐橙种植，管护</t>
  </si>
  <si>
    <t>全村四旁林新建脐橙园50亩，提供苗木，园地开挖，已栽种120亩脐橙园管。湘莲产业补贴40亩</t>
  </si>
  <si>
    <t>产出指标：新增高效新品种种植面积50亩，3-5年内开始受益
效益指标：经济效益;差异化新品种市场前景好，提高生产效益，农户增产增收；社会效益：增强土地合理开发利用，特色农副产品合理种植；可持续影响效益：辐射带动周边农户，形成规模化特色产业效应，增强后续产业发展；
满意度：100﹪。</t>
  </si>
  <si>
    <t>参与前期项目确定会议、决议；项目实施过程中对施工质量和资金使用进行监督。间接受益120人，群众满意度100％</t>
  </si>
  <si>
    <t>杉木村</t>
  </si>
  <si>
    <t>5、6组联户公路硬化300米（三段：①彭世旭—高斌；②彭治生—陈卫银；③原杉木小学—朱法开）</t>
  </si>
  <si>
    <t>水基地建设</t>
  </si>
  <si>
    <t>2021、2</t>
  </si>
  <si>
    <t>南湾岭水果基地30亩</t>
  </si>
  <si>
    <t>原星斗小学袁本清—庹登文路段公路硬化</t>
  </si>
  <si>
    <t>洞市村</t>
  </si>
  <si>
    <t>洞市村7组申家片游从云至张松舫家300米公路硬化</t>
  </si>
  <si>
    <t>洞市村4组协家湾陈年生至陈国香家200米公路硬化</t>
  </si>
  <si>
    <t>新建硬化</t>
  </si>
  <si>
    <t>洞市村5组石材厂至河边沟渠，机耕道各200米</t>
  </si>
  <si>
    <t xml:space="preserve">产业发展
</t>
  </si>
  <si>
    <t>葡萄柚种植</t>
  </si>
  <si>
    <t>洞市村2组葡萄柚种植20亩</t>
  </si>
  <si>
    <t>洞市村8组陈仕桥家至甘码公路300米机耕道</t>
  </si>
  <si>
    <t>五组王杭茂至六组庹登珊家260米公路硬化</t>
  </si>
  <si>
    <t>2021、12</t>
  </si>
  <si>
    <t>六组玉皇庙河堤冲毁60米修复工程</t>
  </si>
  <si>
    <t>七组160米山水沟硬化（码头社区至三观寺、码方公路）</t>
  </si>
  <si>
    <t>球山村</t>
  </si>
  <si>
    <t>公路扩宽护砌</t>
  </si>
  <si>
    <t>球山村2组至陈河片3组公路扩宽护砌2米*350米</t>
  </si>
  <si>
    <t>陈敦树家至黄卫军家公路扩宽护砌2米*300米</t>
  </si>
  <si>
    <t>陈河2组至汤世金家公路扩宽护砌2米*200米</t>
  </si>
  <si>
    <t>1组彭仕万到陈元福溪沟硬化100米
*3.5米*0.2米</t>
  </si>
  <si>
    <t>产出指标：沟渠硬化前路段耗时18分钟，沟渠硬化后路段耗时12分钟，时效：0.33。沟渠硬化前生产生活成本20元，沟渠硬化后生产生活成本12元，成本节约30%。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</si>
  <si>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参与前期项目项目确定会议，决议；项目实施过程中对施工质量和资金使用进行监督；项目完成后参与后续运维管护；间接受益人均1500元</t>
  </si>
  <si>
    <t>1组简云初到彭仕玉屋前沟渠硬化200米
*1米*0.8米</t>
  </si>
  <si>
    <t>产出指标：清淤前沟渠深度为1米，清淤后为2米。清淤前平均每亩农用取水耗时60分钟，清淤后平均每亩农用取水耗时30分钟，时效0.5.清淤前平均每亩农用取水20元，清淤后平均每亩农用取水10元，成本节约50%。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</si>
  <si>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15组道路硬化</t>
  </si>
  <si>
    <t>新建公路及硬化，长800米宽3.5米*0.2米</t>
  </si>
  <si>
    <t>产出指标：道路硬化前路段耗时12分钟，硬化后路段耗时7分钟，时效：0.32。道路硬化前路段成本20元，硬化后成本14元，成本节约30%；
效益指标：经济效益，在原有的基础上提高农户农业生产收入10%；可持续影响效益，持续增强后续产业发展；社会效益，出行方便、农副产品运输便捷，农户增产增收；生态效益，亮化环境，生态宜居。
满意度：100%</t>
  </si>
  <si>
    <t>12组新建公路</t>
  </si>
  <si>
    <t>新建公路及硬化，长400米宽3.5米*0.2米</t>
  </si>
  <si>
    <t>产出指标：道路硬化前路段耗时12分钟，硬化后路段耗时7分钟，时效：0.33。道路硬化前路段成本20元，硬化后成本14元，成本节约30%；
效益指标：经济效益，在原有的基础上提高农户农业生产收入10%；可持续影响效益，持续增强后续产业发展；社会效益，出行方便、农副产品运输便捷，农户增产增收；生态效益，亮化环境，生态宜居。
满意度：100%</t>
  </si>
  <si>
    <t>9组沟渠护砌</t>
  </si>
  <si>
    <t>钢筋混凝土结构，长250米宽1米高0.7米</t>
  </si>
  <si>
    <t>1组机耕道硬化</t>
  </si>
  <si>
    <t>全长400米，宽3米</t>
  </si>
  <si>
    <t>产出指标：道路硬化前路段耗时24分钟，硬化后路段耗时14分钟，时效：0.3。道路硬化前生产生活成本20元，硬化后生产生活成本12元，成本节约30%。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</si>
  <si>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参与前期项目项目确定会议，决议；项目实施过程中对施工质量和资金使用进行监督；项目完成后参与后续运维管护；间接受益人：45人</t>
  </si>
  <si>
    <t>沟渠维修</t>
  </si>
  <si>
    <t>2组沟渠80米：宽0.7m、高0.7m。
3组沟渠220米：宽0.7m、高0.7m</t>
  </si>
  <si>
    <t>公路硬化：
罗昌淼屋旁-赵传助屋旁0.35公里
(700m*3m*0.2m)</t>
  </si>
  <si>
    <t>沟渠硬化：1200米
1组农田灌溉渠硬化700米：0.4m*0.4m
6组农田灌溉渠硬化500米：0.4m*0.4m</t>
  </si>
  <si>
    <t>堰塘
清淤扩容</t>
  </si>
  <si>
    <t>2组（英雄片）毛永毕门口大水井堰塘清淤扩容，堰堤护砌110m*1.2m*2m;</t>
  </si>
  <si>
    <t>效益指标：经济效益：降低贫困户生产生活成本，提高生产收益；可持续影响效益，持续增强后续产业发展；社会效益：农户增产增收；生态效益：亮化环境，生态宜居；
满意度：100%。</t>
  </si>
  <si>
    <t>4组刘焕成屋前东头至刘国云门口40米公路阻墙（河堤）护砌：40m×1.5m×5m</t>
  </si>
  <si>
    <t>4组汪孙昌平屋前东头至刘银州门口50米公路阻墙（河堤）护砌：50m×1.5m×4m</t>
  </si>
  <si>
    <t>硬化人行便道100m:100m×3m×0.18m</t>
  </si>
  <si>
    <t>堰堤护砌
公路扩宽</t>
  </si>
  <si>
    <t>12组朱家堰外堤护砌：23m×0.9m×2m
12组朱家堰北侧公路急弯除障扩宽改造：
13m×4m×0.2m</t>
  </si>
  <si>
    <t>皮丕德田边至皮明署田边150米</t>
  </si>
  <si>
    <t>参与前期项目项目确定会议，决议；项目实施过程中对施工质量和资金使用进行监督；项目完成后参与后续运维管护；间接受益人均2000元</t>
  </si>
  <si>
    <t>南坡水库大堤整修</t>
  </si>
  <si>
    <t>二组皮丕林屋旁至皮远华屋后200米，沟渠护砌。</t>
  </si>
  <si>
    <t>产出指标：水库整修前平均每亩农用取水耗时60分钟，水库整修后平均每亩农用取水耗时30分钟，时效0.5.水库整修前平均每亩农用取水20元，水库整修后平均每亩农用取水10元，成本节约50%。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</si>
  <si>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三组400米河沟整修护砌</t>
  </si>
  <si>
    <t>六组来水沟河沟整修</t>
  </si>
  <si>
    <t>2组田家湾公路窄改宽600米</t>
  </si>
  <si>
    <t>4组沟渠850米，铺设200米管道</t>
  </si>
  <si>
    <t>产出指标：水库修建后平均每亩农用取水节约30分钟，解决饮水、灌溉问题，成本节约50%。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</si>
  <si>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甘狗岩产业基地开发南边</t>
  </si>
  <si>
    <t>产出指标：新增高效新品种柑橘种植，3-5年内开始受益
效益指标：经济效益;差异化新品种市场前景好，提高生产效益，农户增产增收；社会效益：增强土地合理开发利用，农副产品运输便捷；可持续影响效益：辐射带动周边农户，形成规模化特色产业效应，增强后续产业发展；
满意度：100﹪。</t>
  </si>
  <si>
    <t>参与前期项目入库会议、决议；项目实施过程中参与评选理事会，对施工质量和资金使用进行监督；项目实施后参与产业发展任务，项目完成后参与后持续维护基地管护。间接受益人均：500</t>
  </si>
  <si>
    <t>甘狗岩产业基地开发北边</t>
  </si>
  <si>
    <t>桐子岗村</t>
  </si>
  <si>
    <t>3组公路从彭泽义到周双宝路面硬化（宽3米，高0.22米，长500米）</t>
  </si>
  <si>
    <t>产出指标：道路硬化前路段耗时18分钟，硬化后路段耗时12分钟，时效：0.3。道路硬化前生产生活成本30元，硬化后生产生活成本18元，成本节约35%。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</si>
  <si>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参与前期项目讨论会议、决议；项目实施中对资金的使用和施工质量进行监督；项目实施后，参与道路护肩维护管理，项目完成后参与后持续纵管理。间接受益人：46户</t>
  </si>
  <si>
    <t>6组公路苏文安到马道球家路面硬化（宽3米，高0.22米，长500米）</t>
  </si>
  <si>
    <t>产出指标：道路硬化前路段耗时10分钟，硬化后路段耗时7分钟，时效：0.35。道路硬化前生产生活成本40元，硬化后生产生活成本30元，成本节约30%。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</si>
  <si>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参与前期确定会议、决议；项目实施过程中对施工质量和资金使用进行监督；项目实施后参与道路路肩任务，项目完成后参与后持续维护管理。人均间接受益：17户</t>
  </si>
  <si>
    <t>沟渠清淤护砌</t>
  </si>
  <si>
    <t>改、扩建</t>
  </si>
  <si>
    <t>10组主公路至河沟渠200米清淤护砌</t>
  </si>
  <si>
    <t>参与前期项目项目确定会议，决议；项目实施过程中对施工质量和资金使用进行监督；项目完成后参与后续运维管护；间接受益人：17户</t>
  </si>
  <si>
    <t>桐子岗村11组张术南至昌先岩河垱长40米，高3米，连接100米沟渠</t>
  </si>
  <si>
    <t>6组250米（原观斗鸡厂到苏文安家）共500米，宽2.5米，高0.22米，公路路基整修及水泥硬化。</t>
  </si>
  <si>
    <t>参与前期项目项目确定会议，决议；项目实施过程中对施工质量和资金使用进行监督；项目完成后参与后续运维管护；间接受益人：13户</t>
  </si>
  <si>
    <t>桐子岗村5组沟渠200米（从垱口至彭世富家），宽1米，高0.8米整修、护砌。</t>
  </si>
  <si>
    <t>参与前期项目项目确定会议，决议；项目实施过程中对施工质量和资金使用进行监督；项目完成后参与后续运维管护；间接受益人：7户</t>
  </si>
  <si>
    <t>1组（胡邦华至彭泽平屋前）排灌沟渠清淤护砌400米，高1.2米，宽1米。</t>
  </si>
  <si>
    <t>参与前期项目项目确定会议，决议；项目实施过程中对施工质量和资金使用进行监督；项目完成后参与后续运维管护；间接受益人：20户</t>
  </si>
  <si>
    <t>8组--9组公路硬化400米*3米*0.2米</t>
  </si>
  <si>
    <t>参与前期项目项目确定会议，决议；项目实施过程中对施工质量和资金使用进行监督；项目完成后参与后续运维管护；间接受益人：16户</t>
  </si>
  <si>
    <t>12组150米沟渠护砌，宽0.8米，高1米</t>
  </si>
  <si>
    <t>观斗水库沟渠清淤护砌</t>
  </si>
  <si>
    <t>11组150米沟渠护砌，宽1米，高1米</t>
  </si>
  <si>
    <t>4组四方堰清淤、扩容6000方</t>
  </si>
  <si>
    <t>产出指标：清淤前平均每亩农用取水耗时60分钟，清淤后平均每亩农用取水耗时30分钟，时效0.5.清淤前平均每亩农用取水20元，清淤后平均每亩农用取水10元，成本节约50%。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</si>
  <si>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参与前期项目项目确定会议，决议；项目实施过程中对施工质量和资金使用进行监督；项目完成后参与后续运维管护；间接受益人：11户</t>
  </si>
  <si>
    <t>10组村部至北大路桥公路，公路长250米，宽3米，高0.2米</t>
  </si>
  <si>
    <t>参与前期项目项目确定会议，决议；项目实施过程中对施工质量和资金使用进行监督；项目完成后参与后续运维管护；间接受益人：9户</t>
  </si>
  <si>
    <t>7组鸡厂至小湾岭公路硬化（宽3.5米，高0.20米，长300米）</t>
  </si>
  <si>
    <t>7组公路马从玖到马景定家路面硬化（宽3.5米，高0.20米，长300米）</t>
  </si>
  <si>
    <t>产出指标：道路硬化前路段耗时20分钟，硬化后路段耗时12分钟，时效：0.3。道路硬化前生产生活成本25元，硬化后生产生活成本13元，成本节约33%。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</si>
  <si>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参与前期项目讨论会议、决议；项目实施中对资金的使用和施工质量进行监督；项目实施后，参与道路护肩维护管理，项目完成后参与后持续纵管理。间接受益人：8户人</t>
  </si>
  <si>
    <t>9组公路彭泽颜到邹伏和家路面硬化（宽3.5米，高0.22米，长300米）</t>
  </si>
  <si>
    <t>97组公路湾儿岭到马道元家路面硬化（宽3.5米，高0.22米，长150米）</t>
  </si>
  <si>
    <t>7组公路马道太到马平化家路面硬化（宽3.5米，高0.22米，长150米）</t>
  </si>
  <si>
    <t>罗坪片1组公路整修硬化
300米*3.5*0.2</t>
  </si>
  <si>
    <t>参与前期项目项目确定会议，决议；项目实施过程中对施工质量和资金使用进行监督；项目完成后参与后续运维管护；间接受益人均200人</t>
  </si>
  <si>
    <t>罗坪片3组山洪沟整修
280米*1*0.8</t>
  </si>
  <si>
    <t>参与前期项目项目确定会议，决议；项目实施过程中对施工质量和资金使用进行监督；项目完成后参与后续运维管护；间接受益人均35000元</t>
  </si>
  <si>
    <t>淤家湾水库整修扩容
160米*130*2</t>
  </si>
  <si>
    <t>产出指标：。堰塘扩容前平均每亩农用取水耗时60分钟，堰塘扩容后平均每亩农用取水耗时30分钟，时效0.5.v前平均每亩农用取水20元，堰塘扩容后平均每亩农用取水10元，成本节约50%。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</si>
  <si>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刘楚金、胡竹香公路硬化
160米*3.5*0.2</t>
  </si>
  <si>
    <t>产出指标：道路硬化前路段耗时15分钟，硬化后路段耗时7分钟，时效：0.35。道路硬化前生产生活成本20元，硬化后生产生活成本12元，成本节约30%。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</si>
  <si>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五组杨秀定屋旁堰边至杨自品屋后长710米，规格40×50，混凝土浇灌</t>
  </si>
  <si>
    <t>参与前期项目确定会议、决议；项目实施过程中对施工质量和资金使用进行监督。间接受益180人，群众满意度100％</t>
  </si>
  <si>
    <t>堰塘建设</t>
  </si>
  <si>
    <t>曾家平新堰，溢洪口护砌70立方，外堤护坡80平米，堤面硬化20立方，清淤200立方。</t>
  </si>
  <si>
    <t>产出指标：堰塘建设前耗时24分钟，堰塘建设后耗时14分钟，时效：0.41。堰塘建设前生产生活成本20元，堰塘建设后生产生活成本12元，成本节约40%。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</si>
  <si>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村部段河堤</t>
  </si>
  <si>
    <t>村部河堤全长80米，清淤112方，回填480方，护砌190方</t>
  </si>
  <si>
    <t>产出指标：河堤建设前该路段车辆通过需10分钟，建成后公路扩宽缩短通过时间，只需6分钟，时效：0.4。河堤建设前生产生活成本10元，建设后生产生活成本6元，成本节约40%。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</si>
  <si>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参与前期项目确定会议、决议；项目实施过程中对施工质量和资金使用进行监督。间接受益670人，群众满意度100％</t>
  </si>
  <si>
    <t>毕家洞排水渠</t>
  </si>
  <si>
    <t>一组毕家洞水库排水渠144米，清淤780方，护砌440方，铺底56方，涵管2处</t>
  </si>
  <si>
    <t>参与前期项目确定会议、决议；项目实施过程中对施工质量和资金使用进行监督。间接受益90人，群众满意度100％</t>
  </si>
  <si>
    <t>一组毕家洞水库排水渠全长100米，清淤780方，护砌440方，铺底56方，涵管2处</t>
  </si>
  <si>
    <t>产出指标：沟渠整修前平均每亩农用取水耗时60分钟，沟渠整修后平均每亩农用取水耗时30分钟，时效0.5.沟渠整修前平均每亩农用取水20元，沟渠整修后平均每亩农用取水10元，成本节约50%。</t>
  </si>
  <si>
    <t>区家湾杨秀华屋旁至高守兵路段348m，公路整修、硬化。浆砌50方，回填280方，硬化188方，涵管等其他配套设施。</t>
  </si>
  <si>
    <t>产出指标：公路建设前该处通过需35分钟，建设后耗时5分钟，时效：0.86。堰塘建设前生产生活成本20元，堰塘建设后生产生活成本5元，成本节约75%。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</si>
  <si>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陈河片2组至陈河片1组沟渠200米</t>
  </si>
  <si>
    <t>清淤</t>
  </si>
  <si>
    <t>血家湾水库一座</t>
  </si>
  <si>
    <t>苦李湾水库一座</t>
  </si>
  <si>
    <t>陈河3组堰塘一口</t>
  </si>
  <si>
    <t>八组至莲花沟渠整修1500米</t>
  </si>
  <si>
    <t>新堰清淤</t>
  </si>
  <si>
    <t>产出指标：清淤前沟渠深度为1米，清淤后为3米。清淤前平均每亩农用取水耗时60分钟，清淤后平均每亩农用取水耗时30分钟，时效0.5.清淤前平均每亩农用取水20元，清淤后平均每亩农用取水10元，成本节约50%。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</si>
  <si>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陈河片1组至3组沟渠整修</t>
  </si>
  <si>
    <t>陈家塝至腰垱口公路扩宽550米</t>
  </si>
  <si>
    <t>产出指标：扩宽前公路宽度为3米，扩宽后为4.5米。
效益指标：社会效益，方便出行，运输；生态效益，美化周边环境。
满意度：100%。</t>
  </si>
  <si>
    <t>6组团堰2000平米清淤，淤泥4000方，</t>
  </si>
  <si>
    <t>产出指标：清淤前堰塘深度为2米，清淤后为3米。清淤前平均每亩用水不足2立方，清淤后平均每亩3.5立方。
效益指标：经济效益，增加蓄水量1000立方，确保干旱有水源；可持续影响效益，持续增强后续产业发展；社会效益，提高灌溉面积，农户增产增收；生态效益，清除杂草，清洁水源，亮化周边环境。
满意度：100%。</t>
  </si>
  <si>
    <t>7组大堰清淤加固护砌面积600平米，淤泥2000方</t>
  </si>
  <si>
    <t>产出指标：清淤前堰塘深度为2米，清淤后为3米。清淤前平均每亩用水不足2立方，清淤后平均每亩3.5立方。
效益指标：经济效益，增加蓄水量2000立方，确保干旱有水源；可持续影响效益，持续增强后续产业发展；社会效益，提高灌溉面积，农户增产增收；生态效益，清除杂草，清洁水源，亮化周边环境。
满意度：100%。</t>
  </si>
  <si>
    <t>6组高永国家至碾子垭全长300米、宽3米、厚0.18米通组公路硬化</t>
  </si>
  <si>
    <t>外提护砌</t>
  </si>
  <si>
    <t>2组芭王水库外提除险加固.护砌150米x0.6x1.5</t>
  </si>
  <si>
    <t>堰塘新建</t>
  </si>
  <si>
    <t>7组长堰清淤扩容900x2,机耕道650米x3</t>
  </si>
  <si>
    <t>机埠引水渠</t>
  </si>
  <si>
    <t>7组机部引水渠和蓄水池，200米×3米×1.5米</t>
  </si>
  <si>
    <t>除险加固</t>
  </si>
  <si>
    <t>2组井湾水库外提除险加固</t>
  </si>
  <si>
    <t>十组120米公路硬化</t>
  </si>
  <si>
    <t>五组卫生院至唐希元前道路硬化，长120米、宽3米、厚0.2米</t>
  </si>
  <si>
    <t>产出指标：道路硬化前路段耗时5分钟，硬化后路段耗时3分钟，时效：0.4。道路硬化前生产生活成本30元，硬化后生产生活成本20元，成本节约33%。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</t>
  </si>
  <si>
    <t>参与前期项目项目确定会议，决议；项目实施过程中对施工质量和资金使用进行监督；项目完成后参与后续运维管护；间接受益人均200</t>
  </si>
  <si>
    <t>堰塘清淤护砌</t>
  </si>
  <si>
    <t xml:space="preserve">
三观片三组庹朝国门口堰清淤土方6000方，填内堤3000方</t>
  </si>
  <si>
    <t>产出指标：清淤前沟渠深度为1米，清淤后为4米。清淤前平均每亩农用取水耗时60分钟，清淤后平均每亩农用取水耗时30分钟，时效0.5.清淤前平均每亩农用取水20元，清淤后平均每亩农用取水10元，成本节约50%。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</si>
  <si>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八泉民心桥至八泉1组，通村公路全长1000米、加宽至5米厚0.2米的硬化</t>
  </si>
  <si>
    <t>产出指标：道路硬化前路段耗时10分钟，硬化后路段耗时7分钟，时效：0.3。道路硬化前生产生活成本20元，硬化后生产生活成本12元，成本节约30%。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</si>
  <si>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参与前期项目讨论会议、决议；项目实施中对资金的使用和施工质量进行监督；项目实施后，参与道路护肩维护管理，项目完成后参与后持续纵管理。间接受益人：230人</t>
  </si>
  <si>
    <t>花堰片7组（李子华屋-李斌屋）通组公路全长250米、宽3米、厚0.18米</t>
  </si>
  <si>
    <t>机耕道新建</t>
  </si>
  <si>
    <t>八泉片2组汪圣英门前-庹朝力门前长500米、宽3.5米机耕道建设</t>
  </si>
  <si>
    <t>渠道修复</t>
  </si>
  <si>
    <t>八泉片3组-7组长300米、宽1米引水渠修复</t>
  </si>
  <si>
    <t>引水渠建设</t>
  </si>
  <si>
    <t>八泉片1组300米长引水渠修建</t>
  </si>
  <si>
    <t>三观寺村深茅湾400米引水支渠修建</t>
  </si>
  <si>
    <t>2020.8</t>
  </si>
  <si>
    <t>毕家凹至碑垭420米公路硬化（3.5m×0.2m）</t>
  </si>
  <si>
    <t>产出指标：道路硬化前路段耗时18分钟，硬化后路段耗时12分钟，时效：0.4。道路硬化前生产生活成本20元，硬化后生产生活成本12元，成本节约30%。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</si>
  <si>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周家周君安屋前至陈本国屋前700米公路硬化（3.5m×0.2m)</t>
  </si>
  <si>
    <t>产出指标：道路硬化前路段耗时16分钟，硬化后路段耗时12分钟，时效：0.3。道路硬化前生产生活成本20元，硬化后生产生活成本12元，成本节约33%。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</si>
  <si>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钟家铺至平顶湾500米（4m×0.2m）</t>
  </si>
  <si>
    <t>徐家凹至连家垭
800米*3米*0.2米</t>
  </si>
  <si>
    <t>产出指标：道路硬化前路段耗时20分钟，硬化后路段耗时15分钟，时效：0.4。道路硬化前生产生活成本20元，硬化后生产生活成本12元，成本节约30%。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</si>
  <si>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参与前期项目项目确定会议，决议；项目实施过程中对施工质量和资金使用进行监督；项目完成后参与后续运维管护；间接受益人均1001元</t>
  </si>
  <si>
    <t>周家二组至汉家湾800m
*3m*0.2m</t>
  </si>
  <si>
    <t>产出指标：道路硬化前路段耗时25分钟，硬化后路段耗时15分钟，时效：0.4。道路硬化前生产生活成本25元，硬化后生产生活成本12元，成本节约30%。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</si>
  <si>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昌先辉至皮明全家310米公路硬化，宽3厚0.2米</t>
  </si>
  <si>
    <t>涂河五组便民桥至谭家屋场180米公路硬化，宽3厚0.2米</t>
  </si>
  <si>
    <t>南春堰塘清淤整堤，堤长70米，清淤500方</t>
  </si>
  <si>
    <t>回龙峪7组吃水堰，扫障、清淤、底涵改造、阶梯、溢洪口</t>
  </si>
  <si>
    <t>回龙峪6组草堰，扫障、清淤、底涵改造、阶梯、溢洪口</t>
  </si>
  <si>
    <t>回龙峪2组大湾丘至汪志军屋旁320米，沟渠0.5*0.4*0.1米</t>
  </si>
  <si>
    <t>永红水库至张业平屋前300米，沟渠0.5*0.4*0.1米</t>
  </si>
  <si>
    <t>回龙峪村7组下草堰一口,清淤土方580方，外堤护砌18*1*1.8米</t>
  </si>
  <si>
    <t>永红水库至王焕淑屋门口沟渠全长500米，沟渠0.5*0.4*0.1米</t>
  </si>
  <si>
    <t>机耕道修建</t>
  </si>
  <si>
    <t>三八水库至井铺机耕道全长2000米，宽3米，碎石路面0.1米，护肩宽0.3米、厚0.1米</t>
  </si>
  <si>
    <t>产出指标：机耕道修建前路段耗时24分钟，机耕道修建后路段耗时14分钟，时效：0.4。机耕道修建前生产生活成本20元，机耕道修建后生产生活成本12元，成本节约40%。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</si>
  <si>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斗林坡堰塘清淤1000方、溢洪道护砌长100米×宽0.8米×高1.5米</t>
  </si>
  <si>
    <t>十三组深浮湾排灌渠生态沟1000米（宽2米×1.5米）</t>
  </si>
  <si>
    <t>九组杨家溶排灌渠机耕道1500米（排灌渠2米×1.5米，机耕道1500米×3米）</t>
  </si>
  <si>
    <t>简家湾水库排灌渠开挖护砌650米×宽0.5米×高1米×2</t>
  </si>
  <si>
    <t>简家湾水库引水渠护砌，长500宽1高0.8米</t>
  </si>
  <si>
    <t>新建机耕道</t>
  </si>
  <si>
    <t>3组机耕道桥建设，长500宽4米</t>
  </si>
  <si>
    <t>参与前期项目项目确定会议，决议；项目实施过程中对施工质量和资金使用进行监督；项目完成后参与后续运维管护；间接受益人均100元</t>
  </si>
  <si>
    <t>防火道修建</t>
  </si>
  <si>
    <t>沙洼防火道修建长500宽4米</t>
  </si>
  <si>
    <t>参与前期项目项目确定会议，决议；项目实施过程中对施工质量和资金使用进行监督；项目完成后参与后续运维管护；间接受益人均200元</t>
  </si>
  <si>
    <t>天山养殖场公路硬化，500*3.5*0.2米</t>
  </si>
  <si>
    <t>斗战坡冬海当家塘清淤，溢洪道护砌除险，长20米宽15高3米</t>
  </si>
  <si>
    <t>参与前期项目项目确定会议，决议；项目实施过程中对施工质量和资金使用进行监督；项目完成后参与后续运维管护；间接受益人均800元</t>
  </si>
  <si>
    <t>徐家沟堰塘清淤2000方，护砌50米×4×2米</t>
  </si>
  <si>
    <t>产出指标：护彻扩容长50米，宽4米,高2米,.效益指标:保障全路段无险通畅,节约放水时间.便利群众运行抗旱,平均节约20元,，成本节约50%。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
满意度：100%。</t>
  </si>
  <si>
    <t>参与前期项目确定会议,决议;项目实施过程中对施工质量和资金进行监督;项目实施后支持挖机进出田池,机械清脚,后期安排专人接受蓄水管理和监督;间接受益人均:650人</t>
  </si>
  <si>
    <t>水库清淤扩容</t>
  </si>
  <si>
    <t>四组岩湾水库清淤扩容</t>
  </si>
  <si>
    <t>三组高家湾大堰清淤扩容</t>
  </si>
  <si>
    <t>公路硬化护砌</t>
  </si>
  <si>
    <t>牛角冲公路硬化及护砌1公里</t>
  </si>
  <si>
    <t>产出指标：道路硬化前路段耗时24分钟，硬化后路段耗时14分钟，时效：0.33。道路硬化前生产生活成本20元，硬化后生产生活成本12元，成本节约35%。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</si>
  <si>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谭垭至天坑湾水库公路硬化2公里</t>
  </si>
  <si>
    <t>产出指标：道路硬化前路段耗时15分钟，硬化后路段耗时8分钟，时效：0.3。道路硬化前生产生活成本20元，硬化后生产生活成本12元，成本节约32%。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</si>
  <si>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周尚德堰塘清淤扩容</t>
  </si>
  <si>
    <t>周小明至蒋金坊周边扫障85米*32元，双边护砌170米*脚宽0.8米*脚高0.7米。双边护砌170米*墙体高1.7米*宽0.6米,15米Φ100涵管埋设</t>
  </si>
  <si>
    <t>河道护砌</t>
  </si>
  <si>
    <t>老村部至蒋仁香处河道护砌，单边清淤扫障130米*30元，双边护砌260米*脚宽0.8米*脚高0.6米。双边护砌260米*墙体高1.2米*0.6米</t>
  </si>
  <si>
    <t>万方元至皮丕化屋后，单边清淤扫障包回填177*30元，双边护砌355*0.7*0.3*320元。混疑土177米*0.1*0.4*500元。军云门口涵管60公分.70米*运费100元开挖回填73米*15元</t>
  </si>
  <si>
    <t>参与前期项目入库会议、决议；项目实施过程中参与评选理事会，对施工质量和资金使用进行监督；项目实施后参与产业发展任务，项目完成后参与后持续维护基地管护。间接受益人均：503</t>
  </si>
  <si>
    <t>万云青屋下游河道护砌，单边清淤扫障120米*32元，双边护砌240米*脚宽0.8米*脚高0.6米。双边护砌240米*墙体高1.3米*0.6米</t>
  </si>
  <si>
    <t>五一水库至南河1000米沟渠整修</t>
  </si>
  <si>
    <t>产出指标：沟渠整修前平均每亩农用取水耗时60分钟，沟渠整修后平均每亩农用取水耗时30分钟，时效0.5.沟渠整修前平均每亩农用取水40元，沟渠整修后平均每亩农用取水10元，成本节约250%。
效益指标：经济效益，节约放水时间，增加沟渠水流，平均每亩灌溉良田节约30元；可持续影响效益，持续增强后续产业发展；社会效益，方便灌溉、排渍，农户增产增收；生态效益，清除杂草，清洁水源，亮化周边环境。满意度：100%。</t>
  </si>
  <si>
    <t>杨燕公路—母猪溶路渠合一650米机耕道宽3米；灌渠底宽0.6米、上宽0.6米，高0.6米，厚0.2米</t>
  </si>
  <si>
    <t>庹朝兵家起—榜儿堰路渠合一400米机耕道宽3米；灌渠底宽0.6米、上宽0.6米，高0.5米，厚0.2米</t>
  </si>
  <si>
    <t>2020.7.</t>
  </si>
  <si>
    <t>施家山—高家水库沟渠600米宽0.8米高0.6，厚0.2</t>
  </si>
  <si>
    <t>朝天寺—先全田处沟渠400米宽0.6米高0.6，厚0.2</t>
  </si>
  <si>
    <t>南山坡观音洞至南河沟渠500米整修（宽：0.4米；高：0.5米；厚：0.2米）</t>
  </si>
  <si>
    <t>路基拓宽</t>
  </si>
  <si>
    <t>陈位武家至汪崇清家400米路旁沟渠（宽1.2米）浇筑混凝土覆盖，上面填方压实成路基（400米长*1.5米宽）</t>
  </si>
  <si>
    <t>汪崇清家至杜家湾堰300米沟渠整修/长300米*宽40米*高50米</t>
  </si>
  <si>
    <t>建新片卢家新堰至6组狗儿堰300M沟渠整修（宽：0.4米；高：0.5米；厚：0.2米）</t>
  </si>
  <si>
    <t>下水道整修</t>
  </si>
  <si>
    <t>杨兰栩家门口至杨尧军家屋后100米街道下水道整修，长100宽1高1.2米，挖机开挖40米</t>
  </si>
  <si>
    <t>从陈克泉屋后至老林场，长400米，宽3.5米，厚0.2米</t>
  </si>
  <si>
    <t>产出指标：道路硬化前路段耗时24分钟，硬化后路段耗时14分钟，时效：0.4。道路硬化前生产生活成本20元，硬化后生产生活成本12元，成本节约40%。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</si>
  <si>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沙坵堰塘，堤方：43m*50m*3.5m溢洪道涵管：10个*200个</t>
  </si>
  <si>
    <t>产出指标：堰塘整修前耗时24分钟，堰塘整修后耗时14分钟，时效：0.3。堰塘整修前生产生活成本20元，堰塘整修后生产生活成本12元，成本节约30%。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</si>
  <si>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樟木沟堰，堤方80m*(28+8)/2*6m</t>
  </si>
  <si>
    <t>产出指标：沟渠整修前路段耗时24分钟，沟渠整修后路段耗时14分钟，时效：0.3。道路硬化前生产生活成本20元，硬化后生产生活成本12元，成本节约30%。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</si>
  <si>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胡家片公路扩宽，陈德周门口至丁登淑门口路肩护砌：300*1.0*0.2</t>
  </si>
  <si>
    <t>产出指标：公路扩宽前路段耗时24分钟，公路扩宽后路段耗时14分钟，时效：0.33。公路扩宽生产生活成本20元，公路扩宽后生产生活成本12元，成本节约35%。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</si>
  <si>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公路修建硬化</t>
  </si>
  <si>
    <t>马家门口至七星凸：土建300*5*0.5道渣300*5*0.1填方200方硬化300*3.8*0.2</t>
  </si>
  <si>
    <t>参与前期项目讨论会议、决议；项目实施中对资金的使用和施工质量进行监督；项目实施后，参与道路护肩维护管理，项目完成后参与后持续纵管理。带动贫困户直接增收</t>
  </si>
  <si>
    <t>14组公路扩宽硬化</t>
  </si>
  <si>
    <t>雷家溶水库至14组800*1.0*0.2</t>
  </si>
  <si>
    <t>10组公路修建硬化</t>
  </si>
  <si>
    <t>10组公路岔口至蒋家洼土建工程320*2.5*1.0填方80*5*2.0道渣400*5*0.2硬化400*3.5*0.2</t>
  </si>
  <si>
    <t>陈家片公路扩宽硬化</t>
  </si>
  <si>
    <t>胡友玉菜园边至陈尊栋屋后1300*1.5*0.2</t>
  </si>
  <si>
    <t>七星凸至马家路口公路硬化300*3.5*0.2</t>
  </si>
  <si>
    <t>公路扩宽硬化</t>
  </si>
  <si>
    <t>螃蟹水库边至王昌进屋旁300*3.5*0.2</t>
  </si>
  <si>
    <t>饮水工程</t>
  </si>
  <si>
    <t>10组饮水工程清淤土方10*2.5管道5&amp;*500</t>
  </si>
  <si>
    <t>参与前期项目入库会议、决议；项目实施过程中参与评选理事会，对施工质量和资金使用进行监督；项目实施后参与产业发展任务，项目完成后参与后持续维护基地管护。间接受益人均：1000</t>
  </si>
  <si>
    <t>14组公路扩宽土建工程800*3.5挖方100米，填方700米*1.5*1.0，块石护200*1.5-1.0砌炮击开挖150*5*1.5</t>
  </si>
  <si>
    <t>洞市村邮政局至河边公路整修硬化200mX3.5mX0.2米</t>
  </si>
  <si>
    <t>公路硬化，沟渠整修，机耕道建设</t>
  </si>
  <si>
    <t>洞市村加油站至河边公路整修硬化，180mX3.5mX0.2米机耕道沟渠整修180mX4m米</t>
  </si>
  <si>
    <t>公路硬化，机耕道建设</t>
  </si>
  <si>
    <t>杜儿沟公路硬化100mX3.5mX0.2机耕道整修500mX4m</t>
  </si>
  <si>
    <t>公路整修提砌</t>
  </si>
  <si>
    <t>协家湾公路整修20mX3.5mX1提砌4.5mX20mX0.2</t>
  </si>
  <si>
    <t>堰塘清淤、扩容</t>
  </si>
  <si>
    <t>高家佬吃水堰清淤整修</t>
  </si>
  <si>
    <t>参与前期项目入库会议、决议；项目实施过程中参与评选理事会，对施工质量和资金使用进行监督；项目实施后参与产业发展任务，项目完成后参与后持续维护基地管护。间接受益人均：800</t>
  </si>
  <si>
    <t>陆家桥村</t>
  </si>
  <si>
    <t>二组庙湾油茶基地</t>
  </si>
  <si>
    <t>10户荒地开发48亩，房前屋后32亩</t>
  </si>
  <si>
    <t>产出指标：数量80亩未造油茶基地前大部分土地都已抛荒.基地新造油茶需要生产成本在80万元左右.
效益指标：经济效益;差异化新品种市场前景好，提高生产效益，农户增产增收；社会效益：增强土地合理开发利用，农副产品运输便捷；可持续影响效益：辐射带动周边农户，形成规模化特色产业效应，增强后续产业发展；
满意度：100﹪。</t>
  </si>
  <si>
    <t>翟秋高屋旁至翟千亿屋旁上路全长300米宽3米</t>
  </si>
  <si>
    <t>产出指标：道路硬化前路段耗时12分钟，硬化后路段耗时7分钟，时效：0.33。道路硬化前生产生活成本20元，硬化后生产生活成本12元，成本节约30%。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</si>
  <si>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沟渠护彻</t>
  </si>
  <si>
    <t>陆家桥村六组(原两l组沟渠全长350米.宽0.5米.垱宽25米.高2米)</t>
  </si>
  <si>
    <t>陆家桥村六组铁矿场堰塘</t>
  </si>
  <si>
    <t>原两河5组黄土凸脐橙基地</t>
  </si>
  <si>
    <t>5户荒地开发28亩，房前屋后14亩</t>
  </si>
  <si>
    <t>产出指标：数量80亩未造脐橙基地前大部分土地都已抛荒.基地新造脐橙需要生产成本在42万元左右.
效益指标：经济效益;差异化新品种市场前景好，提高生产效益，农户增产增收；社会效益：增强土地合理开发利用，农副产品运输便捷；可持续影响效益：辐射带动周边农户，形成规模化特色产业效应，增强后续产业发展；
满意度：100﹪。</t>
  </si>
  <si>
    <t>原两河5组脐橙基地</t>
  </si>
  <si>
    <t>7户荒地开发27亩，房前屋后16亩</t>
  </si>
  <si>
    <t>产出指标：数量80亩未造脐橙基地前大部分土地都已抛荒.基地新造脐橙需要生产成本在43万元左右.
效益指标：经济效益;差异化新品种市场前景好，提高生产效益，农户增产增收；社会效益：增强土地合理开发利用，农副产品运输便捷；可持续影响效益：辐射带动周边农户，形成规模化特色产业效应，增强后续产业发展；
满意度：100﹪。</t>
  </si>
  <si>
    <t>七组脐橙基地</t>
  </si>
  <si>
    <t>8户荒地开发25亩，房前屋后18亩</t>
  </si>
  <si>
    <t>产出指标：数量50亩未造脐橙基地前大部分土地都已抛荒.基地新造脐橙需要生产成本在43万元左右.
效益指标：经济效益;差异化新品种市场前景好，提高生产效益，农户增产增收；社会效益：增强土地合理开发利用，农副产品运输便捷；可持续影响效益：辐射带动周边农户，形成规模化特色产业效应，增强后续产业发展；
满意度：100﹪。</t>
  </si>
  <si>
    <t>7户陆家桥村7组丝毛塔堰塘</t>
  </si>
  <si>
    <t>五组戴家台脐橙基地</t>
  </si>
  <si>
    <t>10户荒地开发45亩，房前屋后10亩</t>
  </si>
  <si>
    <t>产出指标：数量55亩未造脐橙基地前大部分土地都已抛荒.基地新造脐橙需要生产成本在55万元左右.
效益指标：经济效益;差异化新品种市场前景好，提高生产效益，农户增产增收；社会效益：增强土地合理开发利用，农副产品运输便捷；可持续影响效益：辐射带动周边农户，形成规模化特色产业效应，增强后续产业发展；
满意度：100﹪。</t>
  </si>
  <si>
    <t>昌家老屋370米公路硬化</t>
  </si>
  <si>
    <t>8户陆家桥村原两河五组堰塘</t>
  </si>
  <si>
    <t>8户陆家桥村四组堰塘</t>
  </si>
  <si>
    <t>新建通组公路</t>
  </si>
  <si>
    <t>符承舫至孙昌忠通组公路1200米</t>
  </si>
  <si>
    <t>通组公路</t>
  </si>
  <si>
    <t>杨传朗至符紫琪门口400米</t>
  </si>
  <si>
    <t>精整路面</t>
  </si>
  <si>
    <t>金泉七组至杨家4组公路新那家主扩宽整修</t>
  </si>
  <si>
    <t>参与前期项目项目确定会议，决议；项目实施过程中对施工质量和资金使用进行监督；项目完成后参与后续运维管护；间接受益人均500元</t>
  </si>
  <si>
    <t>西牛弯水库至金泉片4组U渠</t>
  </si>
  <si>
    <t>梦溪镇</t>
  </si>
  <si>
    <t>八根松</t>
  </si>
  <si>
    <t>原天福10组万沟，面积3亩，原肖河高守勇门前家堰，面积5亩，共清淤泥3500方。</t>
  </si>
  <si>
    <t>产出指标：堰塘清淤前不能修水，放水不通畅，清淤后方便群众抽水，节约时间40分钟，节约成本1000元。
效益指标：降低贫困户生产生活成本，提高生产收益，农户增产增收。社会效益好。
满意度：100%。</t>
  </si>
  <si>
    <t>原八根松4组陆丰台家堰，面积5亩；7组谭档，面积4亩；10组北湾家堰，面积2.5亩，共清淤泥5600方。</t>
  </si>
  <si>
    <t>产出指标：堰塘清淤前不能修水，放水不通畅，清淤后方便群众抽水，节约时间50分钟，节约成本900元。
效益指标：降低贫困户生产生活成本，提高生产收益，农户增产增收。社会效益好。
满意度：100%。</t>
  </si>
  <si>
    <t>水库东边从小反凹至大反凹长350米、宽2.5米、厚0.2米公路硬化</t>
  </si>
  <si>
    <t>产出指标：新建前路段耗时10分钟，新建后路段耗时5分钟，时效：0.5；新建前生产生活成本400元，新建后生产生活成本200元，成本节约：0.5；
效益指标：经济效益，降低贫困户生产生活成本，提高生产收益；可持续影响效益，社会效益，出行方便、农副产品运输便捷，农户增产增收；生态效益，亮化环境，生态宜居。
满意度：100%。</t>
  </si>
  <si>
    <t>北主渠207国道至七支桥桥长1000米、宽1米、厚0.3米公路窄改宽</t>
  </si>
  <si>
    <t>北主渠七支桥至谢承文屋前桥长1000米、宽1米、厚0.3米公路窄改宽</t>
  </si>
  <si>
    <t>七支彭培友屋前至2组大堰长300米、宽3.5米、厚0.2米公路硬化</t>
  </si>
  <si>
    <t>七支原肖河2组大堰至3组六斗丘长300米、宽3.5米、厚0.2米公路硬化</t>
  </si>
  <si>
    <t>七支原肖河3组六斗丘至彭国清屋前长200米、宽3.5米、厚0.2米公路硬化</t>
  </si>
  <si>
    <t>路灯安装</t>
  </si>
  <si>
    <t>2020.12.15</t>
  </si>
  <si>
    <t>从207国道谢朝林屋旁至七支共安装路灯40盏。</t>
  </si>
  <si>
    <t>从北主渠七支桥至寨子山、先锋路共安装路灯50盏。</t>
  </si>
  <si>
    <t>涔北村</t>
  </si>
  <si>
    <t>2021.12.30</t>
  </si>
  <si>
    <t>三组东一支彭立洋家至胡邦发家，共长300米，宽2米，高1.5米</t>
  </si>
  <si>
    <t>产出指标：沟渠硬化前放水不通畅，硬化后节约时间45分钟，节约成本2100元。
效益指标：降低贫困户生产生活成本，提高生产收益，农户增产增收。社会效益好。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</si>
  <si>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间接受益人均：120</t>
  </si>
  <si>
    <t>三组南一斗唐汇海家至彭世新田，共300米，宽2米，高1.4米</t>
  </si>
  <si>
    <t>产出指标：沟渠硬化前放水不通畅，硬化后节约时间20分钟，节约成本1200元。
效益指标：降低贫困户生产生活成本，提高生产收益，农户增产增收。社会效益好。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</si>
  <si>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间接受益人均：75</t>
  </si>
  <si>
    <t>西一支熊自军家至李家堰，共长300米，宽2米，高1.4米</t>
  </si>
  <si>
    <t>产出指标：沟渠硬化前放水不通畅，硬化后节约时间25分钟，节约成本1800元。
效益指标：降低贫困户生产生活成本，提高生产收益，农户增产增收。社会效益好。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</si>
  <si>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间接受益人均：68</t>
  </si>
  <si>
    <t>涔北村3组，王家堰清淤长300米，宽60米，深1.5米</t>
  </si>
  <si>
    <t>产出指标：堰塘清淤前不能修水，放水不通畅，清淤后方便群众抽水，节约时间30分钟，节约成本1500元。
效益指标：降低贫困户生产生活成本，提高生产收益，农户增产增收。社会效益好。
满意度：100%。</t>
  </si>
  <si>
    <t>涔北村2组，陈章平家至新堰交界处，长300米、宽2米、高1.5米</t>
  </si>
  <si>
    <t>产出指标：沟渠硬化前放水不通畅，硬化后节约时间40分钟，节约成本3200元。
效益指标：降低贫困户生产生活成本，提高生产收益，农户增产增收。社会效益好。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</si>
  <si>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间接受益人均：160</t>
  </si>
  <si>
    <t>中主渠道路路面整修</t>
  </si>
  <si>
    <t>2021.5.27</t>
  </si>
  <si>
    <t>中主渠农垱水库至杨家铺全长200米，宽4.5米，厚0.2米。需混凝土180方，挖机20小时，炮机15小时</t>
  </si>
  <si>
    <t>产出指标：道路整修方便群众出行，减少安全事故。
效益指标：降低贫困户生产生活安全，提高生产收益，农户运输方便。社会效益好。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</si>
  <si>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间接受益人均：2500人</t>
  </si>
  <si>
    <t>道路路基整理</t>
  </si>
  <si>
    <t>2021.1.2</t>
  </si>
  <si>
    <t>西一支熊自兵家至谭绍元家，共长480米，宽5米，后0.5米</t>
  </si>
  <si>
    <t>参与前期项目入库会议、决议；项目实施过程中参与评选理事会，对施工质量和资金使用进行监督；项目实施后参与道路养扶任务，项目完成后参与后持续维护管理。
间接受益人均：210人</t>
  </si>
  <si>
    <t>河堤至凡西银家，长200米，宽3.5米，厚0.2米</t>
  </si>
  <si>
    <t>产出指标：道路硬化方便群众出行，减少安全事故。
效益指标：降低贫困户生产生活安全，提高生产收益，农户运输方便。社会效益好。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</si>
  <si>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间接受益人均：25人</t>
  </si>
  <si>
    <t>顺林驿村</t>
  </si>
  <si>
    <t>7.8组堰塘清淤</t>
  </si>
  <si>
    <t>2021.1.9</t>
  </si>
  <si>
    <t>赵训海大堰，吴家柱门前堰塘，龚德炳堰塘，龚光伍堰塘，易先军堰塘。5口堰塘共6000立方。</t>
  </si>
  <si>
    <t>产出指标：堰塘清淤前不能修水，放水不通畅，清淤后方便群众抽水，节约时间30分钟，节约成本1500元
效益指标：降低贫困户生产生活成本，提高生产收益，农户增产增收。社会效益好。受益户4户，受益人口9人。
满意度：100%。</t>
  </si>
  <si>
    <t>4组堰塘清淤</t>
  </si>
  <si>
    <t>傍山堰塘共4000立方</t>
  </si>
  <si>
    <t>产出指标：堰塘清淤前不能修水，放水不通畅，清淤后方便群众抽水，节约时间40分钟，节约成本1000元
效益指标：降低贫困户生产生活成本，提高生产收益，农户增产增收。社会效益好。受益户贫困户5户，受益人口21人。
满意度：100%。</t>
  </si>
  <si>
    <t>7组公路土建拓宽</t>
  </si>
  <si>
    <t>顺山路至洈水堤长700米宽1.5米道路土建拓宽</t>
  </si>
  <si>
    <t>1、产出指标：时效20分钟0.3：成本100元：2、效益指标：社会效益，公路建成后，方便出行、经济效益，增加后续产业发展，受益贫困户8户，受益人口19人，3、群众满意度：100％</t>
  </si>
  <si>
    <t>2021.1.</t>
  </si>
  <si>
    <t>2021.1.8</t>
  </si>
  <si>
    <t>顺山路至夹河堤道路长2100米宽1.5米道路土建拓宽</t>
  </si>
  <si>
    <t>顺林驿</t>
  </si>
  <si>
    <t>1、2、3组堰塘清淤</t>
  </si>
  <si>
    <t>2021.9.1</t>
  </si>
  <si>
    <t>机埠长堰、良成堰米、赵家大堰、周家莲堰、王家堰、雪花堰、井堰共7口8000立方。</t>
  </si>
  <si>
    <t>1、产出指标：时效20分钟0.3：成本100元：2、效益指标：社会效益，公路建成后，方便出行、经济效益，增加后续产业发展，受益5户，受益人口17人，3、群众满意度：100％</t>
  </si>
  <si>
    <t>通过村支两委研究。召开村民及贫困户代表会、采取施工时排专人负责工程质量的监督、项目实施后，间接受益人均250元。</t>
  </si>
  <si>
    <t>梦江桥村</t>
  </si>
  <si>
    <t>原百胜5组主公路至周欠胜屋基地长220米、宽2.5米、厚0.2米。</t>
  </si>
  <si>
    <t>产出指标：道路硬化前路段耗时20分钟，硬化后路段耗时8分钟，。道路硬化前生产生活成本800元，硬化后生产生活成本500元，成本节约300元。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</si>
  <si>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原洪福4组主公路至任泽岩屋基地长200米、宽2.8米、厚0.2米。</t>
  </si>
  <si>
    <t>产出指标：道路硬化前路段耗时20分钟，硬化后路段耗时10分钟，。道路硬化前生产生活成本1000元，硬化后生产生活成本500元，成本节约500元。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</si>
  <si>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原洪福2组路基整修</t>
  </si>
  <si>
    <t>原洪福2组于自普屋前至百胜余习政屋基地长1500米，宽3.2米，厚0.5米</t>
  </si>
  <si>
    <t>1、产出指标：时效20分钟0.3：成本550元：2、效益指标：社会效益，公路路基整修后，方便出行、经济效益，增加后续产业发展，受益60户，受益人口212人，3、群众满意度：100％</t>
  </si>
  <si>
    <t>群众直接参与投劳，人均工资1000元：贫困户每亩增收200元</t>
  </si>
  <si>
    <t>五福村</t>
  </si>
  <si>
    <t>17组公路硬化</t>
  </si>
  <si>
    <t>2021.11.1</t>
  </si>
  <si>
    <t>2021.12.1</t>
  </si>
  <si>
    <t>魏英武屋旁至谢朝保屋长200米、宽2.5米、厚0.2米</t>
  </si>
  <si>
    <t>1、产出指标：时效20分钟0.3：成本400元：2、效益指标：社会效益，公路建成后，方便出行、经济效益，增加后续产业发展，受益20户，受益人口65人，3、群众满意度：100％</t>
  </si>
  <si>
    <t>3组公路硬化</t>
  </si>
  <si>
    <t>八支至田中兴屋旁长200米、宽2.5米、厚0.2米</t>
  </si>
  <si>
    <t>1、产出指标：时效30分钟0.3：成本600元：2、效益指标：社会效益，公路建成后，方便出行、经济效益，增加后续产业发展，受益32户，受益人口108人，3、群众满意度：100％</t>
  </si>
  <si>
    <t>八支至李章清屋旁长300米、宽2.5米、厚0.18米</t>
  </si>
  <si>
    <t>1、产出指标：时效30分钟0.3：成本400元：2、效益指标：社会效益，公路建成后，方便出行、经济效益，增加后续产业发展，受益18户，受益人口53人，3、群众满意度：100％</t>
  </si>
  <si>
    <t>7组公路硬化</t>
  </si>
  <si>
    <t>十二支小堤阳前华屋旁至余习玉屋旁长600米、宽2.5米、厚0.18米</t>
  </si>
  <si>
    <t>1、产出指标：时效25分钟0.3：成本600元：2、效益指标：社会效益，公路硬化后，方便出行、经济效益，增加后续产业发展，受益23户，受益人口72人，3、群众满意度：100％</t>
  </si>
  <si>
    <t>8组公路硬化</t>
  </si>
  <si>
    <t>2021.8.1</t>
  </si>
  <si>
    <t>十一支渠至龚武元屋旁长250米、宽2.5米、厚0.18米公路硬化</t>
  </si>
  <si>
    <t>1、产出指标：时效20分钟0.3：成本400元：2、效益指标：社会效益，公路建成后，方便出行、经济效益，增加后续产业发展，受益21户，受益人口58人，3、群众满意度：100％</t>
  </si>
  <si>
    <t>5组公路硬化</t>
  </si>
  <si>
    <t>十支渠至陆先辉屋旁长400米，宽3米，厚0.18米。</t>
  </si>
  <si>
    <t>1、产出指标：时效30分钟0.5：成本400元：2、效益指标：社会效益，公路建成后，方便出行、经济效益，增加后续产业发展，受益21户，受益人口53人，3、群众满意度：100％</t>
  </si>
  <si>
    <t>群众直接参与投劳，人均工资1000元：贫困户每亩增收150元</t>
  </si>
  <si>
    <t>12组公路硬化</t>
  </si>
  <si>
    <t>南主渠北堤十支渠至李耀炎屋旁长350米，宽3米，厚0.18米。</t>
  </si>
  <si>
    <t>1、产出指标：时效30分钟0.5：成本400元：2、效益指标：社会效益，公路建成后，方便出行、经济效益，增加后续产业发展，受益18户，受益人口53人，3、群众满意度：100％</t>
  </si>
  <si>
    <t>缸窑村</t>
  </si>
  <si>
    <t>2021.10.1</t>
  </si>
  <si>
    <t>从裴大清家至彭道玉家长300米、宽3米、厚0.2米</t>
  </si>
  <si>
    <t>产出指标：道路硬化前路段耗时40分钟，硬化后路段耗时30分钟，时效：0.25；道路硬化前生产生活成本400元，硬化后生产生活成本200元，成本节约：0.5；社会效益，出行方便，有利于产业发展；满意度100%</t>
  </si>
  <si>
    <t>参与前期项目会议，决议；项目实施过程中对施工质量和资金使用进行监督；间接受益人均2000元</t>
  </si>
  <si>
    <t>缸窑4组胡噶大堰、缸窑6组山堰两口堰塘清淤扩容</t>
  </si>
  <si>
    <t>1、产出指标：清淤前耗时45分钟，清淤后15分钟，时效0.3：清淤前生产生活成本200元，清淤后生产生活成本100元：成本节约：0.5；2、效益指标：增加蓄水量、提高土地资源利用效益经济效益。3、群众满意度：100％满意度：100%</t>
  </si>
  <si>
    <t>道路整形铺卵石</t>
  </si>
  <si>
    <t>蛟河堤，从度槽至原樟树8组大堤长980米、宽2.5.米、厚0.08米,。</t>
  </si>
  <si>
    <t>梦溪寺社区</t>
  </si>
  <si>
    <t>从开发渠13组彭世清家至16组李家贵家，全长400米，宽3.5米，厚0.2米，属白鹤林片区。</t>
  </si>
  <si>
    <t>产出指标：道路硬化前路段耗时30分钟，硬化后路段耗时15分钟，时效：0.5。道路硬化前生产生活成本300元，硬化后生产生活成本240元，成本节约0.2。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</si>
  <si>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梦溪寺社区3组（毕家云家旁至毕家溶和张家富家房屋旁至石道友家房屋旁，长400米，宽3米，厚0.2米公路硬化</t>
  </si>
  <si>
    <t>产出指标：道路硬化前路段耗时10分钟，硬化后路段耗时5分钟，时效：0.5，道路硬化前生产生活成本400元，硬化后生产生活成本200元，成本节约0.5。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</si>
  <si>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雷公塔社区</t>
  </si>
  <si>
    <t>2组宋小桂屋旁至3组文敬红屋公路硬化，全长800米，宽2.5米，厚0.18米</t>
  </si>
  <si>
    <t>产出指标：道路硬化前路段耗时20分钟，硬化后路段耗时10分钟，时效：0.5道路硬化前生产生活成本400元，硬化后生产生活成本200元，成本节约0.5。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</si>
  <si>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老派出所至一支渠全长400米，里宽1米，高1米，坡长1.15米</t>
  </si>
  <si>
    <t>1、产出指标：时效20分钟，时效：0.2；成本300元，成本节约0.32、效益指标：工程完工后，极大方便居民灌溉农田，增加灌溉面积，3、群众满意度100%</t>
  </si>
  <si>
    <t>经居民代表及我贫困户代表表决同意，农户投工，贫困户人均增收800</t>
  </si>
  <si>
    <t>1组李传家门前至3组候家峪水库，全长600米，里宽1米，高1米，坡长1.15米</t>
  </si>
  <si>
    <t>1、产出指标：时效50分钟，0.5；成本500元，0.52、效益指标：工程完工后，极大方便居民灌溉农田，增加灌溉面积，3、群众满意度100%</t>
  </si>
  <si>
    <t>经居民代表及我贫困户代表表决同意，农户投工，贫困户人均增收1000</t>
  </si>
  <si>
    <t>涔河村</t>
  </si>
  <si>
    <t>涔河村19组两口堰塘清淤</t>
  </si>
  <si>
    <t>孙家堰、次米堰清淤12500立方米</t>
  </si>
  <si>
    <t>1、产出指标：清淤前耗时30分钟，清淤后10分钟，时效0.3：清淤前生产生活成本200元，清淤后生产生活成本100元：成本节约：0.5；2、效益指标：增加蓄水量、提高土地资源利用效益经济效益。3、群众满意度：100％</t>
  </si>
  <si>
    <t>通过村支两委研究。召开村民及贫困户代表会、采取施工时排专人负责工程质量的监督、项目实施后，村民收入近万元。</t>
  </si>
  <si>
    <t>从朱传友至张可绪屋后道路硬化250米，宽3.5米，厚0.2米</t>
  </si>
  <si>
    <t>贫困户参与前期项目的确定会议、决议，并且参与工程完工后后期管护，亩平增加100收入。</t>
  </si>
  <si>
    <t>从张可绪屋后至朱德柏屋旁道路硬化，长250米，宽3.5米，厚0.2米</t>
  </si>
  <si>
    <t>危桥改造</t>
  </si>
  <si>
    <t>从熊云忠鱼塘前至朱德知屋旁，宽5米桥跨度10米</t>
  </si>
  <si>
    <t>产出指标：桥未改造前路段耗时3分钟，0.15；效益指标：社会效益，建成后能方便群众，经济效益机械化耕种和收割，直接减轻劳动强度。满意度：群众满意度100%。</t>
  </si>
  <si>
    <t>沟渠扶砌</t>
  </si>
  <si>
    <t>三组南大支至一组台沟沟渠清淤扫障护坡扶砌，长300米，底宽1.2米，坡面1.5米宽，厚7公分</t>
  </si>
  <si>
    <t>产出指标：桥未改造前路段耗时3分钟，0.15；
效益指标：社会效益，建成后能方便群众，经济效益机械化耕种和收割，直接减轻劳动强度。
满意度：群众满意度100%。</t>
  </si>
  <si>
    <t>彭家厂村</t>
  </si>
  <si>
    <t>从夏传喜的屋旁至张小华的屋前道路硬化，长350米，宽3米，厚0.2米</t>
  </si>
  <si>
    <t>产出指标：道路硬化前路段耗时15分钟，硬化后路段耗时8分钟，时效：道路硬化前生产生活成本2480元，硬化后生产生活成本1350元，成本节约1130元。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</si>
  <si>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间接受益人均：23</t>
  </si>
  <si>
    <t>从五组主公路至唐自英屋前道路硬化，长235米，宽3米，厚0.2米</t>
  </si>
  <si>
    <t>产出指标：道路硬化前路段耗时15分钟，硬化后路段耗时8分钟，时效：道路硬化前生产生活成本2000元，硬化后生产生活成本1000元，成本节约1000元。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</si>
  <si>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间接受益人均：80</t>
  </si>
  <si>
    <t>从六组主公路至周家山边道路硬化，长200米，宽3米，厚0.2米</t>
  </si>
  <si>
    <t>参与前期项目入库会议、决议；项目实施过程中参与评选理事会，对施工质量和资金使用进行监督；项目实施后参与道路护肩任务，项目完成后参与后持续维护管理。
间接受益人均：60</t>
  </si>
  <si>
    <t>从三组主公路至河南榜道路硬化，长160米，宽3米，厚0.2米</t>
  </si>
  <si>
    <t>产出指标：道路硬化前路段耗时10分钟，硬化后路段耗时5分钟，时效：道路硬化前生产生活成本1500元，硬化后生产生活成本700元，成本节约800元。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</si>
  <si>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宋鲁湖村</t>
  </si>
  <si>
    <t>公路窄改宽硬化</t>
  </si>
  <si>
    <t>14支从陈本高屋前至陈本祥屋旁公路窄改宽硬化，长200米，原宽3.5米，加宽1.5米，厚0.2米</t>
  </si>
  <si>
    <t>产出指标：道路硬化前路段耗时30分钟，硬化后路段耗时20分钟，时效：0.3。道路硬化前生产生活成本300元，硬化后生产生活成本200元，成本节约30/100。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</si>
  <si>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14支从陈本祥屋旁至任吕长屋道路窄改宽硬化，长200米，原宽3.5米，加宽1.5米，厚0.2米</t>
  </si>
  <si>
    <t>产出指标：道路硬化前路段耗时20分钟，硬化后路段耗时10分钟，时效：0.5。道路硬化前生产生活成本200元，硬化后生产生活成本100元，成本节约50/100。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</si>
  <si>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14支从任吕长屋至三口堰公路窄改宽硬化，长400米，原宽3.5米，加宽1.5米，厚0.2米</t>
  </si>
  <si>
    <t>产出指标：道路硬化前路段耗时40分钟，硬化后路段耗时20分钟，时效：0.5。道路硬化前生产生活成本300元，硬化后生产生活成本200元，成本节约30/100。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</si>
  <si>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从刘国建屋至刘士祥屋前公路窄改宽硬化，长400米，加宽1.5米，厚0.2米</t>
  </si>
  <si>
    <t>产出指标：道路硬化前路段耗时30分钟，硬化后路段耗时15分钟，时效：0.5。道路硬化前生产生活成本200元，硬化后生产生活成本100元，成本节约50/100。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</si>
  <si>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10组夹河堤至李耀发渔池、至李先菊渔池3000米</t>
  </si>
  <si>
    <t>产出指标：道路整修前路段耗时40分钟，整修后路段耗时20分钟，时效：0.5。道路整修前生产生活成本400元，整修后生产生活成本200元，成本节约50/100。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</si>
  <si>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大宗堰村</t>
  </si>
  <si>
    <t>夏家山至四组硬化</t>
  </si>
  <si>
    <t>陶文武经销店至任修喜宅基地，全长800米，宽2.5米，厚0.2米</t>
  </si>
  <si>
    <t>1、产出指标：时效15分钟0.3：成本100元：0.4、2、效益指标：增加蓄水量、提高土地资源利用效益经济效益。3、群众满意度：100％</t>
  </si>
  <si>
    <t>通过村支两委研究。召开村民及贫困户代表会、采取施工时排专人负责工程质量的监督、项目实施后，村民收入上万元。</t>
  </si>
  <si>
    <t>2021.12.2</t>
  </si>
  <si>
    <t>宋鲁湖至六组水泥路，南至宋鲁湖，西至罗宏祥宅基地，东至任泽举宅基地全长600米，宽3米，厚0.2米</t>
  </si>
  <si>
    <t>1、产出指标：硬化前路段耗时10分钟，新建后路段耗时5分钟，时效：0.5；2、效益指标：社会效益，公路建成后，方便出行、经济效益，增加后续产业发展，受益100户，3、群众满意度：100％</t>
  </si>
  <si>
    <t>群众直接参与投劳，人均工资1500元：贫困户每亩增收150元</t>
  </si>
  <si>
    <t>原大红七组组级公路陶铜章至李文春宅基地，全长1300米，宽2米，厚0.2米</t>
  </si>
  <si>
    <t>1、硬化前路段耗时45分钟，新建后路段耗时30分钟，时效：0.3：2、效益指标：社会效益，公路新建后，方便出行、经济效益，增加后续产业发展，受益35户，受益人口500人，3、群众满意度：100％</t>
  </si>
  <si>
    <t>原大红七组杨文乔经销店至宋鲁湖公路,全长1500米，宽2.8米，厚0.2米</t>
  </si>
  <si>
    <t>1、产出指标：硬化前路段耗时45分钟，新建后路段耗时30分钟，时效：0.3：2、效益指标：社会效益，公路建成后，方便出行、经济效益，增加后续产业发展，受益35户，受益人口500人，3、群众满意度：100％</t>
  </si>
  <si>
    <t>2021.12.3</t>
  </si>
  <si>
    <t>大红五组组级公路何云敦宅基地至任修发宅基地全长700米，宽2.5米，厚0.2米</t>
  </si>
  <si>
    <t>1、产出指标：硬化前路段耗时45分钟，新建后路段耗时30分钟，时效：0.3：：2、效益指标：社会效益，公路建成后，方便出行、经济效益，增加后续产业发展，受益35户，受益人口400人，3、群众满意度：100％</t>
  </si>
  <si>
    <t>团堰、晚谷堰、荷堰、巴王堰、堆子堰、山堰、干堰、卢堰、中堰、原大红七组荷堰、光泽小堰、邓继成门口堰塘清淤扩容，光泽小堰至邓继成门口护坡100米</t>
  </si>
  <si>
    <t>1、产出指标：清淤前耗时45分钟，清淤后15分钟，时效0.3：清淤前生产生活成本200元，清淤后生产生活成本100元：成本节约：0.5、2、效益指标：增加蓄水量、提高土地资源利用效益经济效益。3、群众满意度：100％</t>
  </si>
  <si>
    <t>龚家弯至大红李家弯1000米，宽3米，厚0.2米</t>
  </si>
  <si>
    <t>1、产出指标：硬化前路段耗时45分钟，硬化后路段耗时30分钟，时效：0.3；硬化前生产生活成本800元，硬化后生产生活成本400元，成本节约0.5；2、效益指标：社会效益，方便出行；可持续影响效益，增强后续产业发展，受益户76户，受益人口250人；3、群众满意度：100％</t>
  </si>
  <si>
    <t>部分群众参与有偿投劳，人均工资2000元。</t>
  </si>
  <si>
    <t>新堰村</t>
  </si>
  <si>
    <t>道路修建</t>
  </si>
  <si>
    <t>北大支至五支机耕道路新建450米，宽3.0米，厚0.4米。黄继权田至谢圣龙机耕道路新建200米，宽3.0米，厚0.4米.陆家垱至八斗机耕道路新建500米，宽3.0米，厚0.4米.</t>
  </si>
  <si>
    <t>产出指标：道路维修后，农户进行机耕、农产品运输时，每亩节省用工1个，时效：0.5。道路维修后，每亩节省生产成本100元。时效：0.5
效益指标：经济效益，降低贫困户生产生活成本，提高生产收益；可持续影响效益，持续增强后续产业发展；社会效益，出行方便、农副产品运输便捷，农户增产增收；
满意度：100%。</t>
  </si>
  <si>
    <t>207公路至仁义田机耕道路新建600米450米，宽3.0米，厚0.4米。陆家垱至清明港机耕道路新建600米.</t>
  </si>
  <si>
    <t>机埠建设</t>
  </si>
  <si>
    <t>大巷口机埠新建1座及配套，BE管道500米.</t>
  </si>
  <si>
    <t>产出指标：机埠新建后，农户进行农田灌溉时，每亩节省用工1个。机埠新建后，每亩节省生产成本100元。时效：0.5
效益指标：经济效益，降低贫困户生产生活成本，提高生产收益；可持续影响效益，持续增强后续产业发展；社会效益，农户进行农田灌溉省工省时，农户增产增收；
满意度：100%。</t>
  </si>
  <si>
    <t>大码头</t>
  </si>
  <si>
    <t>洪振云老屋旁至涂运福屋前，长320米，宽3米，厚0.2米</t>
  </si>
  <si>
    <t>产出指标：道路硬化前路段耗时20分钟，硬化后路段耗时10分钟，时效：0.3。道路硬化前生产生活成本300元，硬化后生产生活成本200元，成本节约30/100。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</si>
  <si>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涔河大桥北至梦溪镇水厂屋前街道，长330米，宽3米，厚0.2米</t>
  </si>
  <si>
    <t>参与前期项目入库会议、决议；项目实施过程中参与评选理事会，对施工质量和资金使用进行监督；项目实施后参与道路护肩任务，项目完成后参与后持续维护管理。
间接受益人均：4650</t>
  </si>
  <si>
    <t>刘后舫屋旁至戴浩锋屋旁长240长，宽3米厚0.2米</t>
  </si>
  <si>
    <t>产出指标：道路硬化前路段耗时20分钟，硬化后路段耗时10分钟，时效：0.5。道路硬化前生产生活成本300元，硬化后生产生活成本200元，成本节约30/100。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</si>
  <si>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三元宫村</t>
  </si>
  <si>
    <t>6支宋善枝屋前至与国道交长400米、宽2.5米、厚0.2米</t>
  </si>
  <si>
    <t>1、产出指标：时效20分钟0.3：成本550元：2、效益指标：社会效益，公路硬化后，方便出行、经济效益，增加后续产业发展，受益30户，受益人口110人，3、群众满意度：100％</t>
  </si>
  <si>
    <t>群众直接参与投劳，人均工资800元：贫困户每亩增收150元</t>
  </si>
  <si>
    <t>1组田培海屋前至高永立屋前1000米，底宽2.5米，高3米，面宽9米</t>
  </si>
  <si>
    <t>1、产出指标：时效30分钟，0.3；成本500元，0.52、效益指标：改建后，预计人均年增加收入在300元以上，3、群众满意度100％</t>
  </si>
  <si>
    <t>通过村支两委研究，召开村民及贫困户代表会，采取施工时派专人负责工程质量的监督，项目实施后群众直接或间接收益户均增加3000左右</t>
  </si>
  <si>
    <t>5组朱家沟5支至6支1300米，底宽5米，高2米，面宽6米</t>
  </si>
  <si>
    <t>魏家大堰清淤</t>
  </si>
  <si>
    <t>通过村支两委研究，召开村民及贫困户代表会，采取施工时派专人负责工程质量的监督，项目实施后群众直接或间接收益户均增加2000左右</t>
  </si>
  <si>
    <t>公路亮化</t>
  </si>
  <si>
    <t>顺山公路宋善炎屋前至与凡家村交界2.5公里，路灯50盏</t>
  </si>
  <si>
    <t>三元宫村7组苏长坡屋旁至朱方银屋前1.5公里，路灯30盏</t>
  </si>
  <si>
    <t>公路铺卵石</t>
  </si>
  <si>
    <t>2021.2.10</t>
  </si>
  <si>
    <t>2021.2.15</t>
  </si>
  <si>
    <t>从6组安置点至陆先立和龚道明屋旁止长约1200米；二广高速路边至谢长礼屋旁止约长700米进行铺卵石；北主渠赵玉安屋旁至姚堰止700米；王承高屋后至李先龙屋后止400米；余典国屋前至何绍林屋旁止300米；肖河7组山至赵家堰500米；余习安老屋至余习兵老屋600米。</t>
  </si>
  <si>
    <t>1、产出指标：公路改建前路段耗时10分钟，公路改建后路段耗时5分钟，时效：0.5；公路改建前生产生活成本400元，公路改建后生产生活成本200元，成本节约：0.5；2、效益指标，社会效益，出行方便，经济效益，有利于产业发展；3、群众满意度：100％</t>
  </si>
  <si>
    <t>参与前期项目会议，决议；项目实施过程中对施工质量和资金使用进行监督；间接受益人均1500元</t>
  </si>
  <si>
    <t>2021.2.20</t>
  </si>
  <si>
    <t>2021.2.25</t>
  </si>
  <si>
    <t>10组郑国平屋前北湾堰清淤900方；7组罗子档堰塘清淤1800方；</t>
  </si>
  <si>
    <t>2021.11.15</t>
  </si>
  <si>
    <t>18组谢圣伟屋前家堰1300方；12组小土坑清淤2500方；</t>
  </si>
  <si>
    <t>凡家铺村</t>
  </si>
  <si>
    <t>沟渠堰塘清淤</t>
  </si>
  <si>
    <t>从一支至二支长800米、宽3米，深1米</t>
  </si>
  <si>
    <t>1、产出指标：时效5分钟，0.3；成本100元，0.42、效益指标：经济效益，解决500亩稻田排灌，增加产量300斤，增加经济收入18000元，3、群众满意度100%。</t>
  </si>
  <si>
    <t>参与前期项目入库会议、决议；项目实施过程中参与评选理事会，对施工质量和资金使用进行监督；项目实施后参与道路护肩任务，项目完成后参与后持续维护管理。
间接受益人均：2000元</t>
  </si>
  <si>
    <t>4李家堰7亩，5组赵家堰6亩，王家堰7亩，堰塘清淤扩容共3口</t>
  </si>
  <si>
    <t>产出指标：堰塘清淤前灌溉面积150亩，堰塘清淤后增加灌溉面积75亩。时效：0.5；堰塘清淤前生产生活成本100元，堰塘清淤后生产生活成本50元，成本节约：0.5；效益指标：社会效益，降低贫困户生产生活成本，提高生产收益；持续增强后续产业发展；农户增产增收；减轻劳动强度。群众满意度100％。</t>
  </si>
  <si>
    <t>如东镇</t>
  </si>
  <si>
    <t>曾家港</t>
  </si>
  <si>
    <t>机耕桥修建</t>
  </si>
  <si>
    <t>曾家港村南斗二号与六支渠交汇处机耕桥修建：桥身长15米，桥面宽：4.5米，桥底墩柱两处：高度4.5米</t>
  </si>
  <si>
    <t>1、产出指标：修建前耗时25分钟，修建后耗时22分钟，时效3分钟；成本节约30元。
2、效益指标：降低贫困户生产生活成本，提高生产收益；持续增强后续产业发展；出行方便、农副产品运输便捷，农户增产增收；亮化环境，生态宜居。
3、群众满意度：100%。</t>
  </si>
  <si>
    <t>参与前期项目入库会议、决议；项目实施过程中参与评选理事会，对施工质量和资金使用进行监督；项目实施后参与道路护肩任务，项目完成后参与后持续维护管理。间接收益人均1500元。</t>
  </si>
  <si>
    <t>田间道改造</t>
  </si>
  <si>
    <t>曾家港村17组、18组、19组、20组（从孙彪家到三支渠平板桥）田间道改造长2200米，宽3.5米，厚5公分</t>
  </si>
  <si>
    <t>1、产出指标：成本节约50元。
2、效益指标：降低贫困户生产生活成本，提高生产收益；持续增强后续产业发展；亮化环境，生态宜居。
3、群众满意度：100%。</t>
  </si>
  <si>
    <t>参与前期项目入库会议、决议；项目实施过程中参与评选理事会，对施工质量和资金使用进行监督；项目实施后参与道路护肩任务，项目完成后参与后持续维护管理。间接收益人均400元。</t>
  </si>
  <si>
    <t>田间道铺道渣</t>
  </si>
  <si>
    <t>曾家港村3组（严文荣家到南斗三号沟、张为家家到前八十米村民承包地）、13组（杜慎香家到张如荣葡萄地）田间道铺道渣长2800米，宽3.5米，厚0.05米</t>
  </si>
  <si>
    <t>1、产出指标：铺道渣前耗时30分钟，铺道渣后耗时28分钟，时效2分钟；成本节约30元。
2、效益指标：降低贫困户生产生活成本，提高生产收益；持续增强后续产业发展；出行方便、农副产品运输便捷，农户增产增收；亮化环境，生态宜居。
3、群众满意度：100%。</t>
  </si>
  <si>
    <t>参与前期项目入库会议、决议；项目实施过程中参与评选理事会，对施工质量和资金使用进行监督；项目实施后参与道路护肩任务，项目完成后参与后持续维护管理。间接收益人均800元</t>
  </si>
  <si>
    <t>驰马岗</t>
  </si>
  <si>
    <t>村机埠-1组硬化开口80公分，50公分深；长1200米</t>
  </si>
  <si>
    <t xml:space="preserve">
效益指标：经济效益，降低贫困户生产生活成本，提高生产收益；清淤后排灌畅通，可持续影响效益，持续增强后续产业发展；社会效益，出行方便、农副产品运输便捷，农户增产增收；生态效益，亮化环境，生态宜居。满意度：100%。</t>
  </si>
  <si>
    <t>参与前期项目入库会议、决议；项目实施过程中参与评选理事会，对资金使用进行监督。
间接受益人均：100元</t>
  </si>
  <si>
    <t>5组、1组公路扩宽，长700米，宽1.5米，厚20公分</t>
  </si>
  <si>
    <t>传讯</t>
  </si>
  <si>
    <t>7组马玉林前至大机埠前300×3.5×0.2</t>
  </si>
  <si>
    <t>1、产出指标：硬化前耗时15分钟，硬化后耗时10分钟，节约时间5分钟；成本节约200元。
2、效益指标：降低贫困户生产生活成本，提高生产收益；持续增强后续产业发展；出行方便、农副产品运输便捷，农户增产增收；亮化环境，生态宜居。3、群众满意度：100%。</t>
  </si>
  <si>
    <t>参与前期项目入库会议、决议；项目实施过程中参与评选理事会，对施工质量和资金使用进行监督；项目实施后参与道路护肩任务，项目完成后参与后持续维护管理，直接收益500元</t>
  </si>
  <si>
    <t xml:space="preserve">
2组钟吉化至钟怀广150×3.5×0.2</t>
  </si>
  <si>
    <t>产出指标；时效5分钟，0.25，成本200元0.3，效益指标；社会效益，出行方便，可持续性指标，增强后续产业发展，满意度指标；群众满意度指标100%</t>
  </si>
  <si>
    <t>参与前期项目入库会议、决议；项目实施过程中参与评选理事会，对施工质量和资金使用进行监督；项目实施后参与道路护肩任务，项目完成后参与后持续维护管理，间接收益人均收入700元</t>
  </si>
  <si>
    <t>机耕犁道</t>
  </si>
  <si>
    <t>2组、3组、4组、5组、9组、15组、16组、17组、18组、19组3300米长×3米宽×0.8米高机耕犁道</t>
  </si>
  <si>
    <t>1、产出指标：成本节约50元。
2、效益指标：降低贫困户生产生活成本，提高生产收益；持续增强后续产业发展。
3、群众满意度：100%。</t>
  </si>
  <si>
    <t>参与前期项目入库会议、决议；项目实施过程中参与评选理事会，对施工质量和资金使用进行监督；项目实施后参与道路护肩任务，项目完成后参与后持续维护管理。间接收益人均100元</t>
  </si>
  <si>
    <t>组支沟</t>
  </si>
  <si>
    <t>1-20组新挖支沟毛沟10000米长×1米宽×1米深</t>
  </si>
  <si>
    <t>效益指标：经济效益，降低贫困户生产生活成本，提高生产收益；可持续影响效益，持续增强后续产业发展；社会效益，出行方便、农户增产增收。
满意度：100%。</t>
  </si>
  <si>
    <t>大周</t>
  </si>
  <si>
    <t>稻田养虾</t>
  </si>
  <si>
    <t>14组稻田养虾60亩</t>
  </si>
  <si>
    <t>1.产出指标：虾子每亩150斤，（每斤15元），每亩2250元，稻谷每亩800斤收益800元，60亩收益大约18.3万元。
2：效益指标：增加农民收入，改善全村百姓包括22户贫困户的经济条件，富裕全村农民3：满意度指标：群众满意度达100%。</t>
  </si>
  <si>
    <t>参与前期项目入库会议、决议；对资金使用进行监督。后期直接获得收益人平2830元。</t>
  </si>
  <si>
    <t>11组刘尚年家至宋叔武家，长200米，宽3.5米，后20公分</t>
  </si>
  <si>
    <t>产出指标；时效2分钟，0.5，成本50元0.5，效益指标；社会效益，可持续性指标，增加后续产业发展，满意度指标；群众满意度指标100%</t>
  </si>
  <si>
    <t>参与前期项目确定会议，决议，间接人均收益500元</t>
  </si>
  <si>
    <t>1组宋祥林旁边至邱家交界处，长350米、宽3.5米、厚20公分</t>
  </si>
  <si>
    <t>东红</t>
  </si>
  <si>
    <t>田间道改造铺道渣</t>
  </si>
  <si>
    <t>北斗2号路北边6支渠至7支渠全长600米，宽3米，厚0.1米。</t>
  </si>
  <si>
    <t>1、产出指标：修建前耗时30分钟，修建后耗时22分钟，时效8分钟；成本节约80元。
2、效益指标：降低贫困户生产生活成本，提高生产收益；持续增强后续产业发展；出行方便、农副产品运输便捷，农户增产增收；亮化环境，生态宜居。
3、群众满意度：100%。</t>
  </si>
  <si>
    <t>参与前期项目入库会议、决议；项目实施过程中参与评选理事会，对施工质量和资金使用进行监督；项目实施后参与道路护肩任务，项目完成后参与后持续维护管理。间接收益人均700元。</t>
  </si>
  <si>
    <t>7支渠李后平到钟大为家全长500米，宽3米，厚0.1米。</t>
  </si>
  <si>
    <t>枫林</t>
  </si>
  <si>
    <t>中药材生产机耕道</t>
  </si>
  <si>
    <t>枫林村6组中药材种植基地整路基长2800米，宽3.5米，新建生产道</t>
  </si>
  <si>
    <t>1、产出指标：原需时效30分钟，项目实施后，只需15分钟，指标系数为0.5
2、效益指标：项目实施后经济效益增强后续产业发展。3、满意度指标：群众满意度100%</t>
  </si>
  <si>
    <t>参与前期项目入库会议、决议；项目实施过程中参与评选理事会，对施工质量和资金使用进行监督；人均收入400元。</t>
  </si>
  <si>
    <t>硬化工程</t>
  </si>
  <si>
    <t>枫林片5组李志平屋旁至李登志屋旁，长500米，宽3米，高0.2米</t>
  </si>
  <si>
    <t>1、产出指标:原需时效20分钟，项目实施后，只需10分钟。指标系数为0.5.
2、效益指标：经济效益增强后续产业发展。
3、满意度指标：群众满意度100%</t>
  </si>
  <si>
    <t>参与前期项目入库会议、决议；项目实施过程中参与评选理事会，对施工质量和资金使用进行监督；项目实施后参与道路护肩任务，项目完成后参与后持续维护管理。人均收入200元。</t>
  </si>
  <si>
    <t>硬化公路工程</t>
  </si>
  <si>
    <t>枫林村2组段传雄家至周家咀公路硬化，长：400米，宽：3.5米，高0.2米</t>
  </si>
  <si>
    <t>参与前期项目入库会议、决议；项目实施过程中参与评选理事会，对施工质量和资金使用进行监督；项目实施后参与道路护肩任务，项目完成后参与后持续维护管理。人均收入250元。</t>
  </si>
  <si>
    <t>枫林村1组墩堰3.5亩，深1.5米、2组上堰3.2亩，深1.4米、3组昌堰4.2亩，深1.6米、5组李家堰3.8亩，深1.5米、7组伍家堰4.3亩，深1.6米，共5口堰</t>
  </si>
  <si>
    <t xml:space="preserve">
1、效益指标：增加蓄水量，提高水土资源利用率2、发展高效节水灌溉面积300亩。
3、满意度指标：群众满意度100%</t>
  </si>
  <si>
    <t>参与前期项目入库会议、决议；项目实施过程中参与评选理事会，对施工质量和资金使用进行监督。间接收益人均300元。</t>
  </si>
  <si>
    <t>辣椒基地机耕道</t>
  </si>
  <si>
    <t>枫林村1组辣椒种植基地新建机耕道，长：2000米，宽：3.5米，铺道渣高：0.05米</t>
  </si>
  <si>
    <t>参与前期项目入库会议、决议；项目实施过程中参与评选理事会，对施工质量和资金使用进行监督；项目实施后参与道路护肩任务，项目完成后参与后持续维护管理。人均收入300元。</t>
  </si>
  <si>
    <t>鲁家</t>
  </si>
  <si>
    <t>从张韩屋旁至马远芬屋旁4亩长70米，宽30米，高2.2米、从罗宏轩屋前至胡匡祖屋前20亩，长160米，宽80米，高2.2米</t>
  </si>
  <si>
    <t>产出指标：清淤扩建后，便于农户生产生活；效益指标：为群众增收.</t>
  </si>
  <si>
    <t>参与前期项目确定会议决议，项目完成后参与后续标准管护直接收益1500元</t>
  </si>
  <si>
    <t>从鲁秉爱屋旁至鲁礼兵屋旁4亩长60米，宽20米，高2.2米、从刘德菊屋旁至何凤祖屋后4亩长60米，宽20米，高2.2米</t>
  </si>
  <si>
    <t>产出指标：时效2分钟0.3，成本50元0.3，效益指标：社会效益，可持续性指标，增加后续产业发展，收益面积100亩，收益及人口300，满意度指标100%</t>
  </si>
  <si>
    <t>梅家港</t>
  </si>
  <si>
    <t>青梅主渠南至南斗1号三条1800米，面宽4米、深1.8米；刘清波家至李以福家全长1000米、面宽5米、深2米；配套涵管30个</t>
  </si>
  <si>
    <t>1、效益指标：降低贫困户生产生活成本，提高生产收益；持续增强后续产业发展；，农户增产增收；亮化环境，生态宜居。
2、群众满意度：100%。</t>
  </si>
  <si>
    <t>参与前期项目入库会议、决议；项目实施过程中参与评选理事会，对施工质量和资金使用进行监督。间接受益人均200元。</t>
  </si>
  <si>
    <t>机埠整修</t>
  </si>
  <si>
    <t>15组机埠904水泵换新；3组机埠房子水泵电机换新</t>
  </si>
  <si>
    <t>1、产出指标：时效30分钟，0.3；成本500元，0.5
2、效益指标：经济效益，建成后能极大方便居民灌溉农田，社会效益，减轻劳动强度，3、满意度指标：群众满意度100%</t>
  </si>
  <si>
    <t>参与前期项目入库会议、决议；项目实施过程中参与评选理事会，对施工质量和资金使用进行监督。间接受益人均180元。</t>
  </si>
  <si>
    <t>机埠新建</t>
  </si>
  <si>
    <t>6.7.9.10组新建机埠一座，904水泵一台，22千瓦电机一台，机房房子25个平方，配套设施（三相电表入户）</t>
  </si>
  <si>
    <t>牌楼岗</t>
  </si>
  <si>
    <t>沟渠硬化新建机耕道</t>
  </si>
  <si>
    <t>杨振海至西山庙450沟渠，底宽0.6米，高0.7米，面宽1.5米</t>
  </si>
  <si>
    <t>设及16至5组农户灌溉，面积315亩，农户增产增收，机耕道新建，方便农户生产。</t>
  </si>
  <si>
    <t>参与前期项目入库会议、决议；项目实施过程中参与评选理事会，对施工质量和资金使用进行监督。间接受益人均100元</t>
  </si>
  <si>
    <t>青龙郜</t>
  </si>
  <si>
    <t>长1500米，面宽10米，底宽3米，深3米</t>
  </si>
  <si>
    <t>参与前期项目入库会议、决议；项目实施过程中参与评选理事会，对施工质量和资金使用进行监督。
间接受益人均：150元</t>
  </si>
  <si>
    <t>如东铺</t>
  </si>
  <si>
    <t>15组王承习屋旁至温国华，3米宽，0.2米高，350米</t>
  </si>
  <si>
    <t>1、效益指标：降低贫困户生产生活成本，降低贫困户劳动强度，提高生产效率、收益；持续增强后续产业发展；亮化环境，生态宜居。2、群众满意度：100%。</t>
  </si>
  <si>
    <t>参与前期项目入库会议、决议；项目实施过程中参与评选理事会，对施工质量和资金使用进行监督；项目完成后参与后持续维护管理。
间接受益人均：120</t>
  </si>
  <si>
    <t>公路硬化、沟渠硬化</t>
  </si>
  <si>
    <t>16组高自妙至田祖元屋旁，3米宽，0.2米高，100米；
7组沟渠硬化，350米，宽1米，深0.8米</t>
  </si>
  <si>
    <t>1、效益指标：降低贫困户生产生活成本，降低贫困户劳动强度，提高生产、收益；持续增强后续产业发展；亮化环境，生态宜居。2、群众满意度：100%。</t>
  </si>
  <si>
    <t>11组堰塘，8亩，3米深；
8组马传华旁堰塘，4亩，3米深；
1组毛承质旁堰塘，2亩，3米深</t>
  </si>
  <si>
    <t>1、效益指标：降低贫困户生产生活成本，降低贫困户劳动强度，提高生产收益；持续增强后续产业发展；亮化环境，生态宜居。2、群众满意度：100%。</t>
  </si>
  <si>
    <t>天坪</t>
  </si>
  <si>
    <t>10组汪国忠旱地至长7组刘正大家390米长3米宽0.18厚</t>
  </si>
  <si>
    <t>效益指标：方便农产品运输，可持续性指标：增加农民收入；满意度指标：群众满意度100%</t>
  </si>
  <si>
    <t>参与前期项目入库会议、决议；项目实施过程中参与评选理事会，对施工质量和资金使用进行监督。间接受益人均：50</t>
  </si>
  <si>
    <t>20组机埠至20组陈克柏家公路300米长3米宽0.2厚</t>
  </si>
  <si>
    <t>参与前期项目入库会议、决议；项目实施过程中参与评选理事会，对施工质量和资金使用进行监督。间接受益人均：100</t>
  </si>
  <si>
    <t>3组宋叔毕家至李昌荣家180m长3米宽0.2米厚</t>
  </si>
  <si>
    <t>1、产出指标：硬化前耗时2分钟，硬化后耗时1.5分钟，节约时间0.5分钟。成本节约10元。
2、效益指标：降低贫困户生产生活成本，提高生产收益；持续增强后续产业发展；出行方便、农副产品运输便捷，农户增产增收；亮化环境，生态宜居。
3、群众满意度：100%。</t>
  </si>
  <si>
    <t>参与前期项目入库会议、决议；项目实施过程中参与评选理事会，对施工质量和资金使用进行监督；项目实施后参与道路护肩任务，项目完成后参与后持续维护管理。间接受益人均：60</t>
  </si>
  <si>
    <t>杨家垱</t>
  </si>
  <si>
    <t>村级道路改造</t>
  </si>
  <si>
    <t>熊云华家至樊家咀，村级主干道护肩填土铺碎石改造3千米，0.5米双边，厚度0.05米</t>
  </si>
  <si>
    <t>1、产出指标：改造前耗时2分钟，改造后耗时1.5分钟，节约时间0.5分钟。
2、效益指标：降低贫困户生产生活成本，提高生产收益；持续增强后续产业发展；出行方便、农副产品运输便捷，农户增产增收；亮化环境，生态宜居，3、群众满意度：100%。</t>
  </si>
  <si>
    <t>参与前期项目入库会议、决议；项目实施过程中参与评选理事会，对施工质量和资金使用进行监督；项目实施后参与道路护肩任务，项目完成后参与后持续维护管理，间接受益人均：100</t>
  </si>
  <si>
    <t>排水沟渠硬化</t>
  </si>
  <si>
    <t>村部前右边黄连兴家至刘小锋家排水沟渠硬化50米，底宽2.5米，开口面3.5米、0.2米厚现浇现浇，双边高1.8米</t>
  </si>
  <si>
    <t>1、产出指标：沟渠硬化前排渍抗旱1分钟/立方，硬化后0.5分钟/立方，节约时间0.5分钟/立方
2、效益指标：降低贫困户生产生活成本，提高生产收益；持续增强后续产业发展；出行方便、农副产品运输便捷，亮化环境，排渍抗旱，农户增产增收；3、群众满意度：100%。</t>
  </si>
  <si>
    <t>参与前期项目入库会议、决议；项目实施过程中参与评选理事会，对施工质量和资金使用进行监督；项目完成后参与后持续维护管理。间接受益人均：150</t>
  </si>
  <si>
    <t>断头路联通硬化</t>
  </si>
  <si>
    <t>李井文家至湖北交界处500米断头路联通硬化，宽度3.5米，厚度0.2米</t>
  </si>
  <si>
    <t>参与前期项目入库会议、决议；项目实施过程中参与评选理事会，对施工质量和资金使用进行监督；项目实施后参与道路硬化任务，项目完成后参与后持续维护管理。间接受益人均：50</t>
  </si>
  <si>
    <t>永镇</t>
  </si>
  <si>
    <t>农沟清淤</t>
  </si>
  <si>
    <t>7组北斗1号沟（原胡家屋场）清淤整修机耕道720米、8组机房至黄大松渔池农沟清淤660米、7组合新垸凡明文渔湖至渔业队尾端清淤1100米，彭培六屋前至渔业队堤西边尾端1200米、北斗四号沟内8组排灌沟安涵管直径1米*20个</t>
  </si>
  <si>
    <t>硬化路翻修</t>
  </si>
  <si>
    <t>20组300米（陈克庆至任泽香）长300米*宽2.5米*高0.2米</t>
  </si>
  <si>
    <t xml:space="preserve">
效益指标：经济效益，提高生产收益；可持续影响效益，持续增强后续产业发展；社会效益，出行方便、农副产品运输便捷，农户增产增收；生态效益，亮化环境，生态宜居。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</si>
  <si>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参与前期项目入库会议、决议；项目实施过程中参与评选理事会，对资金使用进行监督。
间接受益人均：50元</t>
  </si>
  <si>
    <t>21组，15组600米（任泽香家至徐先泽家，徐先泽家至马远兵家）长600米*宽2.5米*高0.2米</t>
  </si>
  <si>
    <t>任泽香家至19组机房700米，长700米*宽2.5米*高0.2米</t>
  </si>
  <si>
    <t>支渠沟清淤</t>
  </si>
  <si>
    <t>23组卜茂军家旁至陈克银葡萄地支沟清淤4000米（宽5米，2米底，坡：1比2）</t>
  </si>
  <si>
    <t>铺道渣、沟渠清淤</t>
  </si>
  <si>
    <t>铺道渣2190米（19组左大刚屋旁至叶祚刚老屋门口铺道渣340米，，18组李景平家至鲁军渔池铺道渣220米，刘一丽屋至魏寸兵葡萄园铺道渣330米，23组机房至20组堤边铺道渣350米，涵管20个，彭培荣鱼池至卜茂军鱼池铺道渣250米，马远兵鱼池至黄计田鱼池铺道渣350米。农渠沟清淤150米17组</t>
  </si>
  <si>
    <t xml:space="preserve">
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</si>
  <si>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沟渠护坡</t>
  </si>
  <si>
    <t>吴家凤家至凡学海家生态浆砌670米*底（宽0.7*高0.3），墙体（0.5宽*0.5高）</t>
  </si>
  <si>
    <t>凡学海家至叶汉武家生态浆砌730米*底（宽0.7*高0.3），墙体（0.5宽*0.5高）</t>
  </si>
  <si>
    <t>新建农渠沟，机耕道，铺道渣</t>
  </si>
  <si>
    <t>北斗4号至北斗3号至北斗2号新建农渠沟和机耕道660米（农渠沟规格宽2米*深1米*底0.6米），铺碎石660米*0.1*2.5米。杨孚广屋旁至凡学海葡萄地1200米（宽2.5米，厚0.1米）</t>
  </si>
  <si>
    <t>陈克华家至马世春家北斗三号生态扶坡230米（230米*底（宽0.7*高0.3），墙体（0.5宽*0.5高）</t>
  </si>
  <si>
    <t>农渠沟硬化</t>
  </si>
  <si>
    <t>北斗1号刘年春田至北斗2号陈本立地380米*2.5*0.5</t>
  </si>
  <si>
    <t>四支渠生态护坡300米*1.2米高*0.2米宽（傅先贵家至崔先秀家）</t>
  </si>
  <si>
    <t>四支渠生态护坡200米*1.2米高*0.2米宽（叶汉梅至贺修明家）</t>
  </si>
  <si>
    <t>18组公路硬化180米*0.2米高*3米宽（叶汉喜家至叶祚荣田）</t>
  </si>
  <si>
    <t>18组公路硬化280米*0.2米高*3米宽（王业春葡萄地至机埠）</t>
  </si>
  <si>
    <t>长福</t>
  </si>
  <si>
    <t>长福村3组刘铁至洈水至邹银春、刘德方400米X3米X0.18米</t>
  </si>
  <si>
    <t>参与前期项目入库会议、决议；项目实施过程中参与评选理事会，对施工质量和资金使用进行监督；项目实施后参与道路护肩任务，项目完成后参与后持续维护管理。
间接受益人均：110元</t>
  </si>
  <si>
    <t>长福村14组张学兰至何洪才之秦祖军480米X3米X0.18米</t>
  </si>
  <si>
    <t>参与前期项目入库会议、决议；项目实施过程中参与评选理事会，对施工质量和资金使用进行监督；项目实施后参与道路护肩任务，项目完成后参与后持续维护管理。
间接受益人均：100元</t>
  </si>
  <si>
    <t>长福村5组张平至陈章玉、张学才至野鸭子港、何培坤至邱继芳520米X3米X0.18米</t>
  </si>
  <si>
    <t>长福村21组颜家雄至颜学明、颜家坤至颜昌益480米X3米X0.18米</t>
  </si>
  <si>
    <t>荒山开发</t>
  </si>
  <si>
    <t>长福村8/9组胡生祥至刘富佑、陈元组至未传先屋后110亩荒山开发，发放桔苗</t>
  </si>
  <si>
    <t>参与前期项目入库会议、决议；项目实施过程中参与评选理事会，对施工质量和资金使用进行监督；项目实施后参与道路护肩任务，项目完成后参与后持续维护管理。
间接受益人均：120元</t>
  </si>
  <si>
    <t>长福村5组、7组、3组110亩荒山开发，发放桔苗</t>
  </si>
  <si>
    <t>王家厂镇</t>
  </si>
  <si>
    <t>长乐村</t>
  </si>
  <si>
    <t>村部后面连接唐家峪片500米,5米宽， 0.2米厚</t>
  </si>
  <si>
    <t xml:space="preserve">产出指标:整个村部后面连接唐家峪片公路硬化项目，间接收益人口1000人，硬化后节省百姓出行难的问题，提高运输能力。效益指标：能方便百姓农耕机械出入，推动当地经济发展，项目完工后社会群众满意度达100％
</t>
  </si>
  <si>
    <t>前期召开群众代表大会商量决议立项内容，在项目实施的过程中，设专人负责，对施工的质量和资金进行监管，在项目完工后，继续设专人进行维护管养，整个项目带动贫困户收益达1500元</t>
  </si>
  <si>
    <t>灌沟沟渠硬化</t>
  </si>
  <si>
    <t>长乐村4组-6组灌沟沟渠硬化500米，宽30公分、高0.3米</t>
  </si>
  <si>
    <t>产出指标：时效：整个沟渠硬化受益人约61人左右，为百姓节约生产成本约400元。生态效益：项目完工后能间接降低环境污染85%。可持续影响效益：方便群众田地耕种，用水，方便群众增产、增收、增效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</si>
  <si>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项目申报前召开了群众代表大会，商议决议立项内容，得到了广大群众代表的支持。在项目实施过程中，将设专人负责对项目的资金、质量进行监督；整个项目带动贫困户收益达600元</t>
  </si>
  <si>
    <t>长乐村5组-7组灌沟沟渠硬化500米，宽30公分、高0.3米</t>
  </si>
  <si>
    <t>产出指标：时效：整个沟渠硬化受益人约45人左右，为百姓节约生产成本约300元。生态效益：项目完工后能间接降低环境污染90%。可持续影响效益：方便群众田地耕种，用水，方便群众增产、增收、增效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</si>
  <si>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项目申报前召开了群众代表大会，商议决议立项内容，得到了广大群众代表的支持。在项目实施过程中，将设专人负责对项目的资金、质量进行监督；整个项目带动贫困户收益达650元</t>
  </si>
  <si>
    <t>长乐村8组-9组灌沟沟渠硬化500米，宽30公分、高0.3米</t>
  </si>
  <si>
    <t>产出指标：时效：整个沟渠硬化受益人约33人左右，为百姓节约生产成本约300元。生态效益：项目完工后能间接降低环境污染90%。可持续影响效益：方便群众田地耕种，用水，方便群众增产、增收、增效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</si>
  <si>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项目申报前召开了群众代表大会，商议决议立项内容，得到了广大群众代表的支持。在项目实施过程中，将设专人负责对项目的资金、质量进行监督；整个项目带动贫困户收益达500元</t>
  </si>
  <si>
    <t>长乐村10组-11组灌沟沟渠硬化500米，宽30公分、高0.3米</t>
  </si>
  <si>
    <t>产出指标：时效：整个沟渠硬化受益人约33人左右，为百姓节约生产成本约333元。生态效益：项目完工后能间接降低环境污染90%。可持续影响效益：方便群众田地耕种，用水，方便群众增产、增收、增效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</si>
  <si>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项目申报前召开了群众代表大会，商议决议立项内容，得到了广大群众代表的支持。在项目实施过程中，将设专人负责对项目的资金、质量进行监督；整个项目带动贫困户收益达700元</t>
  </si>
  <si>
    <t>气儿冲至13组曹子军家门口总共长400米、宽3米、厚0.2米</t>
  </si>
  <si>
    <t>产出指标：时效：整个公路硬化受益人约36人左右，为百姓节约出行时长0.3H，原出行时长0.5H，降低出行费用900元。生态效益：项目完工后能间接降低垃圾数量90%。可持续影响效益：方便群众田地耕种，山林开发，方便群众增产、增收、增效，盘活农产品流通。满意度指标：项目完工后群众满意度达100%。</t>
  </si>
  <si>
    <t>堰塘清淤及扩容</t>
  </si>
  <si>
    <t>19组谭大军门口堰塘清淤、曹兴军门口堰塘清淤</t>
  </si>
  <si>
    <t>产出指标：时效：整个沟渠硬化受益人约60人左右，为百姓节约生产成本约450元。生态效益：项目完工后能间接降低环境污染88%。可持续影响效益：方便群众田地耕种，用水，方便群众增产、增收、增效。满意度指标：项目完工后群众满意度达100%。</t>
  </si>
  <si>
    <t>长乐村1组2组灌沟沟渠硬化300米，宽0.3米、高0.3米</t>
  </si>
  <si>
    <t>长乐村1组游术楚至南干渠闸门沟渠硬化500米，宽0.3米、高0.3米</t>
  </si>
  <si>
    <t>长乐村18组黎绍个国屋旁至19组庙儿咀公路硬化800米，宽3米、厚0.2米</t>
  </si>
  <si>
    <t>产出指标：时效：整个公路硬化受益人约25人左右，为百姓节约出行时长0.3H生态效益：项目完工后能间接降低垃圾数量90%。可持续影响效益：方便群众田地耕种，山林开发，方便群众增产、增收、增效，盘活农产品流通。满意度指标：项目完工后群众满意度达100%。</t>
  </si>
  <si>
    <t>长乐村6组机耕公路硬化500米，宽3米、厚0.2米</t>
  </si>
  <si>
    <t>产出指标：时效：整个公路硬化受益人约50人左右，生态效益：项目完工后能间接降低垃圾数量90%。可持续影响效益：方便群众田地耕种，山林开发，方便群众增产、增收、增效，盘活农产品流通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</si>
  <si>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项目申报前召开了群众代表大会，商议决议立项内容，得到了广大群众代表的支持。在项目实施过程中，将设专人负责对项目的资金、质量进行监督；整个项目带动贫困户收益达800元</t>
  </si>
  <si>
    <t>长乐村21长岭岗至曹祚玉屋后公路硬化500米，宽3米、厚0.2米</t>
  </si>
  <si>
    <t>产出指标：时效：整个公路硬化受益人约30人左右。生态效益：项目完工后能间接降低垃圾数量90%。可持续影响效益：方便群众田地耕种，山林开发，方便群众增产、增收、增效，盘活农产品流通。满意度指标：项目完工后群众满意度达100%。</t>
  </si>
  <si>
    <t>大团村</t>
  </si>
  <si>
    <t>四方片1组道路硬化，长180米，宽3米，厚0.2米。</t>
  </si>
  <si>
    <t xml:space="preserve">产出指标：该路面硬化受益16人。项目完工后质量达100％。为老百姓节约出行时间0.3小时，原出行时长0.5小时，为百姓出行节约成本1000元。                    社会效益指标：方便各种农耕设备进出，为机械化现在农业生产提供便利条件，降低能源污染消耗达50％，减轻农民负担，群众满意度达100％。                </t>
  </si>
  <si>
    <t>前期召开群众代表大会，商议立项内容，设专人负责，对施工质量和项目资金进行监督。项目竣工后带动贫困户收益800元。</t>
  </si>
  <si>
    <t>万红片肖金鸣屋前至朱拱桥道路硬化，长550米，宽3米，厚0.2米。</t>
  </si>
  <si>
    <t xml:space="preserve">产出指标：该路面硬化受益21人。项目完工后质量达100％。为老百姓节约出行时间0.2小时，原出行时长0.5小时，为百姓出行节约成本1000元。                    社会效益指标：方便各种农耕设备进出，为机械化现在农业生产提供便利条件，降低能源污染消耗达70％，减轻农民负担，群众满意度达100％。                </t>
  </si>
  <si>
    <t>前期召开群众代表大会商量决议立项内容，在项目实施的过程中，设专人负责，对施工的质量和资金进行监管，在项目完工后，继续设专人进行维护管养，整个项目带动贫困户收益达850元</t>
  </si>
  <si>
    <t>万红片陈家炳屋前至杨维华屋前道路硬化，长600米，宽3米，厚0.2米。</t>
  </si>
  <si>
    <t xml:space="preserve">产出指标：该路面硬化受益29人。项目完工后质量达100％。为老百姓节约出行时间0.2小时，原出行时长0.5小时，为百姓出行节约成本1000元。                    社会效益指标：方便各种农耕设备进出，为机械化现在农业生产提供便利条件，降低能源污染消耗达70％，减轻农民负担，群众满意度达100％。                </t>
  </si>
  <si>
    <t>前期召开群众代表大会商量决议立项内容，在项目实施的过程中，设专人负责，对施工的质量和资金进行监管，在项目完工后，继续设专人进行维护管养，整个项目带动贫困户收益达900元</t>
  </si>
  <si>
    <t>万红片杨维成屋后至肖支勇屋旁道路硬化，长500米，宽3米，厚0.2米。</t>
  </si>
  <si>
    <t>产业指标：整个公路硬化项目受益人数达20人，项目完工后质量达100%的标准，为百姓节约出行时长20分钟，原出行1小时，百姓节省出行成本450元。效益指标：项目完工后能方便百姓干净出行，提高运输效率，能间接降低环境污染90%，推动当地经济发展，满意度指标，项目完工后社会群众满意度达100%。</t>
  </si>
  <si>
    <t>前期召开群众代表大会商量决议立项内容，在项目实施的过程中，设专人负责，对施工的质量和资金进行监管，在项目完工后，继续设专人进行维护管养，整个项目带动贫困户收益达1200元</t>
  </si>
  <si>
    <t>大团片1组徐春凤屋前至任家清屋前，长600米，宽3米，厚0.2米。</t>
  </si>
  <si>
    <t>产业指标：整个公路硬化项目受益16人，项目完工后质量达100%的标准，为百姓节约出行时长20分钟，原出行0.5小时，百姓节省出行成本450元。效益指标：项目完工后能方便百姓干净出行，提高运输效率，能间接降低环境污染90%，推动当地经济发展，满意度指标，项目完工后社会群众满意度达100%。</t>
  </si>
  <si>
    <t>前期召开群众代表大会商量决议立项内容，在项目实施的过程中，设专人负责，对施工的质量和资金进行监管，在项目完工后，继续设专人进行维护管养，整个项目带动贫困户收益达1000元</t>
  </si>
  <si>
    <t>四方片3组至5组1300米道路加宽。</t>
  </si>
  <si>
    <t>产业指标：整个公路硬化项目受益人数达19人，项目完工后质量达100%的标准，为百姓节约出行时长20分钟，原出行0.5小时，百姓节省出行成本450元。效益指标：项目完工后能方便百姓干净出行，提高运输效率，能间接降低环境污染90%，推动当地经济发展，满意度指标，项目完工后社会群众满意度达100%。</t>
  </si>
  <si>
    <t>前期召开群众代表大会商量决议立项内容，在项目实施的过程中，设专人负责，对施工的质量和资金进行监管，在项目完工后，继续设专人进行维护管养，整个项目带动贫困户收益达1100元</t>
  </si>
  <si>
    <t>建设街社区</t>
  </si>
  <si>
    <t>从彭世平屋前至王维国屋前道路硬化，长500米，宽2.7米，厚0.2米</t>
  </si>
  <si>
    <r>
      <rPr>
        <sz val="11"/>
        <color indexed="10"/>
        <rFont val="宋体"/>
        <charset val="134"/>
      </rPr>
      <t>产出指标：</t>
    </r>
    <r>
      <rPr>
        <sz val="11"/>
        <color indexed="8"/>
        <rFont val="宋体"/>
        <charset val="134"/>
      </rPr>
      <t xml:space="preserve">道路硬化前路段耗时30分钟，硬化后路段耗时10分钟，时效：（30-10）/20。道路硬化前生产生活成本20000元，硬化后生产生活成本10000元，成本节约（20000-10000）/10000。
</t>
    </r>
    <r>
      <rPr>
        <sz val="11"/>
        <color indexed="10"/>
        <rFont val="宋体"/>
        <charset val="134"/>
      </rPr>
      <t>效益指标：</t>
    </r>
    <r>
      <rPr>
        <sz val="11"/>
        <color indexed="8"/>
        <rFont val="宋体"/>
        <charset val="134"/>
      </rPr>
      <t xml:space="preserve">经济效益，降低贫困户生产生活成本，提高生产收益；可持续影响效益，持续增强后续产业发展；社会效益，出行方便、农副产品运输便捷，农户增产增收；生态效益，亮化环境，生态宜居。
</t>
    </r>
    <r>
      <rPr>
        <sz val="11"/>
        <color indexed="10"/>
        <rFont val="宋体"/>
        <charset val="134"/>
      </rPr>
      <t>满意度：</t>
    </r>
    <r>
      <rPr>
        <sz val="11"/>
        <color indexed="8"/>
        <rFont val="宋体"/>
        <charset val="134"/>
      </rPr>
      <t>100%。</t>
    </r>
  </si>
  <si>
    <t>参与前期项目入库会议、决议；项目实施过程中参与评选理事会，对施工质量和资金使用进行监督；项目实施后参与道路护肩任务，项目完成后参与后持续维护管理。
间接受益人均：30</t>
  </si>
  <si>
    <t>从杨明华屋前至孙元发屋前道路硬化，长500米，宽2.7米，厚0.2米</t>
  </si>
  <si>
    <t>参与前期项目入库会议、决议；项目实施过程中参与评选理事会，对施工质量和资金使用进行监督；项目实施后参与道路护肩任务，项目完成后参与后持续维护管理。
间接受益人均：29</t>
  </si>
  <si>
    <t>建设街十三组中堰堰塘扩容及大堤防渗</t>
  </si>
  <si>
    <t>产出指标：整个堰塘整修项目受益人数达63人，项目竣工后质量达100%的标准，方便群众生产生活用水，节约劳动成本1000元。效益指标：项目完工后能节省百姓劳动成本，提高工作效率，使百姓增收。受到广大群众的高度好评。</t>
  </si>
  <si>
    <t>项目申报前召开了群众代表大会，商议决议立项内容，得到了广大群众代表的支持。在项目实施过程中，将设专人负责对项目的资金、质量进行监督；整个项目建成后带动群众受益增收达1600元以上。</t>
  </si>
  <si>
    <t>建设街社区彪家峪3组曹传平至戴作明门口长，宽，厚：500米，3米，0.2米</t>
  </si>
  <si>
    <r>
      <rPr>
        <sz val="11"/>
        <color indexed="10"/>
        <rFont val="宋体"/>
        <charset val="134"/>
      </rPr>
      <t>产出指标：</t>
    </r>
    <r>
      <rPr>
        <sz val="11"/>
        <color indexed="8"/>
        <rFont val="宋体"/>
        <charset val="134"/>
      </rPr>
      <t xml:space="preserve">道路亮化前路段耗时30分钟，亮化后路段耗时10分钟，时效：（30-10）/20。道路亮化前生产生活成本20000元，亮化后生产生活成本10000元，成本节约（20000-10000）/10000。
</t>
    </r>
    <r>
      <rPr>
        <sz val="11"/>
        <color indexed="10"/>
        <rFont val="宋体"/>
        <charset val="134"/>
      </rPr>
      <t>效益指标：</t>
    </r>
    <r>
      <rPr>
        <sz val="11"/>
        <color indexed="8"/>
        <rFont val="宋体"/>
        <charset val="134"/>
      </rPr>
      <t xml:space="preserve">经济效益，降低贫困户生产生活成本，提高生产收益；可持续影响效益，持续增强后续产业发展；社会效益，出行方便、农副产品运输便捷，农户增产增收；生态效益，亮化环境，生态宜居。
</t>
    </r>
    <r>
      <rPr>
        <sz val="11"/>
        <color indexed="10"/>
        <rFont val="宋体"/>
        <charset val="134"/>
      </rPr>
      <t>满意度：</t>
    </r>
    <r>
      <rPr>
        <sz val="11"/>
        <color indexed="8"/>
        <rFont val="宋体"/>
        <charset val="134"/>
      </rPr>
      <t>100%。</t>
    </r>
  </si>
  <si>
    <r>
      <rPr>
        <sz val="11"/>
        <color rgb="FF000000"/>
        <rFont val="宋体"/>
        <charset val="134"/>
      </rPr>
      <t>参与前期项目入库会议、决议；项目实施过程中参与评选理事会，对施工质量和资金使用进行监督；项目实施后参与道路护肩任务，项目完成后参与后持续维护管理。
间接受益人均：3</t>
    </r>
    <r>
      <rPr>
        <sz val="11"/>
        <color theme="1"/>
        <rFont val="宋体"/>
        <charset val="134"/>
        <scheme val="minor"/>
      </rPr>
      <t>5</t>
    </r>
  </si>
  <si>
    <t>建设街社区7组刘绪全至彭奎门口长，宽，厚：400米，3米，0.2米</t>
  </si>
  <si>
    <r>
      <rPr>
        <sz val="11"/>
        <color rgb="FF000000"/>
        <rFont val="宋体"/>
        <charset val="134"/>
      </rPr>
      <t>参与前期项目入库会议、决议；项目实施过程中参与评选理事会，对施工质量和资金使用进行监督；项目实施后参与道路护肩任务，项目完成后参与后持续维护管理。
间接受益人均：2</t>
    </r>
    <r>
      <rPr>
        <sz val="11"/>
        <color theme="1"/>
        <rFont val="宋体"/>
        <charset val="134"/>
        <scheme val="minor"/>
      </rPr>
      <t>5</t>
    </r>
  </si>
  <si>
    <t>建设街社区3组公路至孙昌炎门口长，宽，厚：200米，3米，0.2米</t>
  </si>
  <si>
    <r>
      <rPr>
        <sz val="11"/>
        <color rgb="FF000000"/>
        <rFont val="宋体"/>
        <charset val="134"/>
      </rPr>
      <t>参与前期项目入库会议、决议；项目实施过程中参与评选理事会，对施工质量和资金使用进行监督；项目实施后参与道路护肩任务，项目完成后参与后持续维护管理。
间接受益人均：1</t>
    </r>
    <r>
      <rPr>
        <sz val="11"/>
        <color theme="1"/>
        <rFont val="宋体"/>
        <charset val="134"/>
        <scheme val="minor"/>
      </rPr>
      <t>8</t>
    </r>
  </si>
  <si>
    <t>江西村</t>
  </si>
  <si>
    <t>水库堤加宽</t>
  </si>
  <si>
    <t>江西9组雷家湾水库堤加宽及堤面硬化，长100米，宽3米，高4米，</t>
  </si>
  <si>
    <t>产业指标：整个项目受益人数达150人，项目完工后质量达100%的标准，为百姓提供农业用水，提高用水效率。效益指标：项目完工后能方便百姓旱涝保收，能完成农业用水补给，能间接降低环境污染90%，推动当地经济发展，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</si>
  <si>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前期召开群众代表大会，商议立项内容。在项目实施的过程中，设专人负责，对施工的质量和资金进行监督，在项目完工后继续设专人进行后续的维护管养，整个项目带动贫困户收益达500元。</t>
  </si>
  <si>
    <t>村主公路至黄大新屋前公路硬化长400m，宽3m
厚0.2m</t>
  </si>
  <si>
    <r>
      <rPr>
        <b/>
        <sz val="10"/>
        <rFont val="宋体"/>
        <charset val="134"/>
      </rPr>
      <t>产业指标：</t>
    </r>
    <r>
      <rPr>
        <sz val="10"/>
        <rFont val="宋体"/>
        <charset val="134"/>
      </rPr>
      <t>整个公路硬化项目受益人数达80人，项目完工后质量达100%的标准，为百姓节约出行时长20分钟，原出行43分钟，百姓节省出行成本1200元。效益指标：项目完工后能方便百姓干净出行，提高运输效率，能间接降低环境污染70%，推动当地经济发展，满意度指标，项目完工后社会群众满意度达100%。</t>
    </r>
  </si>
  <si>
    <t>前期召开群众代表大会，商议立项内容。在项目实施的过程中，设专人负责，对施工的质量和资金进行监督，在项目完工后继续设专人进行后续的维护管养，整个项目带动贫困户收益达1300元。</t>
  </si>
  <si>
    <t>江西渡槽至刘德生屋后路面硬化长500m
宽3m，厚0.2m</t>
  </si>
  <si>
    <t>产业指标：整个公路硬化项目受益人数达68人，项目完工后质量达100%的标准，为百姓节约出行时长30分钟，原出行55分钟，百姓节省出行成本1200元。效益指标：项目完工后能方便百姓干净出行，提高运输效率，能间接降低环境污染85%，推动当地经济发展，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</si>
  <si>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前期召开群众代表大会，商议立项内容。在项目实施的过程中，设专人负责，对施工的质量和资金进行监督，在项目完工后继续设专人进行后续的维护管养，整个项目带动贫困户收益达1200元。</t>
  </si>
  <si>
    <t xml:space="preserve">向家大堰清淤防渗护砌
</t>
  </si>
  <si>
    <t>产业指标：整个堰塘清淤项目受益人数达54人，项目完工后质量达100%的标准，为百姓节省生产成本700元。效益指标：项目完工后能节省百姓生产农业成本，提高用水效率，能降低生活垃圾污染90%，推动当地经济发展，盘活地区经济效益。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</si>
  <si>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前期召开群众代表大会，商议立项内容。在项目实施的过程中，设专人负责，对施工的质量和资金进行监督，在项目完工后继续设专人进行后续的维护管养，整个项目带动贫困户收益达900元。</t>
  </si>
  <si>
    <t>江西6组渔子洞至6组沟渠防渗护砌长700米,宽30公分，高30公分
渔子洞至15组大堰坎堰塘沟渠防渗护砌长600米,宽30公分，高30公分</t>
  </si>
  <si>
    <t>产业指标：整个沟渠护砌项目受益人数达54人，项目完工后质量达100%的标准，为百姓节省生产成本700元。效益指标：项目完工后能节省百姓生产农业成本，提高沟渠用水效率，能降低生活垃圾污染90%，推动当地经济发展，盘活地区经济效益。满意度指标，项目完工后社会群众满意度达100%。</t>
  </si>
  <si>
    <t>江西村7组四方堰至朱茂中屋前公路硬化、长230米、宽3米、厚20公分、</t>
  </si>
  <si>
    <t>产业指标：整个公路硬化项目受益人数达59人，项目完工后质量达100%的标准，为百姓节约出行时长10分钟，百姓节省出行成本200元。效益指标：项目完工后能方便百姓干净出行，提高运输效率，能间接降低环境污染90%，推动当地经济发展，满意度指标，项目完工后社会群众满意度达100%。</t>
  </si>
  <si>
    <t>江西村18组主公路至朱茂成屋边、长200米、宽3米、厚20公分。</t>
  </si>
  <si>
    <t>产业指标：整个公路硬化项目受益人数达12人，项目完工后质量达100%的标准，为百姓节约出行时长10分钟，百姓节省出行成本100元。效益指标：项目完工后能方便百姓干净出行，提高运输效率，能间接降低环境污染90%，推动当地经济发展，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</si>
  <si>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前期召开群众代表大会，商议立项内容。在项目实施的过程中，设专人负责，对施工的质量和资金进行监督，在项目完工后继续设专人进行后续的维护管养，整个项目带动贫困户收益达300元。</t>
  </si>
  <si>
    <t>清淤扩容</t>
  </si>
  <si>
    <t>江西15组机埠堰清淤扩容</t>
  </si>
  <si>
    <t>产业指标：整个堰塘清淤项目受益人数达66人，项目完工后质量达100%的标准，为百姓节省生产成本500元。效益指标：项目完工后能节省百姓生产农业成本，提高用水效率，能降低生活垃圾污染90%，推动当地经济发展，盘活地区经济效益。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</si>
  <si>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前期召开群众代表大会，商议立项内容。在项目实施的过程中，设专人负责，对施工的质量和资金进行监督，在项目完工后继续设专人进行后续的维护管养，整个项目带动贫困户收益达700元。</t>
  </si>
  <si>
    <t>江西7组大堰清淤扩容</t>
  </si>
  <si>
    <t>产业指标：整个堰塘清淤项目受益人数达116人，项目完工后质量达100%的标准，为百姓节省生产成本500元。效益指标：项目完工后能节省百姓生产农业成本，提高用水效率，能降低生活垃圾污染90%，推动当地经济发展，盘活地区经济效益。满意度指标，项目完工后社会群众满意度达100%。</t>
  </si>
  <si>
    <t>江西5组堰清淤扩容</t>
  </si>
  <si>
    <t>产业指标：整个堰塘清淤项目受益人数达25人，项目完工后质量达100%的标准，为百姓节省生产成本500元。效益指标：项目完工后能节省百姓生产农业成本，提高用水效率，能降低生活垃圾污染90%，推动当地经济发展，盘活地区经济效益。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</si>
  <si>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前期召开群众代表大会，商议立项内容。在项目实施的过程中，设专人负责，对施工的质量和资金进行监督，在项目完工后继续设专人进行后续的维护管养，整个项目带动贫困户收益达600元。</t>
  </si>
  <si>
    <t>江西八角洞渡槽至11组周常军屋前沟渠护砌1500米</t>
  </si>
  <si>
    <t>产业指标：整个沟渠护砌项目受益人数达258人，项目完工后质量达100%的标准，为百姓节省生产成本500元。效益指标：项目完工后能节省百姓生产农业成本，提高沟渠用水效率，能降低生活垃圾污染90%，推动当地经济发展，盘活地区经济效益。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</si>
  <si>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前期召开群众代表大会，商议立项内容。在项目实施的过程中，设专人负责，对施工的质量和资金进行监督，在项目完工后继续设专人进行后续的维护管养，整个项目带动贫困户收益达800元。</t>
  </si>
  <si>
    <t>生产街社区</t>
  </si>
  <si>
    <t>观音庙至滩河0.3公里（宽3米厚0.2米）</t>
  </si>
  <si>
    <t xml:space="preserve">产出指标：该路面硬化受益25人，项目完工后质量达100％。为老百姓节约出行时间0.2小时，原出行时长0.3小时，为百姓出行节约成本600元。               社会效益指标：方便各种农耕设备进出，为机械化现在农业生产提供便利条件，降低能源污染消耗达50％，减轻农民负担，群众满意度达100％。                </t>
  </si>
  <si>
    <t>前期召开群众代表大会，商议立项内容，设专人负责，对施工质量和项目资金进行监督。项目竣工后带动贫困户收益1000元。</t>
  </si>
  <si>
    <t>S302线王杰家至潘宏贤0.4公里        （宽3米厚0.2米）</t>
  </si>
  <si>
    <t xml:space="preserve">产出指标：该路面硬化受益18户62人，其中贫困户5户19人。项目完工后质量达100％。为老百姓节约出行时间0.3小时，原出行时长0.5小时，为百姓出行节约成本1000元。                    社会效益指标：方便各种农耕设备进出，为机械化现在农业生产提供便利条件，降低能源污染消耗达50％，减轻农民负担，群众满意度达100％。                </t>
  </si>
  <si>
    <t>前期召开群众代表大会，商议立项内容，设专人负责，对施工质量和项目资金进行监督。项目竣工后带动贫困户收益1500元。</t>
  </si>
  <si>
    <t>果林项目</t>
  </si>
  <si>
    <t>生产街社区6组范家湾果林项目种植果树50亩</t>
  </si>
  <si>
    <t xml:space="preserve">产出指标:整个果林项目实施后，收益人口200人，能够解决部分居民的就业问题，能提高居民收入，解决贫困户务工难的问题。效益指标：推动当地经济发展，增加就业机会，增加贫困户收入，项目完工后社会群众满意度达100％
</t>
  </si>
  <si>
    <t>前期召开群众代表大会商量决议立项内容，在项目实施的过程中，设专人负责，对施工的质量和资金进行监管，在项目完工后，继续设专人进行维护管养，整个项目带动贫困户收益达1250元</t>
  </si>
  <si>
    <t>生产街八组刘立新家至林场总部通组公路350米</t>
  </si>
  <si>
    <t>产业指标：整个公路硬化项目受益人数达103人，项目完工后质量达100%的标准，为百姓节约出行时长23分钟，原出行50分钟，百姓节省出行成本300元。效益指标：项目完工后能方便百姓干净出行，提高运输效率，能间接降低环境污染90%，推动当地经济发展，满意度指标，项目完工后社会群众满意度达100%。</t>
  </si>
  <si>
    <t>生产街五组黄冬娥至王立均家公路硬化300米，宽3米，厚0.2米</t>
  </si>
  <si>
    <t xml:space="preserve">产业指标：整个公路硬化项目受益人数达110人，项目完工后质量达100%的标准，为百姓节约出行时长30分钟，原出行1小时，百姓节省出行成本500元。效益指标：项目完工后能方便百姓干净出行，提高运输效率，能间接降低环境污染90%，推动当地经济发展，满意度指标，项目完工后社会群众满意度达100%。
</t>
  </si>
  <si>
    <t>枞杨村</t>
  </si>
  <si>
    <t>五白片戴述军至胡军桃公路硬化，长358m，宽3m，厚0.2m</t>
  </si>
  <si>
    <t>产出指标：时效：整个公路硬化受益人约70人左右，为百姓节约出行时长30分钟，原出行时长45分钟，节省出行费用1150元。生态效益：项目完工后能间接降低环境污染90%。可持续影响效益：改善百姓出门的烂路，提高公路运输效率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</si>
  <si>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前期召开群众代表大会，商量决议立项内容，在项目实施的过程中，设专人负责，对施工的质量和资金进行监督。在项目完成后，继续请专人对项目进行后续维护管养，整个项目带动贫困户收益达1300元</t>
  </si>
  <si>
    <t>五白片2组胡良勇家至胡定元家，长357M、宽3M、厚0.2M</t>
  </si>
  <si>
    <t>产业指标：整个公路硬化项目受益人数达87人，项目完工后质量达100%的标准，为百姓节约出行时长35分钟，原出行1小时，百姓节省出行成本670元。效益指标：项目完工后能方便百姓干净出行，提高运输效率，能间接降低环境污染90%，推动当地经济发展，满意度指标，项目完工后社会群众满意度达100%。</t>
  </si>
  <si>
    <t>五白片王玉林至山林看守屋公路硬化，长355m，宽3m，厚0.2m</t>
  </si>
  <si>
    <t>产出指标：时效：整个公路硬化受益人约50人左右，为百姓节约出行时长18分钟，原出行时长40分钟，节省出行费用1150元。生态效益：项目完工后能间接降低环境污染90%。可持续影响效益：改善百姓出门的烂路，提高公路运输效率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</si>
  <si>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前期召开群众代表大会，商量决议立项内容，在项目实施的过程中，设专人负责，对施工的质量和资金进行监督。在项目完成后，继续请专人对项目进行后续维护管养，整个项目带动贫困户收益达680元</t>
  </si>
  <si>
    <t>五白片荷家垭至侯令吉屋前，长358米，宽3米，厚0.2米。</t>
  </si>
  <si>
    <t>产业指标：整个公路硬化项目受益人数达17人，项目完工后质量达100%的标准，为百姓节约出行时长20分钟，原出行40分钟，百姓节省出行成本670元。效益指标：项目完工后能方便百姓干净出行，提高运输效率，能间接降低环境污染90%，推动当地经济发展，满意度指标，项目完工后社会群众满意度达100%。</t>
  </si>
  <si>
    <t>前期召开群众代表大会商量决议立项内容，在项目实施的过程中，设专人负责，对施工的质量和资金进行监管，在项目完工后，继续设专人进行维护管养，整个项目带动贫困户收益达800元</t>
  </si>
  <si>
    <t>组级公路：王立平屋后至枞杨片1组张儒海屋前，长180米，宽3米，厚0.2米。</t>
  </si>
  <si>
    <t>产出指标：时效：整个公路硬化受益人约18人左右，为百姓节约出行时长30分钟，原出行时长50分钟，节省出行费用800元。生态效益：项目完工后能间接降低环境污染90%。可持续影响效益：改善百姓出门的烂路，提高公路运输效率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</si>
  <si>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前期召开群众代表大会，商量决议立项内容，在项目实施的过程中，设专人负责，对施工的质量和资金进行监督。在项目完成后，继续请专人对项目进行后续维护管养，整个项目带动贫困户收益达1400元</t>
  </si>
  <si>
    <t>五白片2组罗丕福屋前堰塘一口清淤防渗</t>
  </si>
  <si>
    <t>产出指标：整个堰塘清淤后容积达10000立方米以上，受益面积650亩，受益人口227人，其中贫困户45人。生态效益：项目完工后能解决干旱死角面积150亩。满意度指标：项目完工后群众满意度达100%。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</si>
  <si>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前期召开群众代表大会，商量决议立项内容，在项目实施的过程中，设专人负责，对施工的质量和资金进行监督。在项目完成后，继续请专人对项目进行后续维护管养，整个项目带动贫困户收益达1550元</t>
  </si>
  <si>
    <t>组级公路：王方公路黄木片3组至五白片2组，长535米，宽3米，厚0.2米；</t>
  </si>
  <si>
    <t>产出指标：时效：整个公路硬化受益人约56人左右，其中贫困户有26人，为百姓节约出行时长30分钟，原出行时长45分钟，节省出行费用1250元。生态效益：项目完工后能间接降低环境污染90%。可持续影响效益：改善百姓出门的烂路，提高公路运输效率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</si>
  <si>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前期召开群众代表大会，商量决议立项内容，在项目实施的过程中，设专人负责，对施工的质量和资金进行监督。在项目完成后，继续请专人对项目进行后续维护管养，整个项目带动贫困户收益达1500元</t>
  </si>
  <si>
    <t>组级公路：枞杨片胡良春家至王连村家，长200米，宽3米，厚0.2米</t>
  </si>
  <si>
    <t>产出指标：时效：整个公路硬化受益人约23人左右，其中贫困户8人，为百姓节约出行时长10分钟，原出行时长20分钟，节省出行费用1150元。生态效益：项目完工后能间接降低环境污染90%。可持续影响效益：改善百姓出门的烂路，提高公路运输效率。满意度指标：项目完工后群众满意度达100%。</t>
  </si>
  <si>
    <t>组级公路：枞杨片12组王方公路至黄大军屋前，长230米，宽3米，厚0.2米。</t>
  </si>
  <si>
    <t>产出指标：时效：整个公路硬化受益人约37人左右，其中贫困户10人，为百姓节约出行时长17分钟，原出行时长27分钟，节省出行费用679元。生态效益：项目完工后能间接降低环境污染90%。可持续影响效益：改善百姓出门的烂路，提高公路运输效率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</si>
  <si>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前期召开群众代表大会，商量决议立项内容，在项目实施的过程中，设专人负责，对施工的质量和资金进行监督。在项目完成后，继续请专人对项目进行后续维护管养，整个项目带动贫困户收益达681元</t>
  </si>
  <si>
    <t>枞杨村王方公路—陈培松家公路硬化，长364米、宽3米、厚0.2米</t>
  </si>
  <si>
    <t>产出指标：时效：整个公路硬化受益人约21人左右，其中贫困户11人，为百姓节约出行时长23分钟，原出行时长51分钟，节省出行费用850元。生态效益：项目完工后能间接降低环境污染90%。可持续影响效益：改善百姓出门的烂路，提高公路运输效率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</si>
  <si>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前期召开群众代表大会，商量决议立项内容，在项目实施的过程中，设专人负责，对施工的质量和资金进行监督。在项目完成后，继续请专人对项目进行后续维护管养，整个项目带动贫困户收益达930元</t>
  </si>
  <si>
    <t>枞杨村王方公路—黄木片6组胡良清家公路硬化，长400米、宽3米、厚0.2米</t>
  </si>
  <si>
    <t>产出指标：时效：整个公路硬化受益人约57人左右，其中贫困户5人，为百姓节约出行时长7分钟，原出行时长13分钟，节省出行费用1200元。生态效益：项目完工后能间接降低环境污染90%。可持续影响效益：改善百姓出门的烂路，提高公路运输效率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</si>
  <si>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前期召开群众代表大会，商量决议立项内容，在项目实施的过程中，设专人负责，对施工的质量和资金进行监督。在项目完成后，继续请专人对项目进行后续维护管养，整个项目带动贫困户收益达20万元</t>
  </si>
  <si>
    <t>枞杨片13组刘思风老屋前至陈元青家道路硬化。长200米，宽3米，厚0.2米</t>
  </si>
  <si>
    <r>
      <rPr>
        <sz val="11"/>
        <color rgb="FFFF0000"/>
        <rFont val="宋体"/>
        <charset val="134"/>
      </rPr>
      <t>产出指标：</t>
    </r>
    <r>
      <rPr>
        <sz val="11"/>
        <color theme="1"/>
        <rFont val="宋体"/>
        <charset val="134"/>
      </rPr>
      <t xml:space="preserve">道路硬化前路段耗时25分钟，硬化后路段耗时15分钟。道路硬化前生产生活成本1100元，硬化后生产生活成本650元，成本节约550。
</t>
    </r>
    <r>
      <rPr>
        <sz val="11"/>
        <color rgb="FFFF0000"/>
        <rFont val="宋体"/>
        <charset val="134"/>
      </rPr>
      <t>效益指标：</t>
    </r>
    <r>
      <rPr>
        <sz val="11"/>
        <color theme="1"/>
        <rFont val="宋体"/>
        <charset val="134"/>
      </rPr>
      <t xml:space="preserve">经济效益，降低贫困户生产生活成本，提高生产收益；可持续影响效益，持续增强后续产业发展；社会效益，出行方便、农副产品运输便捷，农户增产增收；生态效益，亮化环境，生态宜居。
</t>
    </r>
    <r>
      <rPr>
        <sz val="11"/>
        <color rgb="FFFF0000"/>
        <rFont val="宋体"/>
        <charset val="134"/>
      </rPr>
      <t>满意度：</t>
    </r>
    <r>
      <rPr>
        <sz val="11"/>
        <color theme="1"/>
        <rFont val="宋体"/>
        <charset val="134"/>
      </rPr>
      <t>100%。</t>
    </r>
  </si>
  <si>
    <t>枞杨片1组新堰至戴林初家道路硬化，长500米，宽3米，厚0.2米</t>
  </si>
  <si>
    <r>
      <rPr>
        <sz val="11"/>
        <color rgb="FFFF0000"/>
        <rFont val="宋体"/>
        <charset val="134"/>
      </rPr>
      <t>产出指标：</t>
    </r>
    <r>
      <rPr>
        <sz val="11"/>
        <color theme="1"/>
        <rFont val="宋体"/>
        <charset val="134"/>
      </rPr>
      <t xml:space="preserve">道路硬化前路段耗时35分钟，硬化后路段耗时20分钟，道路硬化前生产生活成本1250元，硬化后生产生活成本650元，成本节约600。
</t>
    </r>
    <r>
      <rPr>
        <sz val="11"/>
        <color rgb="FFFF0000"/>
        <rFont val="宋体"/>
        <charset val="134"/>
      </rPr>
      <t>效益指标：</t>
    </r>
    <r>
      <rPr>
        <sz val="11"/>
        <color theme="1"/>
        <rFont val="宋体"/>
        <charset val="134"/>
      </rPr>
      <t xml:space="preserve">经济效益，降低贫困户生产生活成本，提高生产收益；可持续影响效益，持续增强后续产业发展；社会效益，出行方便、农副产品运输便捷，农户增产增收；生态效益，亮化环境，生态宜居。
</t>
    </r>
    <r>
      <rPr>
        <sz val="11"/>
        <color rgb="FFFF0000"/>
        <rFont val="宋体"/>
        <charset val="134"/>
      </rPr>
      <t>满意度：</t>
    </r>
    <r>
      <rPr>
        <sz val="11"/>
        <color theme="1"/>
        <rFont val="宋体"/>
        <charset val="134"/>
      </rPr>
      <t>100%。</t>
    </r>
  </si>
  <si>
    <t>黄桃公路胡良勇屋后至胡忠金家道路硬化，长500米，宽3米，厚0.2米</t>
  </si>
  <si>
    <t>黄木片6组胡志平家至胡志祥家公路硬化，长500米，宽3米，厚0.2米</t>
  </si>
  <si>
    <t>五白片胡忠元家至王夕中家公路硬化，长300米，宽3米，厚0.2米</t>
  </si>
  <si>
    <r>
      <rPr>
        <sz val="11"/>
        <color rgb="FFFF0000"/>
        <rFont val="宋体"/>
        <charset val="134"/>
      </rPr>
      <t>产出指标：</t>
    </r>
    <r>
      <rPr>
        <sz val="11"/>
        <color theme="1"/>
        <rFont val="宋体"/>
        <charset val="134"/>
      </rPr>
      <t xml:space="preserve">道路硬化前路段耗时30分钟，硬化后路段耗时15分钟。道路硬化前生产生活成本1050元，硬化后生产生活成本550元，成本节约500。
</t>
    </r>
    <r>
      <rPr>
        <sz val="11"/>
        <color rgb="FFFF0000"/>
        <rFont val="宋体"/>
        <charset val="134"/>
      </rPr>
      <t>效益指标：</t>
    </r>
    <r>
      <rPr>
        <sz val="11"/>
        <color theme="1"/>
        <rFont val="宋体"/>
        <charset val="134"/>
      </rPr>
      <t xml:space="preserve">经济效益，降低贫困户生产生活成本，提高生产收益；可持续影响效益，持续增强后续产业发展；社会效益，出行方便、农副产品运输便捷，农户增产增收；生态效益，亮化环境，生态宜居。
</t>
    </r>
    <r>
      <rPr>
        <sz val="11"/>
        <color rgb="FFFF0000"/>
        <rFont val="宋体"/>
        <charset val="134"/>
      </rPr>
      <t>满意度：</t>
    </r>
    <r>
      <rPr>
        <sz val="11"/>
        <color theme="1"/>
        <rFont val="宋体"/>
        <charset val="134"/>
      </rPr>
      <t>100%。</t>
    </r>
  </si>
  <si>
    <t>枞杨片12组王方公路至黄大军家公路硬化，长250米，宽3米，厚0.2米</t>
  </si>
  <si>
    <r>
      <rPr>
        <sz val="11"/>
        <color rgb="FFFF0000"/>
        <rFont val="宋体"/>
        <charset val="134"/>
      </rPr>
      <t>产出指标：</t>
    </r>
    <r>
      <rPr>
        <sz val="11"/>
        <color theme="1"/>
        <rFont val="宋体"/>
        <charset val="134"/>
      </rPr>
      <t xml:space="preserve">道路硬化前路段耗时25分钟，硬化后路段耗时15分钟。道路硬化前生产生活成本950元，硬化后生产生活成本500元，成本节约450。
</t>
    </r>
    <r>
      <rPr>
        <sz val="11"/>
        <color rgb="FFFF0000"/>
        <rFont val="宋体"/>
        <charset val="134"/>
      </rPr>
      <t>效益指标：</t>
    </r>
    <r>
      <rPr>
        <sz val="11"/>
        <color theme="1"/>
        <rFont val="宋体"/>
        <charset val="134"/>
      </rPr>
      <t xml:space="preserve">经济效益，降低贫困户生产生活成本，提高生产收益；可持续影响效益，持续增强后续产业发展；社会效益，出行方便、农副产品运输便捷，农户增产增收；生态效益，亮化环境，生态宜居。
</t>
    </r>
    <r>
      <rPr>
        <sz val="11"/>
        <color rgb="FFFF0000"/>
        <rFont val="宋体"/>
        <charset val="134"/>
      </rPr>
      <t>满意度：</t>
    </r>
    <r>
      <rPr>
        <sz val="11"/>
        <color theme="1"/>
        <rFont val="宋体"/>
        <charset val="134"/>
      </rPr>
      <t>100%。</t>
    </r>
  </si>
  <si>
    <t>枞杨片13组王方公路至陈培松家公路硬化，长500米，宽3米，厚0.2米</t>
  </si>
  <si>
    <t>五白片罗丕武家至王登平家公路硬化，长300米，宽3米，厚0.2米</t>
  </si>
  <si>
    <t>五白片胡定宙家至侯令吉家公路硬化，长400米，宽3米，厚0.2米</t>
  </si>
  <si>
    <t>白马庙村</t>
  </si>
  <si>
    <t>肖世财家至肖世军屋旁，公路硬化全长400米宽3米厚0.2米</t>
  </si>
  <si>
    <t xml:space="preserve">产出指标：该路面硬化受益18户62人，其中贫困户9户25人。项目完工后质量达100％。为老百姓节约出行时间0.3小时，原出行时长0.5小时，为百姓出行节约成本800元。                    社会效益指标：方便各种农耕设备进出，为机械化现在农业生产提供便利条件，降低能源污染消耗达50％，减轻农民负担，群众满意度达100％。                </t>
  </si>
  <si>
    <t>前期召开群众代表大会，商议立项内容，设专人负责，对施工质量和项目资金进行监督。项目竣工后带动贫困户收益900元。</t>
  </si>
  <si>
    <t>李大爱家至肖支清屋旁，公路硬化全长330米宽3.5米厚0.2米</t>
  </si>
  <si>
    <t>产出指标：整个公路硬化受益人约70人左右，为百姓节约出行时长0.1H，原出行时长0.25H，降低出行费用600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</si>
  <si>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前期召开群众代表大会，商量决议立项内容，在项目实施的过程中，设专人负责，对施工的质量和资金进行监督。在项目完成后，继续请专人对项目进行后续维护管养，整个项目带动贫困户收益达800元</t>
  </si>
  <si>
    <t>白马9组至10组沟渠防渗护砌长500米，宽0.3米，高0.3米</t>
  </si>
  <si>
    <t>产出指标：整个沟渠护砌项目受益人约45人左右，为百姓提供生产生活用水。生态效益：提高用水便捷，减少70%的环境污染。可持续影响效益：项目完工后能为百姓提供方便，用水效率更高，能间接降低环境污染，推动当地经济发展。满意度指标：项目完工后群众满意度达100%。</t>
  </si>
  <si>
    <t>肖大新屋至杨翠文屋后，公路硬化长400米宽3.5米厚0.2米</t>
  </si>
  <si>
    <t>产出指标：整个公路硬化受益人约65人左右，其中贫困户25人，为百姓节约出行时长20分钟，原出行时长35分钟，降低出行费用400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</si>
  <si>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白马庙村7组肖世成至刘审武家长300米宽2.5米厚0.2米</t>
  </si>
  <si>
    <t>产出指标：整个公路硬化受益人约55人左右，其中贫困户4户9人，为百姓节约出行时长20分钟，原出行时长30分钟，降低出行费用200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</si>
  <si>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前期召开群众代表大会，商量决议立项内容，在项目实施的过程中，设专人负责，对施工的质量和资金进行监督。在项目完成后，继续请专人对项目进行后续维护管养，整个项目带动贫困户收益达400元</t>
  </si>
  <si>
    <t>白马庙村周连生屋前至万为军屋旁道路硬化，长450米宽2.5、厚0.2米</t>
  </si>
  <si>
    <t>产出指标：整个公路硬化受益人约105人左右，其中贫困户7户21人，为百姓节约出行时长20分钟，原出行时长35分钟，降低出行费用400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</si>
  <si>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白马庙村王与喜屋前至郭定珍屋前道路硬化，长420米宽2.5、厚0.2米</t>
  </si>
  <si>
    <t>产出指标：整个公路硬化受益人约170人左右，其中贫困户6户18人，为百姓节约出行时长20分钟，原出行时长30分钟，降低出行费用400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</si>
  <si>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前期召开群众代表大会，商量决议立项内容，在项目实施的过程中，设专人负责，对施工的质量和资金进行监督。在项目完成后，继续请专人对项目进行后续维护管养，整个项目带动贫困户收益达900元</t>
  </si>
  <si>
    <t>白马庙村肖支甸屋前至肖支其屋前道路硬化，长165米宽3.5、厚0.2米</t>
  </si>
  <si>
    <t>产出指标：整个公路硬化受益人约170人左右，其中贫困户5户13人，为百姓节约出行时长20分钟，原出行时长30分钟，降低出行费用400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</si>
  <si>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白马庙村田朝新家至田朝松家公路扩宽长400米、宽1米、厚0.2米</t>
  </si>
  <si>
    <r>
      <rPr>
        <b/>
        <sz val="11"/>
        <rFont val="宋体"/>
        <charset val="134"/>
      </rPr>
      <t>产出指标：</t>
    </r>
    <r>
      <rPr>
        <sz val="11"/>
        <rFont val="宋体"/>
        <charset val="134"/>
      </rPr>
      <t>该路面硬化受益30户85人，其中贫困户4户10人。项目完工后质量达100</t>
    </r>
    <r>
      <rPr>
        <sz val="11"/>
        <rFont val="SimSun"/>
        <charset val="134"/>
      </rPr>
      <t>％。为老百姓节约出行时间</t>
    </r>
    <r>
      <rPr>
        <sz val="11"/>
        <rFont val="宋体"/>
        <charset val="134"/>
      </rPr>
      <t xml:space="preserve">0.2小时，原出行时长0.4小时，为百姓出行节约成本800元。                    </t>
    </r>
    <r>
      <rPr>
        <b/>
        <sz val="11"/>
        <rFont val="宋体"/>
        <charset val="134"/>
      </rPr>
      <t>社会效益指标：</t>
    </r>
    <r>
      <rPr>
        <sz val="11"/>
        <rFont val="宋体"/>
        <charset val="134"/>
      </rPr>
      <t>方便各种农耕设备进出，为机械化现在农业生产提供便利条件，降低能源污染消耗达50</t>
    </r>
    <r>
      <rPr>
        <sz val="11"/>
        <rFont val="SimSun"/>
        <charset val="134"/>
      </rPr>
      <t>％，减轻农民负担，群众满意度达</t>
    </r>
    <r>
      <rPr>
        <sz val="11"/>
        <rFont val="宋体"/>
        <charset val="134"/>
      </rPr>
      <t>100</t>
    </r>
    <r>
      <rPr>
        <sz val="11"/>
        <rFont val="SimSun"/>
        <charset val="134"/>
      </rPr>
      <t>％。</t>
    </r>
    <r>
      <rPr>
        <sz val="11"/>
        <rFont val="宋体"/>
        <charset val="134"/>
      </rPr>
      <t xml:space="preserve">                </t>
    </r>
  </si>
  <si>
    <t>9组村部至戴述春屋旁公路硬化，长160米，宽3.5米，厚0.2米</t>
  </si>
  <si>
    <r>
      <rPr>
        <sz val="11"/>
        <rFont val="宋体"/>
        <charset val="134"/>
      </rPr>
      <t>产出指标：整个公路硬化受益人约80人左右，其中贫困户4户13</t>
    </r>
    <r>
      <rPr>
        <sz val="11"/>
        <rFont val="宋体"/>
        <charset val="134"/>
      </rPr>
      <t>人，为百姓节约出行时长</t>
    </r>
    <r>
      <rPr>
        <sz val="11"/>
        <rFont val="宋体"/>
        <charset val="134"/>
      </rPr>
      <t>10</t>
    </r>
    <r>
      <rPr>
        <sz val="11"/>
        <rFont val="宋体"/>
        <charset val="134"/>
      </rPr>
      <t>分钟，原出行时长</t>
    </r>
    <r>
      <rPr>
        <sz val="11"/>
        <rFont val="宋体"/>
        <charset val="134"/>
      </rPr>
      <t>30</t>
    </r>
    <r>
      <rPr>
        <sz val="11"/>
        <rFont val="宋体"/>
        <charset val="134"/>
      </rPr>
      <t>分钟，降低出行费用</t>
    </r>
    <r>
      <rPr>
        <sz val="11"/>
        <rFont val="宋体"/>
        <charset val="134"/>
      </rPr>
      <t>200</t>
    </r>
    <r>
      <rPr>
        <sz val="11"/>
        <rFont val="宋体"/>
        <charset val="134"/>
      </rPr>
      <t>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  </r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</si>
  <si>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前期召开群众代表大会，商量决议立项内容，在项目实施的过程中，设专人负责，对施工的质量和资金进行监督。在项目完成后，继续请专人对项目进行后续维护管养，整个项目带动贫困户收益达300元</t>
  </si>
  <si>
    <t>4组老猫湾至肖大贵屋旁公路硬化，长300米，宽3.5米，厚0.2米</t>
  </si>
  <si>
    <r>
      <rPr>
        <sz val="11"/>
        <rFont val="宋体"/>
        <charset val="134"/>
      </rPr>
      <t>产出指标：整个公路硬化受益人约180人左右，其中贫困户6</t>
    </r>
    <r>
      <rPr>
        <sz val="11"/>
        <rFont val="宋体"/>
        <charset val="134"/>
      </rPr>
      <t>户1</t>
    </r>
    <r>
      <rPr>
        <sz val="11"/>
        <rFont val="宋体"/>
        <charset val="134"/>
      </rPr>
      <t>3</t>
    </r>
    <r>
      <rPr>
        <sz val="11"/>
        <rFont val="宋体"/>
        <charset val="134"/>
      </rPr>
      <t>人，为百姓节约出行时长20分钟，原出行时长</t>
    </r>
    <r>
      <rPr>
        <sz val="11"/>
        <rFont val="宋体"/>
        <charset val="134"/>
      </rPr>
      <t>40</t>
    </r>
    <r>
      <rPr>
        <sz val="11"/>
        <rFont val="宋体"/>
        <charset val="134"/>
      </rPr>
      <t>分钟，降低出行费用400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  </r>
  </si>
  <si>
    <t>7组桥梁修建，长5米，宽4米，高3米</t>
  </si>
  <si>
    <t>产出指标：整个桥梁修建受益人约120人左右，其中贫困户4户8人，为百姓节约出行时长20分钟，原出行时长40分钟，降低出行费用200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</si>
  <si>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8组桥梁修建，长5米，宽4米，高2.5米</t>
  </si>
  <si>
    <t>产出指标：整个桥梁修建受益人约110人左右，其中贫困户3户6人，为百姓节约出行时长20分钟，原出行时40分钟，降低出行费用200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</si>
  <si>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9组桥梁修建，长5米，宽4米，高2米</t>
  </si>
  <si>
    <t>产出指标：整个桥梁修建受益人约150人左右，其中贫困户4户8人，为百姓节约出行时长20分钟，原出行时长40分钟，降低出行费用200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</si>
  <si>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白马庙村6组庙堰长50米、宽35米</t>
  </si>
  <si>
    <t>产业指标：整个堰塘清淤项目受益人数达65人，项目完工后质量达100%的标准，为百姓节省生产成本1200元。效益指标：项目完工后能节省百姓生产农业成本，提高用水效率，能降低生活垃圾污染95%，推动当地经济发展，盘活地区经济效益。满意度指标，项目完工后社会群众满意度达100%。</t>
  </si>
  <si>
    <t>前期召开群众代表大会，商议立项内容。在项目实施的过程中，设专人负责，对施工的质量和资金进行监督，在项目完工后继续设专人进行后续的维护管养，整个项目带动贫困户收益达1000元。</t>
  </si>
  <si>
    <t>白马庙村7组肖家大堰长80米、宽25米</t>
  </si>
  <si>
    <t>产业指标：整个堰塘清淤项目受益人数达45人，项目完工后质量达100%的标准，为百姓节省生产成本1200元。效益指标：项目完工后能节省百姓生产农业成本，提高用水效率，能降低生活垃圾污染95%，推动当地经济发展，盘活地区经济效益。满意度指标，项目完工后社会群众满意度达100%。</t>
  </si>
  <si>
    <t>南河村</t>
  </si>
  <si>
    <t>南河村柳树片园艺场5组至11组园艺场公路交界处，长400米、宽2.5米、厚0.2米。</t>
  </si>
  <si>
    <t>产出指标：整个公路硬化项目受益人数达30人，项目竣工后质量达100%的标准，方便群众采摘水果，节约采摘运输工日50个，节约成本5000元。效益指标：项目完工后能节省百姓采摘运输工日，提高采摘效率，使百姓增收。受到广大群众的高度好评。</t>
  </si>
  <si>
    <t>项目申报前召开了群众代表大会，商议决议立项内容，得到了广大群众代表的支持。在项目实施过程中，将设专人负责对项目的资金、质量进行监督；整个项目建成后带动群众受益增收达6000元以上。</t>
  </si>
  <si>
    <t>南河村柳树片园艺场11组至张家湾水库，长500米、宽2.5米、厚0.2米。</t>
  </si>
  <si>
    <t>产出指标：整个公路硬化项目受益人数达95人，项目竣工后质量达100%的标准，方便群众采摘水果，节约采摘运输工日150个，节约成本15000元。效益指标：项目完工后能节省百姓采摘运输工日，提高采摘效率，使百姓增收。受到广大群众的高度好评。</t>
  </si>
  <si>
    <t>项目申报前召开了群众代表大会，商议决议立项内容，得到了广大群众代表的支持。在项目实施过程中，将设专人负责对项目的资金、质量进行监督；整个项目建成后带动群众受益增收达20000元以上。</t>
  </si>
  <si>
    <t>南河村柳树片5组水库至陈培岩家屋前，长1100米、宽0.5米、高0.5米。</t>
  </si>
  <si>
    <t>产出指标：整个项目受益人数达58人，项目竣工后质量达100%的标准，方便农户灌溉农田、节约水资源、减少水土流失、节约种植成本、提高种植效率，节约灌溉成本15000元。效益指标：项目完工后能节约百姓灌溉成本，提高种植效率，使百姓增收增产。受到广大群众的高度好评。</t>
  </si>
  <si>
    <t>项目申报前召开了群众代表大会，商议决议立项内容，得到了广大群众代表的支持。在项目实施过程中，将设专人负责对项目的资金、质量进行监督；整个项目建成后带动群众受益增收达16000元以上。</t>
  </si>
  <si>
    <t>南河村岩河片13组 长300米、宽0.5米、高0.5米。</t>
  </si>
  <si>
    <t>产出指标：整个项目受益人数达40人，项目竣工后质量达100%的标准，方便农户灌溉农田、节约水资源、减少水土流失、节约种植成本、提高种植效率，节约灌溉成本3000元。效益指标：项目完工后能节约百姓灌溉成本，提高种植效率，使百姓增收增产。受到广大群众的高度好评。</t>
  </si>
  <si>
    <t>项目申报前召开了群众代表大会，商议决议立项内容，得到了广大群众代表的支持。在项目实施过程中，将设专人负责对项目的资金、质量进行监督；整个项目建成后带动群众受益增收达3500元以上。</t>
  </si>
  <si>
    <t>南河村柳树片3组邓有玉家屋前至陈元文家屋前长200米宽1.2米、高1.4米。</t>
  </si>
  <si>
    <t>产出指标：整个项目受益人数达35人，项目竣工后质量达100%的标准，方便农户灌溉农田、节约水资源、减少水土流失、节约种植成本、提高种植效率，节约灌溉成本2500元。效益指标：项目完工后能节约百姓灌溉成本，提高种植效率，使百姓增收增产。受到广大群众的高度好评。</t>
  </si>
  <si>
    <t>项目申报前召开了群众代表大会，商议决议立项内容，得到了广大群众代表的支持。在项目实施过程中，将设专人负责对项目的资金、质量进行监督；整个项目建成后带动群众受益增收达3000元以上。</t>
  </si>
  <si>
    <t>南河村柳树片3组陈元文屋前至段家珍屋前，长 200米宽1.2米、高1.4米。</t>
  </si>
  <si>
    <t>产出指标：整个项目受益人数达47人，项目竣工后质量达100%的标准，方便农户灌溉农田、节约水资源、减少水土流失、节约种植成本、提高种植效率，节约灌溉成本4000元。效益指标：项目完工后能节约百姓灌溉成本，提高种植效率，使百姓增收增产。受到广大群众的高度好评。</t>
  </si>
  <si>
    <t>项目申报前召开了群众代表大会，商议决议立项内容，得到了广大群众代表的支持。在项目实施过程中，将设专人负责对项目的资金、质量进行监督；整个项目建成后带动群众受益增收达5000元以上。</t>
  </si>
  <si>
    <t>2.21.8</t>
  </si>
  <si>
    <t>南河村岩门片7组胡国夕至吕秋香家的通组公路硬化，全长500米，宽2.5米，厚0.2米。</t>
  </si>
  <si>
    <t>产出指标：整个公路硬化受益人约65人左右，其中贫困户6人，为百姓节约出行时长15分钟，原出行时长30H，降低出行费用400元。生态效益：提高运输能力，降低60%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</si>
  <si>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前期召开群众代表大会，商量决议立项内容，在项目实施的过程中，设专人负责，对施工的质量和资金进行监督。在项目完成后，继续请专人对项目进行后续维护管养，整个项目带动贫困户收益达1100元。</t>
  </si>
  <si>
    <t>南河村柳树片1组陈培发家至汤世云家的通组公路硬化，全场250米，宽2.5米，厚0.2米。</t>
  </si>
  <si>
    <t>产出指标：整个公路硬化项目受益人数达80人左右，其中贫困户6人，为百姓节约出行时长10分钟，原出行时长25分钟，降低出行费用700元。生态效益：提高运输能力，降低50%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</si>
  <si>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前期召开群众代表大会，商量决议立项内容，在项目实施的过程中，设专人负责，对施工的质量和资金进行监督。在项目完成后，继续请专人对项目进行后续维护管养。</t>
  </si>
  <si>
    <t>南河村柳树片10组主公路至蔡诗银屋通组公路硬化长250米，宽2.5米、厚0.2米。</t>
  </si>
  <si>
    <t>产出指标：整个公路硬化受益人约48人左右，其中贫困户5人，为百姓节约出行时长10分钟，原出行时长20m，降低出行费用100元。生态效益：提高运输能力，降低70%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</si>
  <si>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前期召开群众代表大会，商量决议立项内容，在项目实施的过程中，设专人负责，对施工的质量和资金进行监督。在项目完成后，继续请专人对项目进行后续维护管养，整个项目带动贫困户收益达200元。</t>
  </si>
  <si>
    <t>南河村柳树片1组陈培育屋前公路至皮振球家通组公路硬化，长600米，宽2.5米、厚0.2米。</t>
  </si>
  <si>
    <t>产出指标：整个公路硬化受益人约110人左右，其中贫困户14人，为百姓节约出行时长30分钟，原出行时长40m，降低出行费用200元。生态效益：提高运输能力，降低70%的环境污染。可持续影响效益：项目完工后能节省百姓出行时间，出行更方便，效率更高，能间接降低环境污染，推动当地经济发展。满意度指标：项目完工后群众满意度达100%。</t>
  </si>
  <si>
    <t>南河村岩河片主公路至张军家通组公路硬化，长 300米，宽2.5米、厚0.2米。</t>
  </si>
  <si>
    <t>产出指标：整个公路硬化受益人约52人左右，其中贫困户6人，为百姓节约出行时长10分钟，原出行时长20m，降低出行费用120元。生态效益：提高运输能力，降低70%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</si>
  <si>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前期召开群众代表大会，商量决议立项内容，在项目实施的过程中，设专人负责，对施工的质量和资金进行监督。在项目完成后，继续请专人对项目进行后续维护管养，整个项目带动贫困户收益达150元。</t>
  </si>
  <si>
    <t>南河村岩河片13组胡明生家至孙家华屋公路硬化，长 200米，宽2.5米、厚0.2米。</t>
  </si>
  <si>
    <t>产出指标：整个公路硬化受益人约45人左右，其中贫困户8人，为百姓节约出行时长10分钟，原出行时长20m，降低出行费用100元。生态效益：提高运输能力，降低70%的环境污染。可持续影响效益：项目完工后能节省百姓出行时间，出行更方便，效率更高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</si>
  <si>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前期召开群众代表大会，商量决议立项内容，在项目实施的过程中，设专人负责，对施工的质量和资金进行监督。在项目完成后，继续请专人对项目进行后续维护管养，整个项目带动贫困户收益达100元。</t>
  </si>
  <si>
    <t>南河村岩门片飞蛾咀水库至潘义群屋前，长250米、宽0.6米、高0.6米。</t>
  </si>
  <si>
    <t xml:space="preserve">产出指标：整个项目受益人数达82人，项目竣工后质量达100%的标准，方便农户灌溉农田、节约水资源、减少水土流失、节约种植成本、提高种植效率，节约灌溉成本8000元。效益指标：项目完工后能节约百姓灌溉成本，提高种植效率，使百姓增收增产。受到广大群众的高度好评。
</t>
  </si>
  <si>
    <t>项目申报前召开了群众代表大会，商议决议立项内容，得到了广大群众代表的支持。在项目实施过程中，将设专人负责对项目的资金、质量进行监督；整个项目建成后带动群众受益增收达15000元以上。</t>
  </si>
  <si>
    <t>南河村古城10组黄家大堰至张可均屋后，长300米、宽0.6米、高0.6米。</t>
  </si>
  <si>
    <t xml:space="preserve">产出指标：整个项目受益人数达72人，项目竣工后质量达100%的标准，方便农户灌溉农田、节约水资源、减少水土流失、节约种植成本、提高种植效率，节约灌溉成本5000元。效益指标：项目完工后能节约百姓灌溉成本，提高种植效率，使百姓增收增产。受到广大群众的高度好评。
</t>
  </si>
  <si>
    <t>项目申报前召开了群众代表大会，商议决议立项内容，得到了广大群众代表的支持。在项目实施过程中，将设专人负责对项目的资金、质量进行监督；整个项目建成后带动群众受益增收达12000元以上。</t>
  </si>
  <si>
    <t>南河村古城5组李子月门前至陈家大堰，长400米、宽0.5米、高0.5米。</t>
  </si>
  <si>
    <t xml:space="preserve">产出指标：整个项目受益人数达112人，项目竣工后质量达100%的标准，方便农户灌溉农田、节约水资源、减少水土流失、节约种植成本、提高种植效率，节约灌溉成本6000元。效益指标：项目完工后能节约百姓灌溉成本，提高种植效率，使百姓增收增产。受到广大群众的高度好评。
</t>
  </si>
  <si>
    <t>项目申报前召开了群众代表大会，商议决议立项内容，得到了广大群众代表的支持。在项目实施过程中，将设专人负责对项目的资金、质量进行监督；整个项目建成后带动群众受益增收达25000元以上。</t>
  </si>
  <si>
    <t>南河村柳树片李家湾水库至10组河沟，长200米、宽0.6米、高0.6米。</t>
  </si>
  <si>
    <t xml:space="preserve">产出指标：整个项目受益人数达103人，项目竣工后质量达100%的标准，方便农户灌溉农田、节约水资源、减少水土流失、节约种植成本、提高种植效率，节约灌溉成本4000元。效益指标：项目完工后能节约百姓灌溉成本，提高种植效率，使百姓增收增产。受到广大群众的高度好评。
</t>
  </si>
  <si>
    <t>南河村岩河片11组孙圣耀屋前至黄道贵屋旁，长500米、宽0.6米、高0.6米。</t>
  </si>
  <si>
    <t xml:space="preserve">产出指标：整个项目受益人数达71人，项目竣工后质量达100%的标准，方便农户灌溉农田、节约水资源、减少水土流失、节约种植成本、提高种植效率，节约灌溉成本6000元。效益指标：项目完工后能节约百姓灌溉成本，提高种植效率，使百姓增收增产。受到广大群众的高度好评。
</t>
  </si>
  <si>
    <t>南河村古城片4组文崇国屋前至王与兴屋前，长300米、宽2.5米、厚0.2米。</t>
  </si>
  <si>
    <t>产出指标：整个公路硬化项目受益人数达42人，项目竣工后质量达100%的标准，方便群众出行，运输农作物，节约成本4000元。效益指标：项目完工后能节省百姓运输农作物工日，提高生产生活效率，使百姓增收。受到广大群众的高度好评。</t>
  </si>
  <si>
    <t>项目申报前召开了群众代表大会，商议决议立项内容，得到了广大群众代表的支持。在项目实施过程中，将设专人负责对项目的资金、质量进行监督；整个项目建成后带动群众受益增收达8000元以上。</t>
  </si>
  <si>
    <t>南河村古城片9组朱家佬至10组杨大清门口公路硬化，长600米、宽2.5米、厚0.2米。</t>
  </si>
  <si>
    <t>产出指标：整个公路硬化项目受益人数达220人，项目竣工后质量达100%的标准，方便群众出行，运输农作物，节约成本12000元。效益指标：项目完工后能节省百姓运输农作物工日，提高生产生活效率，使百姓增收。受到广大群众的高度好评。</t>
  </si>
  <si>
    <t>项目申报前召开了群众代表大会，商议决议立项内容，得到了广大群众代表的支持。在项目实施过程中，将设专人负责对项目的资金、质量进行监督；整个项目建成后带动群众受益增收达40000元以上。</t>
  </si>
  <si>
    <t>从岩门1组田联国屋至田联众屋道路硬化，长500米，宽3米，厚0.2米</t>
  </si>
  <si>
    <t>产出指标：道路硬化前路段耗时20分钟，硬化后路段耗时10分钟，时效：（20-10）/20。道路硬化前生产生活成本5000元，硬化后生产生活成本2000元，成本节约（5000-2000）/5000。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</si>
  <si>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从岩门3组陈章贵屋后至胡忠清屋前道路硬化，长180米，宽3米，厚0.2米</t>
  </si>
  <si>
    <t>产出指标：道路硬化前路段耗时10分钟，硬化后路段耗时5分钟，时效：（10-5）/10。道路硬化前生产生活成本2000元，硬化后生产生活成本500元，成本节约（2000-500）/2000。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</si>
  <si>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间接受益人均：52</t>
  </si>
  <si>
    <t>从岩门5组李家贵屋旁至罗祖富屋前道路硬化，长300米，宽3米，厚0.2米</t>
  </si>
  <si>
    <t>产出指标：道路硬化前路段耗时15分钟，硬化后路段耗时5分钟，时效：（15-5）/15。道路硬化前生产生活成本2500元，硬化后生产生活成本1000元，成本节约（2500-1000）/2500。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</si>
  <si>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从岩门6组飞娥嘴水库至胡俊屋前道路硬化，长250米，宽3米，厚0.2米</t>
  </si>
  <si>
    <t>产出指标：道路硬化前路段耗时20分钟，硬化后路段耗时10分钟，时效：（20-10）/20。道路硬化前生产生活成本2000元，硬化后生产生活成本500元，成本节约（2000-500）/2000。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</si>
  <si>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间接受益人均：32</t>
  </si>
  <si>
    <t>从古城5组王夕安屋前至古城4组王与香屋前道路硬化，长500米，宽3米，厚0.2米</t>
  </si>
  <si>
    <t>产出指标：道路硬化前路段耗时20分钟，硬化后路段耗时10分钟，时效：（20-10）/20。道路硬化前生产生活成本4000元，硬化后生产生活成本2000元，成本节约（4000-2000）/4000。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</si>
  <si>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间接受益人均：121</t>
  </si>
  <si>
    <t>从岩门6组飞娥嘴水库至岩门7组潘义群屋旁沟渠新建，长400米，宽0.8米，高0.8米</t>
  </si>
  <si>
    <t>参与前期项目入库会议、决议；项目实施过程中参与评选理事会，对施工质量和资金使用进行监督；项目实施后参与道路护肩任务，项目完成后参与后持续维护管理。
间接受益人均：82</t>
  </si>
  <si>
    <t>柳津村</t>
  </si>
  <si>
    <t>柳津9组郭绪铜家至9组黄道银家，全长500米，宽3米，厚0.2米</t>
  </si>
  <si>
    <t>产出指标：整个公路硬化受益人约130人左右，项目完工后质量达100%的标准，为百姓节约出行时长约0.5H，原时长1H，节省出行成本1500元。效益指标：项目完工后能节省百姓出行时间，提高运输能力，能间接降低环境污染，推动当地经济发展。满意度指标：项目完工后群众满意度达100%。</t>
  </si>
  <si>
    <t>前期召开群众代表大会，商量决议立项内容，在项目实施的过程中，设专人负责，对施工的质量和资金进行监督。在项目完成后，继续请专人对项目进行后续维护管养，整个项目带动贫困户收益达2000元。</t>
  </si>
  <si>
    <t>柳津片1组郭定大到郭玉平家公路硬化，全长400米,宽3米，厚0.2米。</t>
  </si>
  <si>
    <t>产出指标：时效：整个公路硬化受益人约48人左右，为百姓节约出行时长0.2H，原出行时长0.5H，降低出行费用780元。生态效益：项目完工后能间接降低垃圾数量80%。可持续影响效益：方便群众田地耕种，山林开发，方便群众增产、增收、增效，盘活农产品流通。满意度指标：项目完工后群众满意度达100%。</t>
  </si>
  <si>
    <t>花元片11组郭绪柏至花元庙公路硬化，全长350米，宽3米，厚0.2米。</t>
  </si>
  <si>
    <t>产出指标：时效：整个公路硬化受益人约28人左右，为百姓节约出行时长0.4H，原出行时长0.5H，降低出行费用500元。生态效益：项目完工后能间接降低垃圾数量90%。可持续影响效益：方便群众田地耕种，山林开发，方便群众增产、增收、增效，盘活农产品流通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</si>
  <si>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项目申报前召开了群众代表大会，商议决议立项内容，得到了广大群众代表的支持。在项目实施过程中，将设专人负责对项目的资金、质量进行监督；整个项目带动贫困户收益达2000元</t>
  </si>
  <si>
    <t>花园片1组李元海至花园片3组郭敏屋前300米，宽3米，厚0.2米</t>
  </si>
  <si>
    <t>产出指标：时效：整个公路硬化受益人约300人左右，为百姓节约出行时长0.5H，原出行时长0.6H，降低出行费用1200元。生态效益：项目完工后能间接降低垃圾数量90%。可持续影响效益：方便群众田地耕种，山林开发，方便群众增产、增收、增效，盘活农产品流通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</si>
  <si>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项目申报前召开了群众代表大会，商议决议立项内容，得到了广大群众代表的支持。在项目实施过程中，将设专人负责对项目的资金、质量进行监督；整个项目带动贫困户收益达12000元</t>
  </si>
  <si>
    <t>花园片3组郭敏至花园片3组王伯振前300米，宽3米，厚0.2米</t>
  </si>
  <si>
    <t>花园片2组肖小庆家至郭东生家200米，宽3米，厚0.2米</t>
  </si>
  <si>
    <t>产出指标：时效：整个公路硬化受益人约80人左右，为百姓节约出行时长0.2H，原出行时长0.4H，降低出行费用780元。生态效益：项目完工后能间接降低垃圾数量80%。可持续影响效益：方便群众田地耕种，山林开发，方便群众增产、增收、增效，盘活农产品流通。满意度指标：项目完工后群众满意度达100%。</t>
  </si>
  <si>
    <t>花园片5组肖世松屋前堰塘一口</t>
  </si>
  <si>
    <t>产业指标：整个堰塘清淤项目受益人数达42人，项目完工后质量达100%的标准，为百姓节省生产成本1800元。效益指标：项目完工后能节省百姓生产农业成本，提高用水效率，能降低生活垃圾污染95%，推动当地经济发展，盘活地区经济效益。满意度指标，项目完工后社会群众满意度达100%。</t>
  </si>
  <si>
    <t>柳津片5组郭帮玉屋前堰塘一口</t>
  </si>
  <si>
    <t>产业指标：整个堰塘清淤项目受益人数达35人，项目完工后质量达100%的标准，为百姓节省生产成本1200元。效益指标：项目完工后能节省百姓生产农业成本，提高用水效率，能降低生活垃圾污染95%，推动当地经济发展，盘活地区经济效益。满意度指标，项目完工后社会群众满意度达100%。</t>
  </si>
  <si>
    <t>柳津村村部前北干渠桥梁长8米，宽6米</t>
  </si>
  <si>
    <t>产出指标：时效：整个桥梁新建项目受益人约2800人左右，为百姓节约出行时长2H，原出行时长2.5H，降低出行费用800元。生态效益：项目完工后能间接降低环境污染88%。可持续影响效益：方便群众田地耕种，山林开发，方便群众出行增产、增收、增效，盘活农产品流通。满意度指标：项目完工后群众满意度达100%。</t>
  </si>
  <si>
    <t>项目申报前召开了群众代表大会，商议决议立项内容，得到了广大群众代表的支持。在项目实施过程中，将设专人负责对项目的资金、质量进行监督；整个项目带动贫困户收益达1600元</t>
  </si>
  <si>
    <t>双庆村</t>
  </si>
  <si>
    <t>双庆村23组公路至胡家松家，公路硬化全长600米，宽2.5米，厚0.2米</t>
  </si>
  <si>
    <t xml:space="preserve">产出指标：该路面硬化受益7人，项目完工后质量达100％。为老百姓节约出行时间0.3小时，原出行时长0.5小时，为百姓出行节约成本600元。社会效益指标：方便各种农耕设备进出，为机械化现在农业生产提供便利条件，降低能源污染消耗达50％，减轻农民负担，群众满意度达100％。                </t>
  </si>
  <si>
    <t>前期召开群众代表大会，商议立项内容，设专人负责，对施工质量和项目资金进行监督。项目竣工后带动贫困户收益500元。</t>
  </si>
  <si>
    <t>堰塘防渗</t>
  </si>
  <si>
    <t>双庆23组公家堰清淤防渗，堤身整型防渗80m*5m*0.15m,溢洪道整修防渗35m</t>
  </si>
  <si>
    <t xml:space="preserve">产出指标：该堰塘防渗项目受益10人，项目完工后质量达100％。为百姓能提供生产生活用水，降低农产品消耗。社会效益指标：为机械化现在农业生产提供便利条件，降低能源污染消耗达70％，减轻农民负担500元，群众满意度达100％。                </t>
  </si>
  <si>
    <t>双庆村19组至22组沟渠建设,砌护全长2000米,断面宽0.6米,高0.7米。</t>
  </si>
  <si>
    <t xml:space="preserve">产出指标：该沟渠防渗项目受益71人，项目完工后质量达100％。为百姓能提供生产生活用水，降低农产品消耗。社会效益指标：为机械化现在农业生产提供便利条件，降低能源污染消耗达70％，减轻农民负担500元，群众满意度达100％。                </t>
  </si>
  <si>
    <t>双庆村17组至9组沟渠建设,砌护全长1800米,断面宽0.4米,高0.6米。</t>
  </si>
  <si>
    <t xml:space="preserve">产出指标：该沟渠防渗项目受益21人，项目完工后质量达100％。为百姓能提供生产生活用水，降低农产品消耗。社会效益指标：为机械化现在农业生产提供便利条件，降低能源污染消耗达70％，减轻农民负担500元，群众满意度达100％。                </t>
  </si>
  <si>
    <t>基础设施建设</t>
  </si>
  <si>
    <t>双庆村14组小方家湾堰塘，清淤，堰堤整形防渗72m*5m*0.15m</t>
  </si>
  <si>
    <t xml:space="preserve">产出指标：该堰塘防渗项目受益5人，项目完工后质量达100％。为百姓能提供生产生活用水，降低农产品消耗。社会效益指标：为机械化现在农业生产提供便利条件，降低能源污染消耗达70％，减轻农民负担500元，群众满意度达100％。                </t>
  </si>
  <si>
    <t>小渡口镇</t>
  </si>
  <si>
    <t>出草坡</t>
  </si>
  <si>
    <t>22组黄兴平至马武忠
全长：200米
宽：2.5米
厚：0.2米</t>
  </si>
  <si>
    <t>产出指标：公路硬化前路段耗时10分钟，硬化后路段耗时7分钟，时效：0.3，道路硬化前路段成本40元，硬化后成本30元，成本节约25%；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满意度：100%</t>
  </si>
  <si>
    <t>参与前期项目确定会议、决议；项目实施过程中对施工质量和资金使用进行监督，项目完成后参与后持续维护管理。间接受益人均：100</t>
  </si>
  <si>
    <t>路基整理</t>
  </si>
  <si>
    <t>29组任永祥至刘云岩
全长：1000米
宽：3米
厚：0.1米</t>
  </si>
  <si>
    <t>产出指标：公路整修前路段耗时15分钟，整修后路段耗时10分钟，时效：0.3，公路整修前路段成本40元，整修后成本30元，成本节约25%；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满意度：100%</t>
  </si>
  <si>
    <t>一组陈克泉至六组
全长：1000米
宽：3米
厚：0.1米</t>
  </si>
  <si>
    <t>产出指标：公路整修前路段耗时12分钟，整修后路段耗时8分钟，时效：0.25，公路整修前路段成本40元，整修后成本30元，成本节约25%；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满意度：100%</t>
  </si>
  <si>
    <t>5组桥至彭自贵
全长：150米
宽：3米
厚：0.2米</t>
  </si>
  <si>
    <t>永丰村</t>
  </si>
  <si>
    <t>永丰村六组黄炎生家到刘小惠家，长140米，宽3米，厚0.2米</t>
  </si>
  <si>
    <t>产出指标：公路硬化前路段耗时10分钟，硬化后路段耗时7分钟，时效：0.3，道路硬化前路段成本40元，硬化后成本30元，成本节约25%。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</si>
  <si>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永丰村一组宋正东家至饶大华家，长370米，宽2.5米，厚0.2米</t>
  </si>
  <si>
    <t>永丰村15组沟渠，长350米，面宽10米，梁志家至汤永贵家，长300米，面宽10米，五组新桥至四组机房600米，面宽10米</t>
  </si>
  <si>
    <t>产出指标：沟渠清理前灌溉、排水不便，清淤后灌溉、排水效率提高
效益指标：提高生产收益；可持续影响效益，持续增强后续产业发展；生态效益，亮化环境，生态宜居。
满意度100%</t>
  </si>
  <si>
    <t>土地洲村</t>
  </si>
  <si>
    <t>2022.5</t>
  </si>
  <si>
    <t>三鱼场雷思祥鱼池至北大堤坡铺碎石长1700米，宽3米，厚10厘米。</t>
  </si>
  <si>
    <t>产出指标：路基整理前路段耗时10分钟，路基整理后路段耗时7分钟，时效：0.3，道路硬化前路段成本40元，硬化后成本30元，成本节约25%。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</si>
  <si>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毛家岔村</t>
  </si>
  <si>
    <t>七组黄兴伍至村级主公路
全长：500米
宽：3米
厚：0.2米</t>
  </si>
  <si>
    <t>五组香橼产业园至村级主公路
全长：195米
宽：3米
厚：0.2米</t>
  </si>
  <si>
    <t>一组周训菊至主公路
全长：333米
宽：3米
厚：0.2米</t>
  </si>
  <si>
    <t>产出指标：公路硬化前路段耗时12分钟，硬化后路段耗时8分钟，时效：0.25，道路硬化前路段成本40元，硬化后成本30元，成本节约25%；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满意度：100%</t>
  </si>
  <si>
    <t>二组明文枝至主公路
全长：332米
宽：3米
厚：0.2米</t>
  </si>
  <si>
    <t>产出指标：公路硬化前路段耗时10分钟，硬化后路段耗时7分钟，时效：0.25，道路硬化前路段成本40元，硬化后成本30元，成本节约25%；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满意度：100%</t>
  </si>
  <si>
    <t>毕黄村</t>
  </si>
  <si>
    <t>11组从赵兴华屋前至24组刘菊芳屋后，长2800米，宽3.5米，厚0.05米</t>
  </si>
  <si>
    <t>隔堤23组至24组大堤坡道路硬化长300米，宽3.5米，厚0.18米</t>
  </si>
  <si>
    <t>产出指标：公路硬化前，走完全程耗时5分钟，硬化后只需3分钟，时效0.3。道路硬化前路段成本20元，硬化后成要14元，节约30%。效益指标：经济效益在原有的基础上提高农产品卖出率10%，方便群众出行，减少事故发生率，带动本村经济发展，满意度100%</t>
  </si>
  <si>
    <t>集中鱼池张如台至刘德华鱼池桥长20米，宽4米</t>
  </si>
  <si>
    <t>产出指标：桥梁改造前，重载无法通行，对农产品的运输极为不便，改造后，成本节约50%。效益指标：桥梁改造后，提高农产品出售率15%，可持续增加农户收益，减少事故发生，带动本村经济。满意度：100%</t>
  </si>
  <si>
    <t>8组胡绍友家之9组龚佑生家，道路硬化长170米，宽3米，厚0.18米</t>
  </si>
  <si>
    <t>4组新桥至陈章杰家道路硬化长350米，宽3米，厚0.18米</t>
  </si>
  <si>
    <t>夹堤口村</t>
  </si>
  <si>
    <t>夹堤口村21组55千瓦水泵1套，配套管道10米，启动柜电表一套，水泵池。</t>
  </si>
  <si>
    <t>产出指标：全村排渍、灌溉保证率达到60%，旱涝保收面积增加500亩以上，农作物因渍损失率降低80%，农业综合生产能力显著增强，经济效益明显，满意度100%。</t>
  </si>
  <si>
    <t>节制阀修建</t>
  </si>
  <si>
    <t>夹堤口村1组-8组，节制阀6处。</t>
  </si>
  <si>
    <t>产出指标：全村抗旱、排渍、灌溉保证率达到70%以上，旱涝保收面积增加，农作物因旱、因渍损失率降低，农业综合生产能力显著增强，经济效益明显，满意度100%。</t>
  </si>
  <si>
    <t>夹堤口村12组-18组，节制阀6处。</t>
  </si>
  <si>
    <t>夹堤口村3、4组机耕道碎石铺垫长1500米，宽2.5米，厚0.1米。</t>
  </si>
  <si>
    <t>夹堤口村12-15组机耕道碎石铺垫长1100米，宽3米，厚0.1米。</t>
  </si>
  <si>
    <t>55千瓦浮式水泵1套，配套管道50米，配套电缆150米，三相电表、配电箱1套，蓄水池长10米、宽4米、深2米。</t>
  </si>
  <si>
    <t>全村灌溉保证率达到60%，改善灌溉面积达1000亩，旱涝保收面积增加500亩以上；农作物旱灾损失率降低60%；缺水率降低60%；农业综合生产能力显著增强，经济效益明显，满意度100%。</t>
  </si>
  <si>
    <t>红庙村</t>
  </si>
  <si>
    <t>红庙村沙河片2垄六斗至八斗沟渠清淤长800米宽15米，底宽8米，抽取淤泥4800方</t>
  </si>
  <si>
    <t>雁鹅湖</t>
  </si>
  <si>
    <t>雁鹅湖村江台至杨军老屋处350米,宽3米，厚0.2米</t>
  </si>
  <si>
    <t>产出指标：公路硬化前路段耗时10分钟，硬化后路段耗时5分钟，时效：0.25，道路硬化前路段成本40元，硬化后成本30元，成本节约25%；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满意度：102%</t>
  </si>
  <si>
    <t>参与前期项目确定会议、决议；项目实施过程中对施工质量和资金使用进行监督；间接获益人均：100</t>
  </si>
  <si>
    <t>雁鹅湖村15斗鸡场至雷立平屋后500米,宽3米，厚0.2米</t>
  </si>
  <si>
    <t>五公村</t>
  </si>
  <si>
    <t>2组张继炎至左饶渠
长320米，宽3米，厚0.2米</t>
  </si>
  <si>
    <t>左饶渠至左家片红旗馆沟渠长500米，面宽5米，底宽2米，深1.5米；
腾云武馆旁至董家片5组沟渠长960米，面宽6米，底宽2米，深1.5米</t>
  </si>
  <si>
    <t>3组徐远华屋前至东风闸坡长550米，宽4.5米，厚0.1米；
农鑫葡萄基地长980米，面宽4.5米，厚0.1米</t>
  </si>
  <si>
    <t>嘉山村</t>
  </si>
  <si>
    <t>护坡护池</t>
  </si>
  <si>
    <t>上杨家岩旁100米，宽1.5米,高2.2米。清淤扫障，修砌石块护坡</t>
  </si>
  <si>
    <t>产出指标:护彻前沟渠面宽1米,高1.8米,护彻后面宽1.5米,高2.2米,增加35%.效益指标:保障全路段无险通畅,节约放水时间.便利群众运行抗旱,可持续影响效益,增强后续产业发展;社会效益:方便群众生产通行,灌溉无障碍,农户增产增收;生态效益:改善周边环境,保证路面无障;满意度100%</t>
  </si>
  <si>
    <t>陈家嘴机埠旁100米，宽1.6米,高2.2米清淤扫障，修砌石块护坡</t>
  </si>
  <si>
    <t>产出指标:数量:护彻前沟渠面宽1.2米，高1.6米,护彻后面宽1.6米,高2.2米,增加35%.效益指标:保障全路段无险通畅,节约放水时间.便利群众运行抗旱,平均节约20元,可持续影响效益,增强后续产业发展;社会效益:方便群众生产通行,灌溉无障碍,农户增产增收;生态效益:改善周边环境,保证路面无障;满意度100%</t>
  </si>
  <si>
    <t>大门岗水库两边100米，宽1.5米,高2.2米清淤扫障，修砌石块护坡</t>
  </si>
  <si>
    <t>产出指标:数量:护彻前沟渠面宽1米,高1.8米,护彻后面宽1.5米,高2.2米,增加35%.效益指标:保障全路段无险通畅,节约放水时间.便利群众运行抗旱,平均节约20元,可持续影响效益,增强后续产业发展;社会效益:方便群众生产通行,灌溉无障碍,农户增产增收;生态效益:改善周边环境,保证路面无障;满意度100%</t>
  </si>
  <si>
    <t>土里岩100米，宽1.5米,高2.2米清淤扫障，修砌石块护坡</t>
  </si>
  <si>
    <t>产出指标:数量:护彻前沟渠面宽1米,高1.8米,护彻后面宽1.5米,高2.2米,增加35%.效益指标:保障全路段无险通畅,节约放水时间.便利群众运行抗旱,平均节约10元,可持续影响效益,增强后续产业发展;社会效益:方便群众生产通行,灌溉无障碍,农户增产增收;生态效益:改善周边环境,保证路面无障;满意度100%</t>
  </si>
  <si>
    <t>嘉山410机埠旁道路硬化，长400米，宽3米，厚0.2米。</t>
  </si>
  <si>
    <t>恒公台村</t>
  </si>
  <si>
    <t>水果种植</t>
  </si>
  <si>
    <t>恒公台村15组种植阳光玫瑰2.5亩</t>
  </si>
  <si>
    <t>产出指标：数量10亩，1亩3千斤，效益指标：经济效益，在原有基础上提高农户农业生产收入20%。可持续影响产业发展。满意度100%。</t>
  </si>
  <si>
    <t>抬兴片十三斗长860米、宽3米、厚10厘米；抬兴片十四斗6垅渠至8垅渠、长860米、宽3米、厚10厘米。</t>
  </si>
  <si>
    <t>产出指标：路基整理前路段耗时20分钟，整理后路段耗时10分钟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</si>
  <si>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恒兴片6组许朱光炎至李连昌道路长250米、宽3.5米、厚20厘米。</t>
  </si>
  <si>
    <t>恒兴片7组熊传久至金德海道路、长180米、宽3.5米、厚20厘米。</t>
  </si>
  <si>
    <t>恒兴片六机埠至彭兴宏家沟渠长1100米，底宽3米、面宽6米。</t>
  </si>
  <si>
    <t>分家沟至李本华田沟渠长400米，沟底1米、面宽1.5米。抬兴片：李寿金田至程功清地沟渠长200米，沟底1.5米、面宽3米。杨振林地至李昌兵家沟渠长200米，沟底2米、面宽4米。李寿金田至杨振林地沟渠长100米，底沟2米、面宽4米。猪厂至八龙渠长200米，底沟2米，面宽4米。杨翠兵家至石道元家沟渠长300米，底宽1.5米、面宽2.5米。恒公台13组机埠至十一斗渠渠长460米，底宽2米、面宽4米。</t>
  </si>
  <si>
    <t>8组金义春至程念春家长200米、宽2.5米、厚0.2米</t>
  </si>
  <si>
    <t>竹天湖村</t>
  </si>
  <si>
    <t>从竹天湖村10组卢忠兵家到10组钟吉海家，道路硬化长350米，宽3米，厚0.18米</t>
  </si>
  <si>
    <t>从竹天湖村6组机房到二垅左宜山家，道路硬化长350米，宽3米，厚0.18米</t>
  </si>
  <si>
    <t>从竹天湖村熊家湖渔场龚光年家到刘仕福家，道路硬化长350米，宽3米，厚0.18米</t>
  </si>
  <si>
    <t>从竹天湖村5组石南方家到竹天湖村6组翟千华家，道路硬化长180米，宽3米，厚0.18米</t>
  </si>
  <si>
    <t>从竹天湖村8组周自林家到竹天湖村8组周训贵家，道路硬化280米，宽3米，厚0.18米</t>
  </si>
  <si>
    <t>添围村</t>
  </si>
  <si>
    <t>添围十七组通组公路全长330米，宽2.8米，厚0.2米</t>
  </si>
  <si>
    <t>大昏头至东南公路全长1200米，宽4米，厚0.2米</t>
  </si>
  <si>
    <t>添围村十五组通组公路全长325米，宽2.8米，厚0.2米</t>
  </si>
  <si>
    <t>大港路全长1500米，宽4米，厚0.1米</t>
  </si>
  <si>
    <t>小渡口社区</t>
  </si>
  <si>
    <t>从颜干生地到李婷珍长500米，宽2.5米，厚0.2米。</t>
  </si>
  <si>
    <t>从施祖安到沈海涛长340米，宽3米，厚0.2米。</t>
  </si>
  <si>
    <t>从廖可江到王和平长450米，宽2.5米，厚0.2米。</t>
  </si>
  <si>
    <t>永丰村新桥至三元桥碎石路铺设1300米，宽3米，厚0.1米</t>
  </si>
  <si>
    <t>水果基地</t>
  </si>
  <si>
    <t>直接帮扶8户贫困户产业发展到户，种植柑橘，黄桃，香橼共计10.7亩</t>
  </si>
  <si>
    <t>产出指标：数量10.7亩，效益指标，经济效益，在原有基础上提高农户农业生产收入20％.可持续影响产业发展。满意度100％。</t>
  </si>
  <si>
    <t>永丰村8组道路硬化，长230米，宽3米，厚0.2米</t>
  </si>
  <si>
    <t>产出指标：公路硬化前路段耗时20分钟，硬化后路段耗时10分钟，时效：0.5h，道路硬化前路段成本40元，硬化后成本20元，成本节约50%；
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</si>
  <si>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14组曾祥红家至颜俊克家铺碎石长700米，宽3米，厚0.1米</t>
  </si>
  <si>
    <t>产出指标：公路硬化前路段耗时10分钟，硬化后路段耗时5分钟，道路硬化前路段成本40元，硬化后成本20元，成本节约50%；
效益指标：经济效益，在原有的基础上提高农户农业生产收入25%；可持续影响效益，持续增强后续产业发展；社会效益，出行方便、农户增产增收；生态效益，整洁道路，生态宜居。
满意度：100%</t>
  </si>
  <si>
    <t>8组欧明礼家至南边55机埠长1300米，底宽5米，面宽6.5米</t>
  </si>
  <si>
    <t>永丰村新村部旁沟渠硬化，长350米，宽3.5米，厚0.1米</t>
  </si>
  <si>
    <t>黄丝村</t>
  </si>
  <si>
    <t>一斗渠从王永清屋前至陈方汉屋前路基整理，长600米，宽3米，厚0.1米</t>
  </si>
  <si>
    <t>江观支渠从宋叔富屋前至庹先清屋旁道路加宽1米路基整理，长3000米，宽1米，厚0.2米</t>
  </si>
  <si>
    <t>蔬菜基地</t>
  </si>
  <si>
    <t>黄丝村14组50亩，2000元/亩</t>
  </si>
  <si>
    <t xml:space="preserve">
效益指标：经济效益，降低贫困户生产生活成本，提高生产收益；可持续影响效益，持续增强后续产业发展；社会效益，农户增产增收。
满意度：100%。</t>
  </si>
  <si>
    <t>黄丝村江湾1,2片生产路路基整理，长1500米，宽3.5米，厚0.2米</t>
  </si>
  <si>
    <t>黄丝村江湾3片生产路路基整理，长1250米，宽3.5米，厚0.2米</t>
  </si>
  <si>
    <t>黄丝村黄丝1,2片生产路路基整理，长2000米，宽3.5米，厚0.2米</t>
  </si>
  <si>
    <t>黄丝村黄丝3片生产路路基整理，长2500米，宽3.5米，厚0.2米</t>
  </si>
  <si>
    <t>仁和村</t>
  </si>
  <si>
    <t>16斗赵武屋旁至丁祖淼屋前长200米、宽3米、厚0.2米</t>
  </si>
  <si>
    <t>丁祖淼屋前至鲁祖福屋旁长200米、宽3米、厚0.2米</t>
  </si>
  <si>
    <t>原仁和片15组桥梁宽5米，长18.5米</t>
  </si>
  <si>
    <t>产出指标：修建桥梁宽5米，长18.5米，缩短村民出行时间。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</si>
  <si>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毕陈村</t>
  </si>
  <si>
    <t>毕陈小学至5组，长200米宽3.5米，厚20厘米</t>
  </si>
  <si>
    <t>毕陈村5组，长126米，宽3.5米，厚0.2米</t>
  </si>
  <si>
    <t>毕陈村幼儿园至3组，长222米，宽3.5米，厚0.2米</t>
  </si>
  <si>
    <t>毕陈村1-18组，长7490米，顶宽2米、底宽1米</t>
  </si>
  <si>
    <t>徐兴海家至金兵家前，长130米，宽3.5米，厚0.2米</t>
  </si>
  <si>
    <t>陈祖万家至金兵家铺碎石，长1000米，宽3.5米，厚0.05米</t>
  </si>
  <si>
    <t>甘家湾村</t>
  </si>
  <si>
    <t>道路
硬化</t>
  </si>
  <si>
    <t>甘家湾村10组周天喜家至徐春生家，310米，宽3米、厚0.2米</t>
  </si>
  <si>
    <t>甘家湾村6组俞宏金至朱耀华家，300米，宽3米，厚0.2米</t>
  </si>
  <si>
    <t>甘家湾村21组蔡业荣至刘仕进家，170米，宽3米、厚0.2米</t>
  </si>
  <si>
    <t>甘家湾村22组韩绍望至彭一平家，250米，宽3米，厚0.2米</t>
  </si>
  <si>
    <t>甘家湾村9组刘青丙家地头至俞宏忠家，长320米，宽3米，厚0.2米</t>
  </si>
  <si>
    <t>保赋片黄明清至刘连平，全长120米，宽3米，厚20厘米</t>
  </si>
  <si>
    <t>十字闸至连鱼片杨家传鱼池铺碎石全长1980米，宽3米，厚10厘米</t>
  </si>
  <si>
    <t>通达桥至土地洲20组铺碎石全长1300米，宽3米，厚10厘米</t>
  </si>
  <si>
    <t>单光兵至土地洲19组道路中受损路段100米，宽3米，厚20厘米</t>
  </si>
  <si>
    <t>五组一支排至二支灌
全长：330米
宽：3米
厚：0.2米</t>
  </si>
  <si>
    <t>产出指标：公路硬化前路段耗时20分钟，硬化后路段耗时14分钟，时效：0.25，道路硬化前路段成本40元，硬化后成本30元，成本节约25%；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满意度：100%</t>
  </si>
  <si>
    <t>东风村</t>
  </si>
  <si>
    <t>东风村10组从周训青至李立志至潘宜飞至哑河，长3000米,底宽3米，面宽8米，深1.2米</t>
  </si>
  <si>
    <t>东风村1、2组，刘连辉至王先华至李立志至田俊屋后区域内，长2800米，底宽3米，面宽8米，深1.2米</t>
  </si>
  <si>
    <t xml:space="preserve">东风村1、2、5组沟渠清淤共3000米，底宽5米，面宽10米
</t>
  </si>
  <si>
    <t>东风村11组，韩业林屋旁至哑河1500米，宽4米、厚度0.08米</t>
  </si>
  <si>
    <t>东风村10组，田俊屋后至张超屋前1300米，宽4米、厚度0.08米</t>
  </si>
  <si>
    <t>东风村10组韩先波至金星永屋旁300米，宽4米、厚度0.08米；杨登美屋旁至三斗渠150米，宽4米、厚度0.08米</t>
  </si>
  <si>
    <t>东风村3组刘宗立至卢兴金800米，宽4米、厚度0.08米</t>
  </si>
  <si>
    <t>集中片鱼池刘志湘旁24平方米机房、55千瓦电机水泵</t>
  </si>
  <si>
    <t>机埠建成后可解决72户农户农田灌溉问题。
提高水土资源的利用效率；满意度：100%</t>
  </si>
  <si>
    <t>红庙村大围片14组14斗渠2垄渠——3垄渠全长：320米宽：3米厚0.2米</t>
  </si>
  <si>
    <t>产出指标：公路硬化前路段耗时20分钟，硬化后路段耗时10分钟，时效：0.25，道路硬化前路段成本40元，硬化后成本30元，成本节约25%；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满意度：100%</t>
  </si>
  <si>
    <t>红庙村中垸片1垄渠九斗桥全长：12米，宽：4米</t>
  </si>
  <si>
    <t>红庙村沙河片12斗渠
江台-北一垄，长160米，宽3米，厚0.2米</t>
  </si>
  <si>
    <t>红庙村江台罐渠四龙渠——中垸片9组道路硬化长320米，宽3米，厚0.2米</t>
  </si>
  <si>
    <t>产出指标：公路硬化前路段耗时20分钟，硬化后路段耗时10分钟，时效：0.25，道路硬化前路段成本40元，硬化后成本30元，成本节约25%；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满意度：102%</t>
  </si>
  <si>
    <t>红庙村三垄九斗桥梁长16米，宽1.8米，现加宽1米，桥面厚度0.3米，加装护栏</t>
  </si>
  <si>
    <t>红庙村6组一垄渠至杜修林家，长300米、宽3米，厚度20cm，路基整理</t>
  </si>
  <si>
    <t>产出指标：公路硬化前路段耗时18分钟，硬化后路段耗时10分钟，时效：0.25，道路硬化前路段成本40元，硬化后成本30元，成本节约25%；
效益指标：经济效益，在原有的基础上提高农户农产品卖出率30%；可持续影响效益，方便群众出行及节假日回乡探亲，减少事故发生率，带动本村经济发展。可持续影响效益，持续增强后续产业发展；社会效益，出行方便、农户增产增收；生态效益，亮化环境，生态宜居。
满意度：102%</t>
  </si>
  <si>
    <t>许家铺村</t>
  </si>
  <si>
    <t>许家铺村4组500米；许家铺村2组400米；许家铺村7组200米。宽3米，厚10厘米</t>
  </si>
  <si>
    <t>许家铺村7组400米，宽3米，厚0.2米</t>
  </si>
  <si>
    <t>熊远君家至李寿明葡萄园180米，宽3米，厚0.2米</t>
  </si>
  <si>
    <t>17斗至李金玉350米，宽3米，厚0.2米</t>
  </si>
  <si>
    <t xml:space="preserve">参与前期项目确定会议、决议；项目实施过程中对施工质量和资金使用进行监督；项目实施后参与道路护肩任务，项目完成后参与后持续维护管理；贫困户直接受益
</t>
  </si>
  <si>
    <t>盐井镇</t>
  </si>
  <si>
    <t>白马庙村3组桥青渠硬化150米，渠底宽1.2米，渠高1.5米，厚0.08米</t>
  </si>
  <si>
    <t>1、产出指标：时效0.25小时，0.3；成本200元，0.452、效益指标：增加抗旱能力，提高水土资源的利用效率
3、群众满意度100%</t>
  </si>
  <si>
    <t>项目实施过程中对施工质量何资金使用进行监督，间接收入均600元。</t>
  </si>
  <si>
    <t>原金桥3组赵家大堰至熊中仿门口300米沟渠硬化疏通，渠底宽1米，渠高1米，厚0.08米。机耕道300米</t>
  </si>
  <si>
    <t>1、产出指标：时效3分钟，0.4；成本100元，0.5
2、效益指标：社会效益，改善农村生活环境；可持续性指标，促进农业经济发展。  
3、满意度指标：群众满意度百分之百</t>
  </si>
  <si>
    <t>参与前期项目确定会议，项目实施过程中对施工质量和资金使用进行监督，收益人均600元。</t>
  </si>
  <si>
    <t>白马庙村2组怀忠大堰至李远玉门口250米沟渠硬化疏通，渠底宽1米，渠高1米，厚0.08米。机耕道250米</t>
  </si>
  <si>
    <t>白马庙村4组窝河堰至部少平门口250米沟渠硬化疏通，渠底宽1米，渠高1米，厚0.08米。机耕道250米</t>
  </si>
  <si>
    <t>合城路周泽春屋前至澧北干线叶文协屋前公路整修，铺设碎石，宽3.5米，长2500米，厚0.1米</t>
  </si>
  <si>
    <t>白马庙村5组城宝渠熊家药铺至原金城1组150米沟渠硬化疏通，渠底宽1米，渠高1米，厚0.08米。</t>
  </si>
  <si>
    <t>沟渠扫障</t>
  </si>
  <si>
    <t>白马庙村5，6组，2300米沟渠垱坝扫障，宽10米</t>
  </si>
  <si>
    <t>豹子岭村</t>
  </si>
  <si>
    <t>村部场坪硬化</t>
  </si>
  <si>
    <t>2021.02</t>
  </si>
  <si>
    <t>村部场坪拟硬化长60米*宽40*厚0.1米=240m³</t>
  </si>
  <si>
    <t>1、产出指标：硬化前生活成本人均100元，投入使用后人均90元，成本节约0.1
2、效益指标：社会效益，优化了硬件基础设施；建成后提供给“赶集”做市场，利于消费者廉价购买商品。
3、满意度指标：群众满意度100%</t>
  </si>
  <si>
    <t>参与前期项目入库会议、决议；项目完成后参与后持续维护管理。
间接人人受益收益</t>
  </si>
  <si>
    <t>豹官路至谢朝中屋410米
宽3米0.2米厚</t>
  </si>
  <si>
    <t xml:space="preserve">1、产出指标：时效2.6分钟，0.5；成本50元，0.5
2、效益指标：社会效益，出行方便；可持续性指
标，增强后续产业发展
3、满意度指标：群众满意度100%。
</t>
  </si>
  <si>
    <t>项目实施过程中对施工质量和资金使用进行监督，间接收益人均600元。</t>
  </si>
  <si>
    <t>6组张春年屋至罗永兴屋610米
宽3米0.2米厚</t>
  </si>
  <si>
    <t>1、产出指标：时效2.5分钟，0.6；成本70元，0.6
2、效益指标：社会效益，出行方便；可持续性指
标，增强后续产业发展
3、满意度指标：群众满意度100%。</t>
  </si>
  <si>
    <t>项目完成后参与后续运维管护间接收益人均200元</t>
  </si>
  <si>
    <t>雷家水库至豹官路交叉370米
宽3米0.2米厚</t>
  </si>
  <si>
    <t>1、产出指标：时效1.5分钟，0.5；成本40元，0.5
2、效益指标：社会效益，出行方便；可持续性指
标，增强后续产业发展
3、满意度指标：群众满意度100%。</t>
  </si>
  <si>
    <t>项目完成后参与后续运维管护间接收益人均400元</t>
  </si>
  <si>
    <t>雷学元屋门前至彭述雄老屋前505米宽3米厚0.2米</t>
  </si>
  <si>
    <t>1、产出指标：时效2分钟，0.5；成本50元，0.5
2、效益指标：社会效益，出行方便；可持续性指
标，增强后续产业发展
3、满意度指标：群众满意度100%。</t>
  </si>
  <si>
    <t>支渠清淤</t>
  </si>
  <si>
    <t>陈启云屋旁至原宝塔7、9、8组交界点2200米堤面清障15400㎡、堤底清淤330m³</t>
  </si>
  <si>
    <t>1、产出指标：节约生产成本每亩10元，收益面积610亩
2、效益指标：经济效益，保障农作物不受干旱；可持续性指标，增强后续产业发展
3、满意度指标：群众满意度100%。</t>
  </si>
  <si>
    <t>项目完成后参与后续运维管护间接收益人均600元</t>
  </si>
  <si>
    <t>蔡家坡村</t>
  </si>
  <si>
    <t>河坝修整</t>
  </si>
  <si>
    <t>蔡家坡村5组叶发美的门前河坝修整长100m，宽8m，高2.5m</t>
  </si>
  <si>
    <t>产出指标：蓄水能力提高，改建前河坝可为50亩农田进行灌溉，改建后河坝可为75亩农田进行灌溉；改建前每亩农用取水成本90元，改建后每亩农用取水成本45元，成本节约50%。                                                      效益指标：经济效益，降低贫困户生产生活成本，提高生产收益；社会效益：提高抗旱能力，促进农业经济发展；可持续性指标，地方资源得到有效利用和开发；生态效益，亮化环境，生态宜居。                                                                           满意度：100%。</t>
  </si>
  <si>
    <t>参与前期项目确定会议、决议；项目实施过程中对施工质量和资金使用进行监督；项目实施工程中支持挖机进出田地，接受淤泥入田，实施完平整淤泥，蓄水管理与监督。
间接受益人均180元。</t>
  </si>
  <si>
    <t>蔡家坡村共计堰塘12口，清淤面积50亩</t>
  </si>
  <si>
    <t>产出指标：沟渠清淤前平均每亩农用取水耗时60分钟，清淤后平均每亩农用取水耗时30分钟，时效：0.5。清淤前每亩农用取水成本40元，清淤后每亩农用取水成本20元，成本节约50%。
效益指标：经济效益，节约放水时间，增加沟渠水流，平均每亩灌溉田节约10元；可持续影响效益，持续增强后续产业发展；社会效益，方便灌溉、排渍，农户增产增收；生态效益，清除杂草，清洁水源，亮化周边环境。
满意度：100%</t>
  </si>
  <si>
    <t>参与前期项目确定会议、决议；项目实施过程中对施工质量和资金使用进行监督；项目实施工程中支持挖机进出田地，接受淤泥入田，实施完平整淤泥，蓄水管理与监督。
间接受益人均100元</t>
  </si>
  <si>
    <t>杨家湾至许家湾300米，宽3米，厚0.2米公路硬化</t>
  </si>
  <si>
    <t>参与前期项目入库会议、决议；项目实施过程中参与评选理事会，对施工质量和资金使用进行监督；项目实施后参与道路护肩任务，项目完成后参与后持续维护管理。
决议间接受益人200元</t>
  </si>
  <si>
    <t>过麦丘至药铺湾250米，宽3米，厚0.2公路硬化</t>
  </si>
  <si>
    <t>产出指标：道路硬化前路段耗时35分钟，硬化后路段耗时22分钟，时效：0.37。道路硬化前生产生活成本25元，硬化后生产生活成本15元，成本节约25%。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满意度：106%。</t>
  </si>
  <si>
    <t>参与前期项目入库会议、决议；项目实施过程中参与评选理事会，对施工质量和资金使用进行监督；项目实施后参与道路护肩任务，项目完成后参与后持续维护管理。
决议间接受益人300元</t>
  </si>
  <si>
    <t>高灌机埠500米沟渠整修</t>
  </si>
  <si>
    <t>1、产出指标：道路铺渣耗时15分钟；时效0.21小时。成本30元，成本节约42％.
2、效益指标：经济：可持续影响效益，持续增强后续产业发展；社会：出行方便，
满意度指标：群众满意度100％</t>
  </si>
  <si>
    <t>叶祥文屋旁至叶勇屋后370米，宽3米，厚0.2米公路硬化</t>
  </si>
  <si>
    <t>参与前期项目入库会议、决议；项目实施过程中参与评选理事会，对施工质量和资金使用进行监督；项目实施后参与道路护肩任务，项目完成后参与后持续维护管理。
决议间接受益人400元</t>
  </si>
  <si>
    <t>3组杜家湾至朝门咀长350米，宽3米，厚0.2米</t>
  </si>
  <si>
    <t>1、产出指标：05h，0.2；成本800，0.2.2、效益指标：效益指标：社会效益，提高农民生活水平；可持续性指标，增加农民收3、满意度指标：群众满意度100﹪</t>
  </si>
  <si>
    <t>参与前期项目确定会议，项目完成后参与后续运维管护，收益人均700元。</t>
  </si>
  <si>
    <t>福新村</t>
  </si>
  <si>
    <t>从刘柏生门前至刘以元门前道路硬化，长310米，宽3米，厚0.2米</t>
  </si>
  <si>
    <t>产出指标：道路硬化前路段耗时10分钟，硬化后路段耗时5分钟，时效：0.5。道路硬化前路段成本10元，硬化后成本5元，成本节约50%；
效益指标：经济效益，在原有的基础上提高农户农业生产收入10%；可持续影响效益，持续增强后续产业发展；社会效益，出行方便、农副产品运输便捷，农户增产增收；生态效益，亮化环境，生态宜居。
满意度：100%</t>
  </si>
  <si>
    <t>参与前期项目入库会议、决议；项目实施过程中参与评选理事会，对施工质量和资金使用进行监督；项目实施后参与道路护肩任务，项目完成后参与后持续维护管理。
间接收益人均100元。</t>
  </si>
  <si>
    <t>从谢圣炎屋后至谭恢银屋旁道路硬化，长250米，宽3米，厚0.2米</t>
  </si>
  <si>
    <t>福新村5组蔡新支渠福新村段清淤扫障3120米</t>
  </si>
  <si>
    <t>参与前期项目确定会议、决议；项目实施过程中对施工质量和资金使用进行监督；项目实施工程中支持挖机进出田地，接受淤泥入田，实施完平整淤泥，蓄水管理与监督。
间接受益100元</t>
  </si>
  <si>
    <t>广场硬化</t>
  </si>
  <si>
    <t>戈头峪文化广场硬化长70米、宽20米、厚20厘米、舞台搭建3万</t>
  </si>
  <si>
    <t>产出指标：文化广场硬化前路段耗时10分钟，文化广场硬化后路段耗时5分钟，时效：0.5。广场硬化前路段成本10元，硬化后成本5元，成本节约50%；
效益指标：经济效益，在原有的基础上提高农户农业生产收入10%；可持续影响效益，持续增强后续产业发展；社会效益，出行方便、农副产品运输便捷，农户增产增收；生态效益，亮化环境，生态宜居。
满意度：100%</t>
  </si>
  <si>
    <t>观山凸村</t>
  </si>
  <si>
    <t>文家湾水库-骆诗武门口，300米河道扫障、清淤</t>
  </si>
  <si>
    <t>骆诗清-丁家湾300*0.5*0.4*0.1米扫障、清淤、护砌</t>
  </si>
  <si>
    <t>1、产出指标时效4分钟0.4成本1000.45
2.效益指标：排水抗旱进行梳理配套，提高水土资源的利用效率
3.满意度指标：群众满意度百分百</t>
  </si>
  <si>
    <t>参与前期项目确定会议决议，项目完成后参与后续运维管护</t>
  </si>
  <si>
    <t>何家湾-五组斗渠900*0.5*0.4*0.1米清淤、护砌</t>
  </si>
  <si>
    <t>1、产出指标时效4分钟0.4成本1000.45
2、效益指标：增加蓄水量，提高水土资源的利用效率
3.满意度指标：群众满意度百分百</t>
  </si>
  <si>
    <t>参与前期项目确定会议决议，间接受益800元</t>
  </si>
  <si>
    <t>洪杨村</t>
  </si>
  <si>
    <t>澧北干线至叶发勇屋后公路扫障铺碎石 长2200米，宽4.5米</t>
  </si>
  <si>
    <t xml:space="preserve">产出指标：道路硬化前路段耗时20分钟，硬化后路段耗时14分钟，时效：0.3。道路硬化前生产生活成本20元，硬化后生产生活成本15元，成本节约25%;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
</t>
  </si>
  <si>
    <t>原杨家11组，长1500米，宽4.5米</t>
  </si>
  <si>
    <t>1.产出指标：时效0.5小时，0.25成本200元,0.5
2.效益指标：社会效益，出行方便，可持续性指标，增强后续产业发展
3.满意度指标：群众满意度百分百</t>
  </si>
  <si>
    <t>参与前期项目确定会议，决议间接受益人500元</t>
  </si>
  <si>
    <t>玉皇庙至李祖国屋后沟渠硬化，长：1000米，宽：0.8米，高：0.8米，厚0.1米</t>
  </si>
  <si>
    <t>1.产出指标：时效0.5小时，0.25成本200元,0.5
2.效益指标：排水抗旱进行梳理配套，提高水土资源的利用效率
3.满意度指标：群众满意度百分百</t>
  </si>
  <si>
    <t>参与前期项目确定会议，决议间接受益人1000元</t>
  </si>
  <si>
    <t>抗旱设施</t>
  </si>
  <si>
    <t>5组水果基地20亩，抗旱设施整改</t>
  </si>
  <si>
    <t>参与前期项目确定会议，决议间接受益人1500元</t>
  </si>
  <si>
    <t>原双家桥13组刘仕春屋前至张家垱路口铺碎石，长2000米，宽4.5米，厚0.08米</t>
  </si>
  <si>
    <t>金马社区</t>
  </si>
  <si>
    <t>金马社区农业组堰塘清淤扩容3口堰塘，面积15亩。</t>
  </si>
  <si>
    <t>原樟树村部至段传汉家门前1200米，宽3.5米道路整修，铺碎石</t>
  </si>
  <si>
    <t>参与前期项目确定会议，项目实施过程中对施工质量和资金使用进行监督，收益人均800元。</t>
  </si>
  <si>
    <t>原樟树6队至大堰堤全长800米，宽3.5米，道路整修，铺碎石，厚0.08米</t>
  </si>
  <si>
    <t>1、产出指标：时效2分钟，0.2；成本100元，0.5
2、效益指标：社会效益，改善农村生活环境；可持续性指标，促进农业经济发展。
3、满意度指标：群众满意度100%</t>
  </si>
  <si>
    <t>陈祖玉家门前至李宽炎家右侧700米道路整修，铺碎石，宽4米，厚0.08米</t>
  </si>
  <si>
    <t>产出指标：道路整修前路段耗时20分钟，整修硬化后路段耗时15分钟，时效：0.25。道路整修前生产生活成本40元，整修后生产生活成本30元，成本节约25%。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</si>
  <si>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人居环境整治</t>
  </si>
  <si>
    <t>桥头至水库堤幸福屋场，文化走廊建设</t>
  </si>
  <si>
    <t>1、效益指标：改善居民宜居环境、生产生活条件，出行方便，增强后续产业发展
2、满意度指标，群众满意度100%</t>
  </si>
  <si>
    <t>参与前期项目确定会议，项目完成后参与后续运维管护，收益人均200元。</t>
  </si>
  <si>
    <t>派出所至西街500米幸福屋场建设</t>
  </si>
  <si>
    <t>1、效益指标：改善居民生产生活条件，出行方便，增强后续产业发展经济效益，降低贫困户生产生活成本，提高生产收益；可持续影响效益，持续增强后续产业发展；社会效益，出行方便、农副产品运输便捷，农户增产增收；生态效益，亮化环境，生态宜居。
2、满意度指标，群众满意度100%</t>
  </si>
  <si>
    <t>参与前期项目确定会议，项目完成后参与后续运维管护，收益人均100元。</t>
  </si>
  <si>
    <t>菊花岭村</t>
  </si>
  <si>
    <t>段传军门口至段松清门口道路硬化，长400米，宽3.5米，厚度0.2米</t>
  </si>
  <si>
    <t>张业舫屋后至赵后军门口道路硬化，长400米，宽3.5米，厚度0.2米</t>
  </si>
  <si>
    <t>参与前期项目入库会议、决议；项目实施过程中参与评选理事会，对施工质量和资金使用进行监督；项目实施后参与道路护肩任务，项目完成后参与后持续维护管理。
决议间接受益人150元</t>
  </si>
  <si>
    <t>周泽恩门口至周泽海门口道路硬化，长300米，宽3.5米，厚度0.2米</t>
  </si>
  <si>
    <t>跑马岭公路至李子树门口道路硬化，长400米，宽3.5米，厚度0.2米</t>
  </si>
  <si>
    <t>堰塘清淤扩容，余家大堰清淤，面积近10亩，四面见新，淤泥清尽近500方左右。</t>
  </si>
  <si>
    <t>产出指标：时效，3分钟，0.37；成本100元，0.452、效益指标：社会效益，有利于扩大招商引资，为该地居民|创造更多的就业机会；可持续性指标，发展了经济，富裕了农民。3、满意度指标：群众满意度100%</t>
  </si>
  <si>
    <t>参与前期项目确定会议、决议；项目实施过程中对施工质量和资金使用进行监督；项目实施工程中支持挖机进出田地，接受淤泥入田，实施完平整淤泥，蓄水管理与监督。
决议间接受益人150元</t>
  </si>
  <si>
    <t>毛银平屋旁至毛业忠道路硬化，长300米，宽3.5米，厚度0.2米</t>
  </si>
  <si>
    <t>参与前期项目入库会议、决议；项目实施过程中参与评选理事会，对施工质量和资金使用进行监督；项目实施后参与道路护肩任务，项目完成后参与后持续维护管理。
决议间接受益人100元</t>
  </si>
  <si>
    <t>三圣庙村</t>
  </si>
  <si>
    <t>5组公路至肖云成家长200米
，宽3米0.2米厚</t>
  </si>
  <si>
    <t>项目实施过程中对施工质量和资金使用进行监督，间接收益人均500元。</t>
  </si>
  <si>
    <t>何祖柱至毛开珍家铺碎石整路基2000米，宽4米，厚0.06米</t>
  </si>
  <si>
    <t>项目完成后参与后续运维管护间接收益人300元</t>
  </si>
  <si>
    <t>谭永军屋后到熊昌林屋铺碎石整路基长2500米，宽4米0.06米厚</t>
  </si>
  <si>
    <t>盐关公路至胡修林家长500米。宽3米厚0.2米</t>
  </si>
  <si>
    <t>刘梅新家至骆诗富家铺碎石整路基2200米，宽4米，厚0.06米</t>
  </si>
  <si>
    <t>项目完成后参与后续运维管护间接收益人均500元</t>
  </si>
  <si>
    <t>万花村</t>
  </si>
  <si>
    <t>尖角山至李仁春至唐纯杰家门口2千米道路铺渣，宽2.5米，厚0.1米</t>
  </si>
  <si>
    <t>1、产出指标：道路铺渣耗时10分钟；时效0.3小时。成本15元，成本节约30％.
2、效益指标：经济：可持续影响效益，持续增强后续产业发展；社会：出行方便，
满意度指标：群众满意度100％</t>
  </si>
  <si>
    <t>参与前期会议决议，项目实施工程中对实施质量和资金使用监督，间接受益人均500元。</t>
  </si>
  <si>
    <t>尖角山至夏安华屋旁1.5千米道路铺渣，宽2.5米，厚0.1米</t>
  </si>
  <si>
    <t>1、产出指标：道路铺渣耗时15分钟；时效0.21小时。成本22元，成本节约40％.
2、效益指标：经济：可持续影响效益，持续增强后续产业发展；社会：出行方便，
满意度指标：群众满意度100％</t>
  </si>
  <si>
    <t>参与前期会议决议，项目实施工程中对实施质量和资金使用监督，间接受益人均400元。</t>
  </si>
  <si>
    <t>李远冬橘山至袁左礼家门口1.2千米道路铺渣，宽2.5米，厚0.1米</t>
  </si>
  <si>
    <t>1、产出指标：道路铺渣耗时15分钟；时效0.25小时。成本17元，成本节约37％.
2、效益指标：经济：可持续影响效益，持续增强后续产业发展；社会：出行方便，
满意度指标：群众满意度100％</t>
  </si>
  <si>
    <t>黄圣忠门口至李宽新屋旁1.5千米道路铺渣，宽2.5米，厚0.1米</t>
  </si>
  <si>
    <t>参与前期会议决议，项目实施工程中对实施质量和资金使用监督，间接受益人均300元。</t>
  </si>
  <si>
    <t>仙万支渠2千米清淤扩容</t>
  </si>
  <si>
    <t>参与前期会议决议，项目实施工程中对实施质量和资金使用监督，间接受益人均800元。</t>
  </si>
  <si>
    <t>伍家岗
社区</t>
  </si>
  <si>
    <t>田培梯屋前至缸窑村盐矿泵房整路基，长1500米，</t>
  </si>
  <si>
    <t>产出指标：道路整路基前路段耗时30分钟，硬化后路段耗时20分钟，时效：0.5。整理路基前生产生活成本30元，整理后生产生活成本25元，成本节约30%
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</si>
  <si>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田培喜屋前至夏先春屋前公路硬化，长250米，宽2.8米，厚0.18米</t>
  </si>
  <si>
    <t>产出指标：道路硬化前路段耗时20分钟，硬化后路段耗时20分钟，时效：0.5。道路硬化前生产生活成本30元，硬化后生产生活成本25元，成本节约30%。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</si>
  <si>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参与前期项目入库会议、决议；项目实施过程中参与评选理事会，对施工质量和资金使用进行监督；项目实施后参与道路护肩任务，项目完成后参与后持续维护管理。
间接受益人均：250</t>
  </si>
  <si>
    <t>肖翠富屋旁至倪予发屋旁公路硬化，长200米，宽2.8米，厚0.18米</t>
  </si>
  <si>
    <t>产出指标：道路硬化前路段耗时20分钟，硬化后路段耗时15分钟，时效：0.5。道路硬化前生产生活成本30元，硬化后生产生活成本25元，成本节约30%。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</si>
  <si>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倪予发屋旁至黄宜兰屋旁公路硬化，长250米，宽2.8米，厚0.18米</t>
  </si>
  <si>
    <t>产出指标：道路硬化前路段耗时25分钟，硬化后路段耗时20分钟，时效：0.5。道路硬化前生产生活成本30元，硬化后生产生活成本25元，成本节约30%。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满意度：100%。</t>
  </si>
  <si>
    <t>王化清屋旁至何宗英屋旁公路硬化，长180米，宽2.8米，厚0.18米</t>
  </si>
  <si>
    <t>刘化军屋后至李香云屋后青龙渠扫障，长3000米</t>
  </si>
  <si>
    <t>产出指标：扫障前耗时50分钟，扫障后耗时20分钟，时效：0.5。扫障前前生产生活成本100元，扫障后生活成本25元，成本节约30%。
效益指标：经济效益，降低贫困户生产生活成本，提高生产收益；可持续影响效益，持续增强后续产业发展；社会效益，农户增产增收；生态效益，亮化环境，生态宜居，满意度：100%。</t>
  </si>
  <si>
    <t>伍家岗社区</t>
  </si>
  <si>
    <t>道路硬化
窄改宽</t>
  </si>
  <si>
    <t>周贤凤屋旁至孟祥兴屋旁公路窄改宽，长500米、宽1米、厚0.2  米</t>
  </si>
  <si>
    <t>产出指标：道路硬化前路段耗时30分钟，硬化后路段耗时20分钟，时效：0.5。道路硬化前生产生活成本30元，硬化后生产生活成本25元，成本节约30%。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</si>
  <si>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盐宝公路至张儒云屋旁公路硬化长300米，宽3米，厚0.2米</t>
  </si>
  <si>
    <t>产出指标：道路硬化前路段耗时8分钟，硬化后路段耗时5分钟，时效：0.37。道路硬化前生产生活成本25元，硬化后生产生活成本13元，成本节约48%。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</si>
  <si>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间接收益人均250元。</t>
  </si>
  <si>
    <t>7组双岭公路至董承舫屋旁公路硬化300米，宽3米，厚0.2米</t>
  </si>
  <si>
    <t>1、产出指标：时效3分钟，0.3；成本100元，0.452、效益指标：社会效益，激活了农村消费的市场；可持续性指标，增强后续产业发展。3、满意度指标：群众满意度95﹪</t>
  </si>
  <si>
    <t>项目实施过程中对施工质量和资金使用进行监督；间接收益人均600元。</t>
  </si>
  <si>
    <t>盐井街道至陈肖平屋旁公路硬化
长100米，宽2.8米，厚0.18米</t>
  </si>
  <si>
    <t>1、产出指标：时效3分钟，0.3；成本100元，0.452、效益指标：社会效益，激活了农村消费的市场；可持续性指标，增强后续产业发展。3、满意度指标：群众满意度96﹪</t>
  </si>
  <si>
    <t>项目实施过程中对施工质量和资金使用进行监督；间接收益人均601元。</t>
  </si>
  <si>
    <t>孟凡生加油站至盐井政府公路硬化，长152米，宽6米，厚0.2米</t>
  </si>
  <si>
    <t>十字街至黄平餐馆公路硬化
长152，宽6米，厚0.2米</t>
  </si>
  <si>
    <t xml:space="preserve"> 新华村</t>
  </si>
  <si>
    <t>3组郑华军旁至李义屋后公路硬化500米*3米*0.2米</t>
  </si>
  <si>
    <t>1、产出指标：时效1.5分钟，0.5；成本50元，0.5
2、效益指标：社会效益，优化了硬件基础设施；可持续性指标，地方自愿得到有效利用和开发
3、满意度指标：群众满意度100%</t>
  </si>
  <si>
    <t>参与前期项目确定、决议，间接受益人均600元</t>
  </si>
  <si>
    <t>2组邓灰国至李元忠屋旁公路硬化300米*3米*0.2米</t>
  </si>
  <si>
    <t>5组张国清屋旁至吴小初屋后公里硬化400米*3米*0.2米</t>
  </si>
  <si>
    <t>1、产出指标：时效，0.3h，0.3；成本200，0.2
2、效益指标：社会效益，改善农村生活环境；可持续性指标，促进农业经济发展。                                         3、满意度100%。</t>
  </si>
  <si>
    <t>参与前期项目确定、决议，间接受益人均700元</t>
  </si>
  <si>
    <t>200亩葡萄柚植苗</t>
  </si>
  <si>
    <t>产出指标：连片200亩，预计投入700元/亩.                        效益指标：通过减免种植成本，对劳动力弱的贫困人口进行发展产业帮扶，长期与短期类型结合并举，预计增收2000元/亩。                                                         满意度：100%。</t>
  </si>
  <si>
    <t>参与前期项目入库会议、决议，前期种苗选址、技术学习；项目实施过程中参与协议签订，对产业发展资金进行监督；项目实施过程中参与种植；项目完成后参与后续维护管理。</t>
  </si>
  <si>
    <t>3组赵绪枝至李远定屋旁公路硬化250米*3米*0.2米</t>
  </si>
  <si>
    <t>1组谭菊芳屋后至李永珍屋旁道路整修铺沙石300米*2.5米0.1米</t>
  </si>
  <si>
    <t>1组李宽齐至吴国清道路整修铺砂石300米*3米*0.08米</t>
  </si>
  <si>
    <t>4组邓宏友屋后至叶正林屋前道路整修+清障400米*3米</t>
  </si>
  <si>
    <t>参与前期项目确定、决议，间接受益人均500元</t>
  </si>
  <si>
    <t>4组邓宏友屋后至叶正林屋前道路硬化400米*3米*0.2米</t>
  </si>
  <si>
    <t>道路清障</t>
  </si>
  <si>
    <t>2组金德源至李永付屋旁道路清障2.8千米</t>
  </si>
  <si>
    <t>4组至5组仙鹤山至村部道路清障4千米</t>
  </si>
  <si>
    <t>岩桥村</t>
  </si>
  <si>
    <t>王耀轩屋后至李木林门口，唐纯清屋后至张明军屋前长280米，宽2.7米，厚0.2米</t>
  </si>
  <si>
    <t>参与前期项目确定会议，项目完成后参与后续运维管护，收益人均500元。</t>
  </si>
  <si>
    <t>洈水堤至黄祖新门口，胡淑耕门口至王耀轩屋后长400米，宽2.7米，厚0.2米</t>
  </si>
  <si>
    <t>1、产出指标：时效4分钟，0.4；成本200元，0.5
2、效益指标：社会效益，改善农村生活环境；可持续性指标，促进农业经济发展。
3、满意度指标：群众满意度100%</t>
  </si>
  <si>
    <t>参与前期项目确定会议，项目实施过程中对施工质量和资金使用进行监督，收益人均500元。</t>
  </si>
  <si>
    <t>岩桥村共计堰塘4口，清淤面积18亩</t>
  </si>
  <si>
    <t>张业凡屋旁至韩克新屋前长350米，宽2.7米，厚0.2米</t>
  </si>
  <si>
    <t>盐井村</t>
  </si>
  <si>
    <t>场地硬化</t>
  </si>
  <si>
    <t>村卫生室前场地平整、扫障、硬化面积200平方，硬化厚度不少于0.2米。</t>
  </si>
  <si>
    <t>1、产出指标：时效3分钟，0.4；成本100元，0.5
2、效益指标：社会效益，改善农村生活环境；可持续性指标，促进农业经济发展。  
5、满意度指标：群众满意度百分之百</t>
  </si>
  <si>
    <t>参与前期项目入库会议、决议；项目实施过程中参与评选理事会，对施工质量和资金管理使用进行监督；项目实施完成后参与后续维护管理，间接受益人均600元。</t>
  </si>
  <si>
    <t>文化广场配套设施平整、硬化硬化面积400平方，硬化厚度不少于0.2米。</t>
  </si>
  <si>
    <t>文化广场公路窄加宽、平整、涵管铺设100米，内径40，硬化长度120米，宽2米硬化厚度不少于0.2米。</t>
  </si>
  <si>
    <t>1组古堤口河坝至胡先梅屋，路面硬化150米，宽3.5米，硬化厚度不少于0.2米。</t>
  </si>
  <si>
    <t>产出指标：道路整修前路段耗时25分钟，整修硬化后路段耗时15分钟，时效：0.4。道路整修前生产生活成本40元，整修后生产生活成本30元，成本节约25%。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</si>
  <si>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参与前期项目入库会议、决议；项目实施过程中参与评选理事会，对施工质量和资金管理使用进行监督；项目实施完成后参与后续维护管理，间接受益人均800元。</t>
  </si>
  <si>
    <t>1组黄承秀至骆诗凡屋，路面硬化270米，宽3米，硬化厚度不少于0.2米。</t>
  </si>
  <si>
    <t>参与前期项目入库会议、决议；项目实施过程中参与评选理事会，对施工质量和资金管理使用进行监督；项目实施完成后参与后续维护管理，间接受益人均1000元。</t>
  </si>
  <si>
    <t>分水岭盐大路至温泉村环村公路2000米，路基平整、道渣垫底及碎石铺设，有效宽度4米，厚度不少于0.06米。</t>
  </si>
  <si>
    <t>产出指标：道路整修前路段耗时30分钟，整修硬化后路段耗时15分钟，时效：0.5。道路整修前生产生活成本40元，整修后生产生活成本20元，成本节约50%。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</si>
  <si>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盐大路至苏以文屋1500米，路基平整、道渣垫底及碎石铺设，有效宽度4米，厚度不少于0.06米。</t>
  </si>
  <si>
    <t>7组孟家大堰至曲尺堰1500米沟渠及机耕道整修。</t>
  </si>
  <si>
    <t>7组杂物吃水堰清淤扫障、整修，3.5亩</t>
  </si>
  <si>
    <t>3组张运福至伍法兵屋后道路整修800米。铺设碎石，宽3.5米，厚0.08米</t>
  </si>
  <si>
    <t>1、产出指标：时效3分钟，0.4；成本100元，0.5
2、效益指标：社会效益，改善农村生活环境；可持续性指标，促进农业经济发展。  
4、满意度指标：群众满意度百分之百</t>
  </si>
  <si>
    <t>参与前期项目入库会议、决议；项目实施过程中参与评选理事会，对施工质量和资金管理使用进行监督；项目实施完成后参与后续维护管理，间接受益人均500元。</t>
  </si>
  <si>
    <t>3组伍新年吃水堰清淤扫障、整修，4亩</t>
  </si>
  <si>
    <t>参与前期项目入库会议、决议；项目实施过程中参与评选理事会，对施工质量和资金管理使用进行监督；项目实施完成后参与后续维护管理，间接受益人均501元。</t>
  </si>
  <si>
    <t>宜万岭村</t>
  </si>
  <si>
    <t>冬竹周泽金旁边至5组谭恢平大堤公路硬化长1200米，宽3.5米，厚度5公分。</t>
  </si>
  <si>
    <t>参与前期项目确定会议，决议间接受益人150元</t>
  </si>
  <si>
    <t>赵明高屋后至金罗双溪村五组公路硬化长2000米，宽3.5米，厚度5公分。</t>
  </si>
  <si>
    <t>1.产出指标：时效1小时，0.5成本400元,1
2.效益指标：社会效益，出行方便，可持续性指标，增强后续产业发展
3.满意度指标：群众满意度百分百</t>
  </si>
  <si>
    <t>参与前期项目确定会议，决议间接受益人100元</t>
  </si>
  <si>
    <t>2121.10</t>
  </si>
  <si>
    <t>周宇林屋前危桥改造，长5米，宽3.5米，高3米。</t>
  </si>
  <si>
    <t>参与前期项目确定会议，决议间接受益人200元</t>
  </si>
  <si>
    <t>滚水坝修建</t>
  </si>
  <si>
    <t>宜万岭村2组滚水坝修建，长8米，宽5米，高3米。</t>
  </si>
  <si>
    <t>1.产出指标：时效1小时，0.5成本400元,1
2.效益指标：社会效益，扩大蓄水量，可持续性指标，增强后续产业发展
3.满意度指标：群众满意度百分百</t>
  </si>
  <si>
    <t>2121.12</t>
  </si>
  <si>
    <t>宜万岭村1组滚水坝修建，长8米，宽5米，高3米。</t>
  </si>
  <si>
    <t>宜万岭村4组丁士元屋前至陈管村公路硬化长500米，宽3.5米，厚度18公分。</t>
  </si>
  <si>
    <t>张家垱村</t>
  </si>
  <si>
    <t>横穿公路（河堰湾至白马庙村）道路硬化800m*3m*0.2m(长*宽*厚)</t>
  </si>
  <si>
    <t>产出指标：道路硬化前路段耗时20分钟，硬化后路段耗时10分钟，时效：0.5。道路硬化前生产生活成本30元，硬化后生产生活成本15元，成本节约50%。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</si>
  <si>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横穿公路（廖万松屋前至黄继坤屋旁）道路硬化150m*3m*0.2m(长*宽*厚)</t>
  </si>
  <si>
    <t>参与前期项目入库会议、决议；项目实施过程中参与评选理事会，对施工质量和资金使用进行监督；项目实施后参与道路护肩任务，项目完成后参与后持续维护管理。
间接收益人均80元。</t>
  </si>
  <si>
    <t>通组公路（黄继坤屋旁至观山凸接壤）1000m*3.5*0.1m(长*宽*厚)</t>
  </si>
  <si>
    <t>产出指标：道路整修前路段耗时30分钟，整修后路段耗时15分钟，时效：0.5。道路硬化前生产生活成本50元，硬化后生产生活成本25元，成本节约50%。
效益指标：经济效益，降低贫困户生产生活成本，提高生产收益；可持续影响效益，持续增强后续产业发展；社会效益，出行方便、农副产品运输便捷，农户增产增收；生态效益，亮化环境，生态宜居。
满意度：100%。</t>
  </si>
  <si>
    <t>参与前期项目入库会议、决议；项目实施过程中参与评选理事会，对施工质量和资金使用进行监督；项目实施后参与道路护肩任务，项目完成后参与后持续维护管理。
间接收益人均70元。</t>
  </si>
  <si>
    <t>通组公路（李宽华屋前至万花村接壤）1500m*3.5*0.1m(长*宽*厚)</t>
  </si>
  <si>
    <t>通组公路（黎张平房前至易先明门前)1000m*3.5*0.1m(长*宽*厚)</t>
  </si>
  <si>
    <t>参与前期项目入库会议、决议；项目实施过程中参与评选理事会，对施工质量和资金使用进行监督；项目实施后参与道路护肩任务，项目完成后参与后持续维护管理。
间接收益人均90元。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</si>
</sst>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2"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1"/>
      <color theme="1"/>
      <name val="微软雅黑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b/>
      <sz val="18"/>
      <name val="微软雅黑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color indexed="8"/>
      <name val="微软雅黑"/>
      <charset val="134"/>
    </font>
    <font>
      <sz val="10"/>
      <color theme="1"/>
      <name val="微软雅黑"/>
      <charset val="0"/>
    </font>
    <font>
      <sz val="10"/>
      <color rgb="FF000000"/>
      <name val="微软雅黑"/>
      <charset val="134"/>
    </font>
    <font>
      <sz val="10"/>
      <name val="宋体"/>
      <charset val="129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9"/>
      <name val="微软雅黑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ajor"/>
    </font>
    <font>
      <b/>
      <sz val="11"/>
      <name val="宋体"/>
      <charset val="134"/>
    </font>
    <font>
      <sz val="10"/>
      <name val="微软雅黑"/>
      <charset val="129"/>
    </font>
    <font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">
    <xf numFmtId="0" fontId="0" fillId="0" borderId="0">
      <alignment vertical="center"/>
    </xf>
    <xf numFmtId="0" fontId="27" fillId="0" borderId="0">
      <protection locked="0"/>
    </xf>
    <xf numFmtId="42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7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9" fillId="26" borderId="13" applyNumberFormat="0" applyAlignment="0" applyProtection="0">
      <alignment vertical="center"/>
    </xf>
    <xf numFmtId="0" fontId="47" fillId="26" borderId="7" applyNumberFormat="0" applyAlignment="0" applyProtection="0">
      <alignment vertical="center"/>
    </xf>
    <xf numFmtId="0" fontId="43" fillId="17" borderId="10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0" borderId="0">
      <protection locked="0"/>
    </xf>
    <xf numFmtId="0" fontId="36" fillId="27" borderId="0" applyNumberFormat="0" applyBorder="0" applyAlignment="0" applyProtection="0">
      <alignment vertical="center"/>
    </xf>
    <xf numFmtId="0" fontId="27" fillId="0" borderId="0">
      <protection locked="0"/>
    </xf>
    <xf numFmtId="0" fontId="32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57" applyFont="1" applyFill="1" applyBorder="1" applyAlignment="1">
      <alignment horizontal="center" vertical="center" wrapText="1"/>
    </xf>
    <xf numFmtId="0" fontId="1" fillId="2" borderId="1" xfId="57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57" applyFont="1" applyFill="1" applyBorder="1" applyAlignment="1">
      <alignment horizontal="center" vertical="center" wrapText="1"/>
    </xf>
    <xf numFmtId="0" fontId="7" fillId="2" borderId="1" xfId="57" applyNumberFormat="1" applyFont="1" applyFill="1" applyBorder="1" applyAlignment="1">
      <alignment horizontal="center" vertical="center" wrapText="1"/>
    </xf>
    <xf numFmtId="0" fontId="7" fillId="2" borderId="1" xfId="1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5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center"/>
    </xf>
    <xf numFmtId="0" fontId="1" fillId="0" borderId="1" xfId="11" applyFont="1" applyFill="1" applyBorder="1" applyAlignment="1">
      <alignment horizontal="left" vertical="center" wrapText="1"/>
    </xf>
    <xf numFmtId="0" fontId="1" fillId="0" borderId="1" xfId="56" applyNumberFormat="1" applyFont="1" applyFill="1" applyBorder="1" applyAlignment="1">
      <alignment horizontal="center" vertical="center" wrapText="1"/>
    </xf>
    <xf numFmtId="0" fontId="1" fillId="0" borderId="1" xfId="15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/>
    </xf>
    <xf numFmtId="0" fontId="1" fillId="0" borderId="1" xfId="15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61" applyNumberFormat="1" applyFont="1" applyFill="1" applyBorder="1" applyAlignment="1" applyProtection="1">
      <alignment horizontal="center" vertical="center" wrapText="1"/>
    </xf>
    <xf numFmtId="49" fontId="1" fillId="0" borderId="1" xfId="54" applyNumberFormat="1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</xf>
    <xf numFmtId="0" fontId="1" fillId="0" borderId="1" xfId="57" applyFont="1" applyFill="1" applyBorder="1" applyAlignment="1">
      <alignment horizontal="left" vertical="center" wrapText="1"/>
    </xf>
    <xf numFmtId="0" fontId="1" fillId="0" borderId="1" xfId="57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7" fillId="0" borderId="1" xfId="56" applyNumberFormat="1" applyFont="1" applyFill="1" applyBorder="1" applyAlignment="1">
      <alignment horizontal="center" vertical="center" wrapText="1"/>
    </xf>
    <xf numFmtId="0" fontId="7" fillId="0" borderId="1" xfId="15" applyNumberFormat="1" applyFont="1" applyFill="1" applyBorder="1" applyAlignment="1">
      <alignment horizontal="center" vertical="center" wrapText="1"/>
    </xf>
    <xf numFmtId="0" fontId="1" fillId="0" borderId="1" xfId="15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59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48" applyFont="1" applyFill="1" applyBorder="1" applyAlignment="1">
      <alignment horizontal="center" vertical="center" wrapText="1"/>
    </xf>
    <xf numFmtId="49" fontId="1" fillId="0" borderId="1" xfId="48" applyNumberFormat="1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left" vertical="center" wrapText="1"/>
    </xf>
    <xf numFmtId="0" fontId="1" fillId="0" borderId="1" xfId="6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60" applyNumberFormat="1" applyFont="1" applyFill="1" applyBorder="1" applyAlignment="1">
      <alignment horizontal="center" vertical="center" wrapText="1"/>
    </xf>
    <xf numFmtId="0" fontId="1" fillId="3" borderId="1" xfId="47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0" fontId="1" fillId="0" borderId="1" xfId="56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64" applyNumberFormat="1" applyFont="1" applyFill="1" applyBorder="1" applyAlignment="1">
      <alignment horizontal="center" vertical="center" wrapText="1"/>
    </xf>
    <xf numFmtId="0" fontId="1" fillId="0" borderId="1" xfId="68" applyNumberFormat="1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176" fontId="1" fillId="0" borderId="1" xfId="63" applyNumberFormat="1" applyFont="1" applyFill="1" applyBorder="1" applyAlignment="1">
      <alignment horizontal="center" vertical="center" wrapText="1"/>
    </xf>
    <xf numFmtId="0" fontId="1" fillId="0" borderId="1" xfId="23" applyFont="1" applyFill="1" applyBorder="1" applyAlignment="1">
      <alignment horizontal="center" vertical="center" wrapText="1"/>
    </xf>
    <xf numFmtId="2" fontId="1" fillId="0" borderId="1" xfId="65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65" applyNumberFormat="1" applyFont="1" applyFill="1" applyBorder="1" applyAlignment="1">
      <alignment horizontal="center" vertical="center" wrapText="1"/>
    </xf>
    <xf numFmtId="0" fontId="1" fillId="2" borderId="1" xfId="67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45" applyFont="1" applyFill="1" applyBorder="1" applyAlignment="1">
      <alignment horizontal="center" vertical="center" wrapText="1"/>
    </xf>
    <xf numFmtId="0" fontId="1" fillId="0" borderId="1" xfId="45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15" applyFont="1" applyFill="1" applyBorder="1" applyAlignment="1" applyProtection="1">
      <alignment horizontal="center" vertical="center" wrapText="1" shrinkToFit="1"/>
    </xf>
    <xf numFmtId="0" fontId="1" fillId="0" borderId="1" xfId="15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15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15" applyFont="1" applyFill="1" applyBorder="1" applyAlignment="1">
      <alignment horizontal="left" vertical="center" wrapText="1" shrinkToFit="1"/>
    </xf>
    <xf numFmtId="0" fontId="1" fillId="0" borderId="1" xfId="15" applyFont="1" applyFill="1" applyBorder="1" applyAlignment="1" applyProtection="1">
      <alignment horizontal="left" vertical="center" wrapText="1" shrinkToFit="1"/>
    </xf>
    <xf numFmtId="49" fontId="1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22" fillId="0" borderId="1" xfId="15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0" fontId="22" fillId="0" borderId="1" xfId="15" applyFont="1" applyFill="1" applyBorder="1" applyAlignment="1">
      <alignment horizontal="left" vertical="center" wrapText="1" shrinkToFit="1"/>
    </xf>
    <xf numFmtId="0" fontId="24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15" applyFont="1" applyFill="1" applyBorder="1" applyAlignment="1">
      <alignment horizontal="center" vertical="center" wrapText="1" shrinkToFi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27" fillId="0" borderId="1" xfId="15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wrapText="1"/>
    </xf>
    <xf numFmtId="0" fontId="5" fillId="0" borderId="1" xfId="56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0" fontId="1" fillId="0" borderId="5" xfId="15" applyFont="1" applyFill="1" applyBorder="1" applyAlignment="1" applyProtection="1">
      <alignment horizontal="left" vertical="center" wrapText="1" shrinkToFi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15" applyFont="1" applyFill="1" applyBorder="1" applyAlignment="1">
      <alignment horizontal="left" vertical="center" wrapText="1" shrinkToFit="1"/>
    </xf>
    <xf numFmtId="0" fontId="27" fillId="0" borderId="1" xfId="15" applyFont="1" applyFill="1" applyBorder="1" applyAlignment="1" applyProtection="1">
      <alignment horizontal="center" vertical="center" wrapText="1" shrinkToFit="1"/>
    </xf>
    <xf numFmtId="0" fontId="26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left" vertical="center" wrapText="1"/>
    </xf>
    <xf numFmtId="49" fontId="26" fillId="0" borderId="4" xfId="0" applyNumberFormat="1" applyFont="1" applyFill="1" applyBorder="1" applyAlignment="1">
      <alignment horizontal="left" vertical="center" wrapText="1"/>
    </xf>
    <xf numFmtId="0" fontId="1" fillId="0" borderId="0" xfId="15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57" applyFont="1" applyFill="1" applyBorder="1" applyAlignment="1">
      <alignment horizontal="center" vertical="center" wrapText="1"/>
    </xf>
    <xf numFmtId="49" fontId="7" fillId="0" borderId="1" xfId="57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7" fillId="0" borderId="1" xfId="57" applyFont="1" applyFill="1" applyBorder="1" applyAlignment="1">
      <alignment horizontal="left" vertical="center" wrapText="1"/>
    </xf>
    <xf numFmtId="0" fontId="7" fillId="0" borderId="1" xfId="57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left" vertical="top" wrapText="1"/>
    </xf>
    <xf numFmtId="0" fontId="7" fillId="0" borderId="1" xfId="71" applyFont="1" applyFill="1" applyBorder="1" applyAlignment="1">
      <alignment horizontal="center" vertical="center" wrapText="1"/>
    </xf>
    <xf numFmtId="0" fontId="7" fillId="0" borderId="1" xfId="72" applyFont="1" applyFill="1" applyBorder="1" applyAlignment="1">
      <alignment horizontal="center" vertical="center" wrapText="1"/>
    </xf>
    <xf numFmtId="0" fontId="7" fillId="0" borderId="1" xfId="72" applyNumberFormat="1" applyFont="1" applyFill="1" applyBorder="1" applyAlignment="1">
      <alignment horizontal="center" vertical="center" wrapText="1"/>
    </xf>
    <xf numFmtId="49" fontId="7" fillId="0" borderId="1" xfId="7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70" applyNumberFormat="1" applyFont="1" applyFill="1" applyBorder="1" applyAlignment="1">
      <alignment horizontal="left" vertical="center" wrapText="1"/>
    </xf>
    <xf numFmtId="0" fontId="7" fillId="0" borderId="1" xfId="72" applyFont="1" applyFill="1" applyBorder="1" applyAlignment="1">
      <alignment horizontal="left" vertical="top" wrapText="1"/>
    </xf>
    <xf numFmtId="0" fontId="7" fillId="0" borderId="1" xfId="71" applyFont="1" applyFill="1" applyBorder="1" applyAlignment="1">
      <alignment horizontal="left" vertical="center" wrapText="1"/>
    </xf>
    <xf numFmtId="0" fontId="7" fillId="0" borderId="1" xfId="71" applyNumberFormat="1" applyFont="1" applyFill="1" applyBorder="1" applyAlignment="1">
      <alignment horizontal="center" vertical="center" wrapText="1"/>
    </xf>
    <xf numFmtId="0" fontId="7" fillId="0" borderId="1" xfId="71" applyFont="1" applyFill="1" applyBorder="1" applyAlignment="1">
      <alignment horizontal="left" vertical="top" wrapText="1"/>
    </xf>
    <xf numFmtId="0" fontId="7" fillId="0" borderId="1" xfId="15" applyFont="1" applyFill="1" applyBorder="1" applyAlignment="1">
      <alignment horizontal="center" vertical="center" wrapText="1"/>
    </xf>
    <xf numFmtId="0" fontId="7" fillId="0" borderId="1" xfId="62" applyFont="1" applyFill="1" applyBorder="1" applyAlignment="1">
      <alignment horizontal="left" vertical="center" wrapText="1"/>
    </xf>
    <xf numFmtId="0" fontId="7" fillId="0" borderId="1" xfId="62" applyFont="1" applyFill="1" applyBorder="1" applyAlignment="1">
      <alignment vertical="center" wrapText="1"/>
    </xf>
    <xf numFmtId="0" fontId="7" fillId="0" borderId="1" xfId="6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73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5 14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常规 10 3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常规 2" xfId="56"/>
    <cellStyle name="常规 5" xfId="57"/>
    <cellStyle name="常规 4" xfId="58"/>
    <cellStyle name="常规 10 3 3" xfId="59"/>
    <cellStyle name="常规 3" xfId="60"/>
    <cellStyle name="常规 4 2" xfId="61"/>
    <cellStyle name="常规 19" xfId="62"/>
    <cellStyle name="常规 17" xfId="63"/>
    <cellStyle name="常规 2 14" xfId="64"/>
    <cellStyle name="常规 14" xfId="65"/>
    <cellStyle name="常规 11 2" xfId="66"/>
    <cellStyle name="常规 15" xfId="67"/>
    <cellStyle name="常规 11" xfId="68"/>
    <cellStyle name="常规 7" xfId="69"/>
    <cellStyle name="常规 3 2" xfId="70"/>
    <cellStyle name="常规 19 4" xfId="71"/>
    <cellStyle name="常规 14 3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89"/>
  <sheetViews>
    <sheetView tabSelected="1" workbookViewId="0">
      <selection activeCell="T5" sqref="T5"/>
    </sheetView>
  </sheetViews>
  <sheetFormatPr defaultColWidth="9" defaultRowHeight="16.5"/>
  <cols>
    <col min="1" max="1" width="5.50833333333333" style="10" customWidth="1"/>
    <col min="2" max="2" width="6.73333333333333" style="10" customWidth="1"/>
    <col min="3" max="3" width="6.93333333333333" style="10" customWidth="1"/>
    <col min="4" max="4" width="8.375" style="10" customWidth="1"/>
    <col min="5" max="5" width="8.25" style="10" customWidth="1"/>
    <col min="6" max="6" width="4.75" style="10" customWidth="1"/>
    <col min="7" max="8" width="7.49166666666667" style="10" customWidth="1"/>
    <col min="9" max="9" width="19.1166666666667" style="10" customWidth="1"/>
    <col min="10" max="10" width="11.875" style="10" customWidth="1"/>
    <col min="11" max="11" width="6.25" style="10" customWidth="1"/>
    <col min="12" max="12" width="6.625" style="10" customWidth="1"/>
    <col min="13" max="13" width="5.50833333333333" style="10" customWidth="1"/>
    <col min="14" max="14" width="6.875" style="10" customWidth="1"/>
    <col min="15" max="15" width="42.75" style="10" customWidth="1"/>
    <col min="16" max="16" width="24.2583333333333" style="10" customWidth="1"/>
    <col min="17" max="17" width="9.125" style="10" customWidth="1"/>
    <col min="18" max="16384" width="9" style="10"/>
  </cols>
  <sheetData>
    <row r="1" ht="24.75" spans="1:1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/>
      <c r="I2" s="12" t="s">
        <v>8</v>
      </c>
      <c r="J2" s="12" t="s">
        <v>9</v>
      </c>
      <c r="K2" s="12"/>
      <c r="L2" s="12"/>
      <c r="M2" s="12"/>
      <c r="N2" s="12" t="s">
        <v>10</v>
      </c>
      <c r="O2" s="12" t="s">
        <v>11</v>
      </c>
      <c r="P2" s="12" t="s">
        <v>12</v>
      </c>
      <c r="Q2" s="12" t="s">
        <v>13</v>
      </c>
    </row>
    <row r="3" ht="33" spans="1:17">
      <c r="A3" s="12"/>
      <c r="B3" s="12"/>
      <c r="C3" s="12"/>
      <c r="D3" s="12"/>
      <c r="E3" s="12"/>
      <c r="F3" s="12"/>
      <c r="G3" s="12" t="s">
        <v>14</v>
      </c>
      <c r="H3" s="12" t="s">
        <v>15</v>
      </c>
      <c r="I3" s="12"/>
      <c r="J3" s="12" t="s">
        <v>16</v>
      </c>
      <c r="K3" s="12" t="s">
        <v>17</v>
      </c>
      <c r="L3" s="12" t="s">
        <v>18</v>
      </c>
      <c r="M3" s="12" t="s">
        <v>19</v>
      </c>
      <c r="N3" s="12"/>
      <c r="O3" s="12"/>
      <c r="P3" s="12"/>
      <c r="Q3" s="12"/>
    </row>
    <row r="4" ht="31" customHeight="1" spans="1:17">
      <c r="A4" s="12"/>
      <c r="B4" s="12"/>
      <c r="C4" s="12"/>
      <c r="D4" s="12"/>
      <c r="E4" s="12"/>
      <c r="F4" s="12"/>
      <c r="G4" s="12"/>
      <c r="H4" s="12"/>
      <c r="I4" s="12"/>
      <c r="J4" s="12">
        <f t="shared" ref="J4:N4" si="0">SUM(J5:J1289)</f>
        <v>12512.4471</v>
      </c>
      <c r="K4" s="12">
        <f t="shared" si="0"/>
        <v>11142.5</v>
      </c>
      <c r="L4" s="12">
        <f t="shared" si="0"/>
        <v>0</v>
      </c>
      <c r="M4" s="12">
        <f t="shared" si="0"/>
        <v>1371.0971</v>
      </c>
      <c r="N4" s="12">
        <f t="shared" si="0"/>
        <v>18591</v>
      </c>
      <c r="O4" s="12"/>
      <c r="P4" s="12"/>
      <c r="Q4" s="12"/>
    </row>
    <row r="5" ht="132" spans="1:17">
      <c r="A5" s="12">
        <v>1</v>
      </c>
      <c r="B5" s="15" t="s">
        <v>20</v>
      </c>
      <c r="C5" s="15" t="s">
        <v>21</v>
      </c>
      <c r="D5" s="15" t="s">
        <v>22</v>
      </c>
      <c r="E5" s="15" t="s">
        <v>23</v>
      </c>
      <c r="F5" s="15" t="s">
        <v>24</v>
      </c>
      <c r="G5" s="16" t="s">
        <v>25</v>
      </c>
      <c r="H5" s="15">
        <v>2021.9</v>
      </c>
      <c r="I5" s="15" t="s">
        <v>26</v>
      </c>
      <c r="J5" s="22">
        <f t="shared" ref="J5:J68" si="1">K5+L5+M5</f>
        <v>9</v>
      </c>
      <c r="K5" s="22">
        <v>8</v>
      </c>
      <c r="L5" s="22"/>
      <c r="M5" s="22">
        <v>1</v>
      </c>
      <c r="N5" s="15">
        <v>3</v>
      </c>
      <c r="O5" s="23" t="s">
        <v>27</v>
      </c>
      <c r="P5" s="23" t="s">
        <v>28</v>
      </c>
      <c r="Q5" s="15" t="s">
        <v>29</v>
      </c>
    </row>
    <row r="6" ht="132" spans="1:17">
      <c r="A6" s="12">
        <v>2</v>
      </c>
      <c r="B6" s="15" t="s">
        <v>20</v>
      </c>
      <c r="C6" s="15" t="s">
        <v>21</v>
      </c>
      <c r="D6" s="15" t="s">
        <v>22</v>
      </c>
      <c r="E6" s="15" t="s">
        <v>30</v>
      </c>
      <c r="F6" s="15" t="s">
        <v>31</v>
      </c>
      <c r="G6" s="16" t="s">
        <v>25</v>
      </c>
      <c r="H6" s="15">
        <v>2021.9</v>
      </c>
      <c r="I6" s="15" t="s">
        <v>32</v>
      </c>
      <c r="J6" s="22">
        <f t="shared" si="1"/>
        <v>5.5</v>
      </c>
      <c r="K6" s="22">
        <v>5</v>
      </c>
      <c r="L6" s="22"/>
      <c r="M6" s="22">
        <v>0.5</v>
      </c>
      <c r="N6" s="15">
        <v>4</v>
      </c>
      <c r="O6" s="23" t="s">
        <v>33</v>
      </c>
      <c r="P6" s="23" t="s">
        <v>34</v>
      </c>
      <c r="Q6" s="15" t="s">
        <v>29</v>
      </c>
    </row>
    <row r="7" ht="132" spans="1:17">
      <c r="A7" s="12">
        <v>3</v>
      </c>
      <c r="B7" s="15" t="s">
        <v>20</v>
      </c>
      <c r="C7" s="15" t="s">
        <v>21</v>
      </c>
      <c r="D7" s="15" t="s">
        <v>22</v>
      </c>
      <c r="E7" s="15" t="s">
        <v>35</v>
      </c>
      <c r="F7" s="15" t="s">
        <v>36</v>
      </c>
      <c r="G7" s="16" t="s">
        <v>37</v>
      </c>
      <c r="H7" s="15">
        <v>2021.11</v>
      </c>
      <c r="I7" s="15" t="s">
        <v>38</v>
      </c>
      <c r="J7" s="22">
        <f t="shared" si="1"/>
        <v>9</v>
      </c>
      <c r="K7" s="22">
        <v>8</v>
      </c>
      <c r="L7" s="22"/>
      <c r="M7" s="22">
        <v>1</v>
      </c>
      <c r="N7" s="15">
        <v>4</v>
      </c>
      <c r="O7" s="23" t="s">
        <v>39</v>
      </c>
      <c r="P7" s="23" t="s">
        <v>40</v>
      </c>
      <c r="Q7" s="15" t="s">
        <v>41</v>
      </c>
    </row>
    <row r="8" ht="132" spans="1:17">
      <c r="A8" s="12">
        <v>4</v>
      </c>
      <c r="B8" s="17" t="s">
        <v>20</v>
      </c>
      <c r="C8" s="17" t="s">
        <v>42</v>
      </c>
      <c r="D8" s="17" t="s">
        <v>22</v>
      </c>
      <c r="E8" s="17" t="s">
        <v>43</v>
      </c>
      <c r="F8" s="17" t="s">
        <v>44</v>
      </c>
      <c r="G8" s="17">
        <v>2021.5</v>
      </c>
      <c r="H8" s="17">
        <v>2021.6</v>
      </c>
      <c r="I8" s="24" t="s">
        <v>45</v>
      </c>
      <c r="J8" s="22">
        <f t="shared" si="1"/>
        <v>5.5</v>
      </c>
      <c r="K8" s="25">
        <v>5</v>
      </c>
      <c r="L8" s="26"/>
      <c r="M8" s="25">
        <v>0.5</v>
      </c>
      <c r="N8" s="24">
        <v>6</v>
      </c>
      <c r="O8" s="27" t="s">
        <v>46</v>
      </c>
      <c r="P8" s="27" t="s">
        <v>47</v>
      </c>
      <c r="Q8" s="15" t="s">
        <v>29</v>
      </c>
    </row>
    <row r="9" ht="132" spans="1:17">
      <c r="A9" s="12">
        <v>5</v>
      </c>
      <c r="B9" s="17" t="s">
        <v>20</v>
      </c>
      <c r="C9" s="17" t="s">
        <v>42</v>
      </c>
      <c r="D9" s="17" t="s">
        <v>22</v>
      </c>
      <c r="E9" s="17" t="s">
        <v>43</v>
      </c>
      <c r="F9" s="17" t="s">
        <v>44</v>
      </c>
      <c r="G9" s="17">
        <v>2021.6</v>
      </c>
      <c r="H9" s="17">
        <v>2021.7</v>
      </c>
      <c r="I9" s="24" t="s">
        <v>48</v>
      </c>
      <c r="J9" s="22">
        <f t="shared" si="1"/>
        <v>16</v>
      </c>
      <c r="K9" s="25">
        <v>15</v>
      </c>
      <c r="L9" s="26"/>
      <c r="M9" s="25">
        <v>1</v>
      </c>
      <c r="N9" s="24">
        <v>10</v>
      </c>
      <c r="O9" s="27" t="s">
        <v>49</v>
      </c>
      <c r="P9" s="27" t="s">
        <v>47</v>
      </c>
      <c r="Q9" s="15" t="s">
        <v>29</v>
      </c>
    </row>
    <row r="10" ht="132" spans="1:17">
      <c r="A10" s="12">
        <v>6</v>
      </c>
      <c r="B10" s="17" t="s">
        <v>20</v>
      </c>
      <c r="C10" s="17" t="s">
        <v>42</v>
      </c>
      <c r="D10" s="17" t="s">
        <v>22</v>
      </c>
      <c r="E10" s="17" t="s">
        <v>43</v>
      </c>
      <c r="F10" s="17" t="s">
        <v>44</v>
      </c>
      <c r="G10" s="17">
        <v>2021.5</v>
      </c>
      <c r="H10" s="17">
        <v>2021.6</v>
      </c>
      <c r="I10" s="24" t="s">
        <v>50</v>
      </c>
      <c r="J10" s="22">
        <f t="shared" si="1"/>
        <v>6</v>
      </c>
      <c r="K10" s="25">
        <v>5</v>
      </c>
      <c r="L10" s="26"/>
      <c r="M10" s="25">
        <v>1</v>
      </c>
      <c r="N10" s="24">
        <v>7</v>
      </c>
      <c r="O10" s="27" t="s">
        <v>46</v>
      </c>
      <c r="P10" s="27" t="s">
        <v>47</v>
      </c>
      <c r="Q10" s="15" t="s">
        <v>29</v>
      </c>
    </row>
    <row r="11" ht="132" spans="1:17">
      <c r="A11" s="12">
        <v>7</v>
      </c>
      <c r="B11" s="17" t="s">
        <v>20</v>
      </c>
      <c r="C11" s="17" t="s">
        <v>42</v>
      </c>
      <c r="D11" s="17" t="s">
        <v>22</v>
      </c>
      <c r="E11" s="17" t="s">
        <v>51</v>
      </c>
      <c r="F11" s="17" t="s">
        <v>44</v>
      </c>
      <c r="G11" s="17">
        <v>2021.6</v>
      </c>
      <c r="H11" s="17">
        <v>2021.7</v>
      </c>
      <c r="I11" s="28" t="s">
        <v>52</v>
      </c>
      <c r="J11" s="22">
        <f t="shared" si="1"/>
        <v>14</v>
      </c>
      <c r="K11" s="29">
        <v>12</v>
      </c>
      <c r="L11" s="30"/>
      <c r="M11" s="29">
        <v>2</v>
      </c>
      <c r="N11" s="28">
        <v>6</v>
      </c>
      <c r="O11" s="23" t="s">
        <v>53</v>
      </c>
      <c r="P11" s="23" t="s">
        <v>54</v>
      </c>
      <c r="Q11" s="15" t="s">
        <v>29</v>
      </c>
    </row>
    <row r="12" ht="132" spans="1:17">
      <c r="A12" s="12">
        <v>8</v>
      </c>
      <c r="B12" s="17" t="s">
        <v>20</v>
      </c>
      <c r="C12" s="17" t="s">
        <v>42</v>
      </c>
      <c r="D12" s="17" t="s">
        <v>22</v>
      </c>
      <c r="E12" s="17" t="s">
        <v>43</v>
      </c>
      <c r="F12" s="17" t="s">
        <v>44</v>
      </c>
      <c r="G12" s="17">
        <v>2020.5</v>
      </c>
      <c r="H12" s="17">
        <v>2020.6</v>
      </c>
      <c r="I12" s="28" t="s">
        <v>55</v>
      </c>
      <c r="J12" s="22">
        <f t="shared" si="1"/>
        <v>6</v>
      </c>
      <c r="K12" s="29">
        <v>5</v>
      </c>
      <c r="L12" s="22"/>
      <c r="M12" s="29">
        <v>1</v>
      </c>
      <c r="N12" s="28">
        <v>6</v>
      </c>
      <c r="O12" s="23" t="s">
        <v>56</v>
      </c>
      <c r="P12" s="23" t="s">
        <v>47</v>
      </c>
      <c r="Q12" s="15" t="s">
        <v>29</v>
      </c>
    </row>
    <row r="13" ht="132" spans="1:17">
      <c r="A13" s="12">
        <v>9</v>
      </c>
      <c r="B13" s="17" t="s">
        <v>20</v>
      </c>
      <c r="C13" s="17" t="s">
        <v>42</v>
      </c>
      <c r="D13" s="17" t="s">
        <v>22</v>
      </c>
      <c r="E13" s="12" t="s">
        <v>43</v>
      </c>
      <c r="F13" s="12" t="s">
        <v>44</v>
      </c>
      <c r="G13" s="12">
        <v>2020.8</v>
      </c>
      <c r="H13" s="12">
        <v>2020.12</v>
      </c>
      <c r="I13" s="15" t="s">
        <v>57</v>
      </c>
      <c r="J13" s="22">
        <f t="shared" si="1"/>
        <v>11</v>
      </c>
      <c r="K13" s="29">
        <v>10</v>
      </c>
      <c r="L13" s="22"/>
      <c r="M13" s="29">
        <v>1</v>
      </c>
      <c r="N13" s="28">
        <v>10</v>
      </c>
      <c r="O13" s="23" t="s">
        <v>58</v>
      </c>
      <c r="P13" s="23" t="s">
        <v>47</v>
      </c>
      <c r="Q13" s="15" t="s">
        <v>29</v>
      </c>
    </row>
    <row r="14" ht="132" spans="1:17">
      <c r="A14" s="12">
        <v>10</v>
      </c>
      <c r="B14" s="17" t="s">
        <v>20</v>
      </c>
      <c r="C14" s="17" t="s">
        <v>42</v>
      </c>
      <c r="D14" s="17" t="s">
        <v>22</v>
      </c>
      <c r="E14" s="12" t="s">
        <v>43</v>
      </c>
      <c r="F14" s="12" t="s">
        <v>44</v>
      </c>
      <c r="G14" s="12">
        <v>2021.8</v>
      </c>
      <c r="H14" s="12">
        <v>2021.12</v>
      </c>
      <c r="I14" s="15" t="s">
        <v>59</v>
      </c>
      <c r="J14" s="22">
        <f t="shared" si="1"/>
        <v>16</v>
      </c>
      <c r="K14" s="22">
        <v>15</v>
      </c>
      <c r="L14" s="22"/>
      <c r="M14" s="22">
        <v>1</v>
      </c>
      <c r="N14" s="15">
        <v>10</v>
      </c>
      <c r="O14" s="23" t="s">
        <v>60</v>
      </c>
      <c r="P14" s="23" t="s">
        <v>47</v>
      </c>
      <c r="Q14" s="15" t="s">
        <v>29</v>
      </c>
    </row>
    <row r="15" ht="132" spans="1:17">
      <c r="A15" s="12">
        <v>11</v>
      </c>
      <c r="B15" s="17" t="s">
        <v>20</v>
      </c>
      <c r="C15" s="17" t="s">
        <v>42</v>
      </c>
      <c r="D15" s="17" t="s">
        <v>22</v>
      </c>
      <c r="E15" s="12" t="s">
        <v>43</v>
      </c>
      <c r="F15" s="12" t="s">
        <v>44</v>
      </c>
      <c r="G15" s="12">
        <v>2021.5</v>
      </c>
      <c r="H15" s="12">
        <v>2021.6</v>
      </c>
      <c r="I15" s="15" t="s">
        <v>61</v>
      </c>
      <c r="J15" s="22">
        <f t="shared" si="1"/>
        <v>9</v>
      </c>
      <c r="K15" s="29">
        <v>8</v>
      </c>
      <c r="L15" s="22"/>
      <c r="M15" s="29">
        <v>1</v>
      </c>
      <c r="N15" s="28">
        <v>4</v>
      </c>
      <c r="O15" s="27" t="s">
        <v>46</v>
      </c>
      <c r="P15" s="23" t="s">
        <v>40</v>
      </c>
      <c r="Q15" s="15" t="s">
        <v>41</v>
      </c>
    </row>
    <row r="16" ht="132" spans="1:17">
      <c r="A16" s="12">
        <v>12</v>
      </c>
      <c r="B16" s="17" t="s">
        <v>20</v>
      </c>
      <c r="C16" s="17" t="s">
        <v>42</v>
      </c>
      <c r="D16" s="17" t="s">
        <v>22</v>
      </c>
      <c r="E16" s="12" t="s">
        <v>43</v>
      </c>
      <c r="F16" s="12" t="s">
        <v>44</v>
      </c>
      <c r="G16" s="12">
        <v>2021.8</v>
      </c>
      <c r="H16" s="12">
        <v>2021.11</v>
      </c>
      <c r="I16" s="15" t="s">
        <v>62</v>
      </c>
      <c r="J16" s="22">
        <f t="shared" si="1"/>
        <v>18</v>
      </c>
      <c r="K16" s="29">
        <v>15</v>
      </c>
      <c r="L16" s="22"/>
      <c r="M16" s="29">
        <v>3</v>
      </c>
      <c r="N16" s="28">
        <v>6</v>
      </c>
      <c r="O16" s="23" t="s">
        <v>56</v>
      </c>
      <c r="P16" s="23" t="s">
        <v>63</v>
      </c>
      <c r="Q16" s="15" t="s">
        <v>41</v>
      </c>
    </row>
    <row r="17" ht="132" spans="1:17">
      <c r="A17" s="12">
        <v>13</v>
      </c>
      <c r="B17" s="17" t="s">
        <v>20</v>
      </c>
      <c r="C17" s="17" t="s">
        <v>42</v>
      </c>
      <c r="D17" s="17" t="s">
        <v>22</v>
      </c>
      <c r="E17" s="12" t="s">
        <v>43</v>
      </c>
      <c r="F17" s="12" t="s">
        <v>44</v>
      </c>
      <c r="G17" s="12">
        <v>2021.8</v>
      </c>
      <c r="H17" s="12">
        <v>2021.9</v>
      </c>
      <c r="I17" s="15" t="s">
        <v>64</v>
      </c>
      <c r="J17" s="22">
        <f t="shared" si="1"/>
        <v>5.5</v>
      </c>
      <c r="K17" s="29">
        <v>5</v>
      </c>
      <c r="L17" s="22"/>
      <c r="M17" s="29">
        <v>0.5</v>
      </c>
      <c r="N17" s="28">
        <v>5</v>
      </c>
      <c r="O17" s="27" t="s">
        <v>49</v>
      </c>
      <c r="P17" s="23" t="s">
        <v>47</v>
      </c>
      <c r="Q17" s="15" t="s">
        <v>41</v>
      </c>
    </row>
    <row r="18" ht="148.5" spans="1:17">
      <c r="A18" s="12">
        <v>14</v>
      </c>
      <c r="B18" s="12" t="s">
        <v>20</v>
      </c>
      <c r="C18" s="12" t="s">
        <v>65</v>
      </c>
      <c r="D18" s="12" t="s">
        <v>22</v>
      </c>
      <c r="E18" s="12" t="s">
        <v>66</v>
      </c>
      <c r="F18" s="12" t="s">
        <v>44</v>
      </c>
      <c r="G18" s="12">
        <v>2021.1</v>
      </c>
      <c r="H18" s="12">
        <v>2021.5</v>
      </c>
      <c r="I18" s="12" t="s">
        <v>67</v>
      </c>
      <c r="J18" s="22">
        <f t="shared" si="1"/>
        <v>6</v>
      </c>
      <c r="K18" s="18">
        <v>5</v>
      </c>
      <c r="L18" s="18"/>
      <c r="M18" s="18">
        <v>1</v>
      </c>
      <c r="N18" s="12">
        <v>4</v>
      </c>
      <c r="O18" s="31" t="s">
        <v>68</v>
      </c>
      <c r="P18" s="31" t="s">
        <v>69</v>
      </c>
      <c r="Q18" s="15" t="s">
        <v>29</v>
      </c>
    </row>
    <row r="19" ht="132" spans="1:17">
      <c r="A19" s="12">
        <v>15</v>
      </c>
      <c r="B19" s="12" t="s">
        <v>20</v>
      </c>
      <c r="C19" s="12" t="s">
        <v>65</v>
      </c>
      <c r="D19" s="12" t="s">
        <v>22</v>
      </c>
      <c r="E19" s="12" t="s">
        <v>70</v>
      </c>
      <c r="F19" s="12" t="s">
        <v>71</v>
      </c>
      <c r="G19" s="12">
        <v>2021.1</v>
      </c>
      <c r="H19" s="12">
        <v>2021.5</v>
      </c>
      <c r="I19" s="12" t="s">
        <v>72</v>
      </c>
      <c r="J19" s="22">
        <f t="shared" si="1"/>
        <v>5.5</v>
      </c>
      <c r="K19" s="18">
        <v>5</v>
      </c>
      <c r="L19" s="18"/>
      <c r="M19" s="18">
        <v>0.5</v>
      </c>
      <c r="N19" s="12">
        <v>3</v>
      </c>
      <c r="O19" s="31" t="s">
        <v>73</v>
      </c>
      <c r="P19" s="31" t="s">
        <v>47</v>
      </c>
      <c r="Q19" s="15" t="s">
        <v>29</v>
      </c>
    </row>
    <row r="20" ht="132" spans="1:17">
      <c r="A20" s="12">
        <v>16</v>
      </c>
      <c r="B20" s="12" t="s">
        <v>20</v>
      </c>
      <c r="C20" s="12" t="s">
        <v>65</v>
      </c>
      <c r="D20" s="12" t="s">
        <v>22</v>
      </c>
      <c r="E20" s="12" t="s">
        <v>43</v>
      </c>
      <c r="F20" s="12" t="s">
        <v>44</v>
      </c>
      <c r="G20" s="12">
        <v>2021.1</v>
      </c>
      <c r="H20" s="12">
        <v>2021.5</v>
      </c>
      <c r="I20" s="12" t="s">
        <v>74</v>
      </c>
      <c r="J20" s="22">
        <f t="shared" si="1"/>
        <v>8.5</v>
      </c>
      <c r="K20" s="18">
        <v>8</v>
      </c>
      <c r="L20" s="18"/>
      <c r="M20" s="18">
        <v>0.5</v>
      </c>
      <c r="N20" s="12">
        <v>4</v>
      </c>
      <c r="O20" s="32" t="s">
        <v>75</v>
      </c>
      <c r="P20" s="31" t="s">
        <v>40</v>
      </c>
      <c r="Q20" s="15" t="s">
        <v>41</v>
      </c>
    </row>
    <row r="21" ht="132" spans="1:17">
      <c r="A21" s="12">
        <v>17</v>
      </c>
      <c r="B21" s="12" t="s">
        <v>20</v>
      </c>
      <c r="C21" s="12" t="s">
        <v>65</v>
      </c>
      <c r="D21" s="12" t="s">
        <v>22</v>
      </c>
      <c r="E21" s="12" t="s">
        <v>43</v>
      </c>
      <c r="F21" s="12" t="s">
        <v>44</v>
      </c>
      <c r="G21" s="12">
        <v>2021.1</v>
      </c>
      <c r="H21" s="12">
        <v>2021.5</v>
      </c>
      <c r="I21" s="12" t="s">
        <v>76</v>
      </c>
      <c r="J21" s="22">
        <f t="shared" si="1"/>
        <v>10.5</v>
      </c>
      <c r="K21" s="18">
        <v>10</v>
      </c>
      <c r="L21" s="18"/>
      <c r="M21" s="18">
        <v>0.5</v>
      </c>
      <c r="N21" s="12">
        <v>4</v>
      </c>
      <c r="O21" s="32" t="s">
        <v>77</v>
      </c>
      <c r="P21" s="31" t="s">
        <v>63</v>
      </c>
      <c r="Q21" s="15" t="s">
        <v>41</v>
      </c>
    </row>
    <row r="22" ht="132" spans="1:17">
      <c r="A22" s="12">
        <v>18</v>
      </c>
      <c r="B22" s="12" t="s">
        <v>20</v>
      </c>
      <c r="C22" s="12" t="s">
        <v>78</v>
      </c>
      <c r="D22" s="12" t="s">
        <v>22</v>
      </c>
      <c r="E22" s="12" t="s">
        <v>43</v>
      </c>
      <c r="F22" s="12" t="s">
        <v>44</v>
      </c>
      <c r="G22" s="18">
        <v>2021.1</v>
      </c>
      <c r="H22" s="18">
        <v>2021.5</v>
      </c>
      <c r="I22" s="12" t="s">
        <v>79</v>
      </c>
      <c r="J22" s="22">
        <f t="shared" si="1"/>
        <v>15</v>
      </c>
      <c r="K22" s="18">
        <v>13</v>
      </c>
      <c r="L22" s="18"/>
      <c r="M22" s="18">
        <v>2</v>
      </c>
      <c r="N22" s="12">
        <v>4</v>
      </c>
      <c r="O22" s="32" t="s">
        <v>80</v>
      </c>
      <c r="P22" s="33" t="s">
        <v>63</v>
      </c>
      <c r="Q22" s="15" t="s">
        <v>41</v>
      </c>
    </row>
    <row r="23" ht="132" spans="1:17">
      <c r="A23" s="12">
        <v>19</v>
      </c>
      <c r="B23" s="12" t="s">
        <v>20</v>
      </c>
      <c r="C23" s="12" t="s">
        <v>81</v>
      </c>
      <c r="D23" s="12" t="s">
        <v>22</v>
      </c>
      <c r="E23" s="12" t="s">
        <v>43</v>
      </c>
      <c r="F23" s="12" t="s">
        <v>44</v>
      </c>
      <c r="G23" s="18">
        <v>2021.3</v>
      </c>
      <c r="H23" s="12">
        <v>2021.4</v>
      </c>
      <c r="I23" s="12" t="s">
        <v>82</v>
      </c>
      <c r="J23" s="22">
        <f t="shared" si="1"/>
        <v>12</v>
      </c>
      <c r="K23" s="18">
        <v>10</v>
      </c>
      <c r="L23" s="18"/>
      <c r="M23" s="18">
        <v>2</v>
      </c>
      <c r="N23" s="12">
        <v>8</v>
      </c>
      <c r="O23" s="32" t="s">
        <v>80</v>
      </c>
      <c r="P23" s="33" t="s">
        <v>40</v>
      </c>
      <c r="Q23" s="15" t="s">
        <v>41</v>
      </c>
    </row>
    <row r="24" ht="132" spans="1:17">
      <c r="A24" s="12">
        <v>20</v>
      </c>
      <c r="B24" s="12" t="s">
        <v>20</v>
      </c>
      <c r="C24" s="12" t="s">
        <v>81</v>
      </c>
      <c r="D24" s="12" t="s">
        <v>22</v>
      </c>
      <c r="E24" s="12" t="s">
        <v>43</v>
      </c>
      <c r="F24" s="12" t="s">
        <v>44</v>
      </c>
      <c r="G24" s="18">
        <v>2021.4</v>
      </c>
      <c r="H24" s="12">
        <v>2021.5</v>
      </c>
      <c r="I24" s="12" t="s">
        <v>83</v>
      </c>
      <c r="J24" s="22">
        <f t="shared" si="1"/>
        <v>6</v>
      </c>
      <c r="K24" s="18">
        <v>5</v>
      </c>
      <c r="L24" s="18"/>
      <c r="M24" s="18">
        <v>1</v>
      </c>
      <c r="N24" s="12">
        <v>2</v>
      </c>
      <c r="O24" s="32" t="s">
        <v>84</v>
      </c>
      <c r="P24" s="33" t="s">
        <v>47</v>
      </c>
      <c r="Q24" s="15" t="s">
        <v>41</v>
      </c>
    </row>
    <row r="25" ht="132" spans="1:17">
      <c r="A25" s="12">
        <v>21</v>
      </c>
      <c r="B25" s="12" t="s">
        <v>20</v>
      </c>
      <c r="C25" s="12" t="s">
        <v>85</v>
      </c>
      <c r="D25" s="12" t="s">
        <v>22</v>
      </c>
      <c r="E25" s="12" t="s">
        <v>43</v>
      </c>
      <c r="F25" s="12" t="s">
        <v>44</v>
      </c>
      <c r="G25" s="18">
        <v>2021.1</v>
      </c>
      <c r="H25" s="12">
        <v>2021.5</v>
      </c>
      <c r="I25" s="12" t="s">
        <v>86</v>
      </c>
      <c r="J25" s="22">
        <f t="shared" si="1"/>
        <v>6</v>
      </c>
      <c r="K25" s="18">
        <v>5</v>
      </c>
      <c r="L25" s="18"/>
      <c r="M25" s="18">
        <v>1</v>
      </c>
      <c r="N25" s="12">
        <v>7</v>
      </c>
      <c r="O25" s="31" t="s">
        <v>87</v>
      </c>
      <c r="P25" s="33" t="s">
        <v>40</v>
      </c>
      <c r="Q25" s="15" t="s">
        <v>41</v>
      </c>
    </row>
    <row r="26" ht="132" spans="1:17">
      <c r="A26" s="12">
        <v>22</v>
      </c>
      <c r="B26" s="12" t="s">
        <v>20</v>
      </c>
      <c r="C26" s="12" t="s">
        <v>85</v>
      </c>
      <c r="D26" s="12" t="s">
        <v>22</v>
      </c>
      <c r="E26" s="12" t="s">
        <v>43</v>
      </c>
      <c r="F26" s="12" t="s">
        <v>44</v>
      </c>
      <c r="G26" s="18">
        <v>2021.1</v>
      </c>
      <c r="H26" s="12">
        <v>2021.5</v>
      </c>
      <c r="I26" s="15" t="s">
        <v>88</v>
      </c>
      <c r="J26" s="22">
        <f t="shared" si="1"/>
        <v>6</v>
      </c>
      <c r="K26" s="18">
        <v>5</v>
      </c>
      <c r="L26" s="18"/>
      <c r="M26" s="18">
        <v>1</v>
      </c>
      <c r="N26" s="12">
        <v>7</v>
      </c>
      <c r="O26" s="31" t="s">
        <v>87</v>
      </c>
      <c r="P26" s="33" t="s">
        <v>40</v>
      </c>
      <c r="Q26" s="15" t="s">
        <v>41</v>
      </c>
    </row>
    <row r="27" ht="132" spans="1:17">
      <c r="A27" s="12">
        <v>23</v>
      </c>
      <c r="B27" s="12" t="s">
        <v>20</v>
      </c>
      <c r="C27" s="12" t="s">
        <v>85</v>
      </c>
      <c r="D27" s="12" t="s">
        <v>22</v>
      </c>
      <c r="E27" s="12" t="s">
        <v>43</v>
      </c>
      <c r="F27" s="12" t="s">
        <v>44</v>
      </c>
      <c r="G27" s="18">
        <v>2021.1</v>
      </c>
      <c r="H27" s="12">
        <v>2021.5</v>
      </c>
      <c r="I27" s="12" t="s">
        <v>89</v>
      </c>
      <c r="J27" s="22">
        <f t="shared" si="1"/>
        <v>11</v>
      </c>
      <c r="K27" s="18">
        <v>10</v>
      </c>
      <c r="L27" s="18"/>
      <c r="M27" s="18">
        <v>1</v>
      </c>
      <c r="N27" s="12">
        <v>7</v>
      </c>
      <c r="O27" s="31" t="s">
        <v>90</v>
      </c>
      <c r="P27" s="33" t="s">
        <v>40</v>
      </c>
      <c r="Q27" s="15" t="s">
        <v>41</v>
      </c>
    </row>
    <row r="28" ht="132" spans="1:17">
      <c r="A28" s="12">
        <v>24</v>
      </c>
      <c r="B28" s="12" t="s">
        <v>20</v>
      </c>
      <c r="C28" s="12" t="s">
        <v>85</v>
      </c>
      <c r="D28" s="12" t="s">
        <v>22</v>
      </c>
      <c r="E28" s="12" t="s">
        <v>43</v>
      </c>
      <c r="F28" s="12" t="s">
        <v>44</v>
      </c>
      <c r="G28" s="18">
        <v>2021.1</v>
      </c>
      <c r="H28" s="12">
        <v>2021.5</v>
      </c>
      <c r="I28" s="12" t="s">
        <v>91</v>
      </c>
      <c r="J28" s="22">
        <f t="shared" si="1"/>
        <v>11</v>
      </c>
      <c r="K28" s="18">
        <v>10</v>
      </c>
      <c r="L28" s="18"/>
      <c r="M28" s="18">
        <v>1</v>
      </c>
      <c r="N28" s="12">
        <v>6</v>
      </c>
      <c r="O28" s="31" t="s">
        <v>90</v>
      </c>
      <c r="P28" s="33" t="s">
        <v>63</v>
      </c>
      <c r="Q28" s="15" t="s">
        <v>41</v>
      </c>
    </row>
    <row r="29" ht="132" spans="1:17">
      <c r="A29" s="12">
        <v>25</v>
      </c>
      <c r="B29" s="12" t="s">
        <v>20</v>
      </c>
      <c r="C29" s="12" t="s">
        <v>85</v>
      </c>
      <c r="D29" s="12" t="s">
        <v>22</v>
      </c>
      <c r="E29" s="15" t="s">
        <v>92</v>
      </c>
      <c r="F29" s="12" t="s">
        <v>44</v>
      </c>
      <c r="G29" s="18">
        <v>2021.1</v>
      </c>
      <c r="H29" s="12">
        <v>2021.5</v>
      </c>
      <c r="I29" s="15" t="s">
        <v>93</v>
      </c>
      <c r="J29" s="22">
        <f t="shared" si="1"/>
        <v>15</v>
      </c>
      <c r="K29" s="18">
        <v>10</v>
      </c>
      <c r="L29" s="18"/>
      <c r="M29" s="34">
        <v>5</v>
      </c>
      <c r="N29" s="12">
        <v>11</v>
      </c>
      <c r="O29" s="23" t="s">
        <v>94</v>
      </c>
      <c r="P29" s="23" t="s">
        <v>95</v>
      </c>
      <c r="Q29" s="12" t="s">
        <v>96</v>
      </c>
    </row>
    <row r="30" ht="132" spans="1:17">
      <c r="A30" s="12">
        <v>26</v>
      </c>
      <c r="B30" s="12" t="s">
        <v>20</v>
      </c>
      <c r="C30" s="12" t="s">
        <v>97</v>
      </c>
      <c r="D30" s="12" t="s">
        <v>22</v>
      </c>
      <c r="E30" s="12" t="s">
        <v>43</v>
      </c>
      <c r="F30" s="12" t="s">
        <v>44</v>
      </c>
      <c r="G30" s="19" t="s">
        <v>98</v>
      </c>
      <c r="H30" s="19" t="s">
        <v>25</v>
      </c>
      <c r="I30" s="15" t="s">
        <v>99</v>
      </c>
      <c r="J30" s="22">
        <f t="shared" si="1"/>
        <v>5.5</v>
      </c>
      <c r="K30" s="35">
        <v>5</v>
      </c>
      <c r="L30" s="30"/>
      <c r="M30" s="30">
        <v>0.5</v>
      </c>
      <c r="N30" s="15">
        <v>4</v>
      </c>
      <c r="O30" s="23" t="s">
        <v>100</v>
      </c>
      <c r="P30" s="23" t="s">
        <v>47</v>
      </c>
      <c r="Q30" s="15" t="s">
        <v>29</v>
      </c>
    </row>
    <row r="31" ht="132" spans="1:17">
      <c r="A31" s="12">
        <v>27</v>
      </c>
      <c r="B31" s="12" t="s">
        <v>20</v>
      </c>
      <c r="C31" s="12" t="s">
        <v>97</v>
      </c>
      <c r="D31" s="12" t="s">
        <v>22</v>
      </c>
      <c r="E31" s="12" t="s">
        <v>43</v>
      </c>
      <c r="F31" s="12" t="s">
        <v>44</v>
      </c>
      <c r="G31" s="19" t="s">
        <v>37</v>
      </c>
      <c r="H31" s="19" t="s">
        <v>101</v>
      </c>
      <c r="I31" s="12" t="s">
        <v>102</v>
      </c>
      <c r="J31" s="22">
        <f t="shared" si="1"/>
        <v>5.5</v>
      </c>
      <c r="K31" s="18">
        <v>5</v>
      </c>
      <c r="L31" s="18"/>
      <c r="M31" s="18">
        <v>0.5</v>
      </c>
      <c r="N31" s="12">
        <v>4</v>
      </c>
      <c r="O31" s="23" t="s">
        <v>103</v>
      </c>
      <c r="P31" s="23" t="s">
        <v>47</v>
      </c>
      <c r="Q31" s="15" t="s">
        <v>41</v>
      </c>
    </row>
    <row r="32" ht="132" spans="1:17">
      <c r="A32" s="12">
        <v>28</v>
      </c>
      <c r="B32" s="12" t="s">
        <v>20</v>
      </c>
      <c r="C32" s="12" t="s">
        <v>97</v>
      </c>
      <c r="D32" s="12" t="s">
        <v>22</v>
      </c>
      <c r="E32" s="12" t="s">
        <v>104</v>
      </c>
      <c r="F32" s="12" t="s">
        <v>44</v>
      </c>
      <c r="G32" s="18">
        <v>2021.1</v>
      </c>
      <c r="H32" s="12">
        <v>2021.5</v>
      </c>
      <c r="I32" s="12" t="s">
        <v>105</v>
      </c>
      <c r="J32" s="22">
        <f t="shared" si="1"/>
        <v>10.5</v>
      </c>
      <c r="K32" s="18">
        <v>10</v>
      </c>
      <c r="L32" s="18"/>
      <c r="M32" s="18">
        <v>0.5</v>
      </c>
      <c r="N32" s="12">
        <v>12</v>
      </c>
      <c r="O32" s="23" t="s">
        <v>106</v>
      </c>
      <c r="P32" s="23" t="s">
        <v>63</v>
      </c>
      <c r="Q32" s="15" t="s">
        <v>41</v>
      </c>
    </row>
    <row r="33" ht="132" spans="1:17">
      <c r="A33" s="12">
        <v>29</v>
      </c>
      <c r="B33" s="15" t="s">
        <v>20</v>
      </c>
      <c r="C33" s="15" t="s">
        <v>107</v>
      </c>
      <c r="D33" s="15" t="s">
        <v>22</v>
      </c>
      <c r="E33" s="15" t="s">
        <v>43</v>
      </c>
      <c r="F33" s="15" t="s">
        <v>44</v>
      </c>
      <c r="G33" s="16" t="s">
        <v>108</v>
      </c>
      <c r="H33" s="16" t="s">
        <v>109</v>
      </c>
      <c r="I33" s="15" t="s">
        <v>110</v>
      </c>
      <c r="J33" s="22">
        <f t="shared" si="1"/>
        <v>11</v>
      </c>
      <c r="K33" s="35">
        <v>10</v>
      </c>
      <c r="L33" s="30"/>
      <c r="M33" s="30">
        <v>1</v>
      </c>
      <c r="N33" s="15">
        <v>4</v>
      </c>
      <c r="O33" s="23" t="s">
        <v>111</v>
      </c>
      <c r="P33" s="23" t="s">
        <v>47</v>
      </c>
      <c r="Q33" s="15" t="s">
        <v>29</v>
      </c>
    </row>
    <row r="34" ht="132" spans="1:17">
      <c r="A34" s="12">
        <v>30</v>
      </c>
      <c r="B34" s="15" t="s">
        <v>20</v>
      </c>
      <c r="C34" s="15" t="s">
        <v>107</v>
      </c>
      <c r="D34" s="15" t="s">
        <v>22</v>
      </c>
      <c r="E34" s="15" t="s">
        <v>43</v>
      </c>
      <c r="F34" s="15" t="s">
        <v>44</v>
      </c>
      <c r="G34" s="16" t="s">
        <v>112</v>
      </c>
      <c r="H34" s="16" t="s">
        <v>113</v>
      </c>
      <c r="I34" s="15" t="s">
        <v>114</v>
      </c>
      <c r="J34" s="22">
        <f t="shared" si="1"/>
        <v>6</v>
      </c>
      <c r="K34" s="35">
        <v>5</v>
      </c>
      <c r="L34" s="30"/>
      <c r="M34" s="30">
        <v>1</v>
      </c>
      <c r="N34" s="15">
        <v>4</v>
      </c>
      <c r="O34" s="23" t="s">
        <v>111</v>
      </c>
      <c r="P34" s="23" t="s">
        <v>47</v>
      </c>
      <c r="Q34" s="15" t="s">
        <v>29</v>
      </c>
    </row>
    <row r="35" ht="132" spans="1:17">
      <c r="A35" s="12">
        <v>31</v>
      </c>
      <c r="B35" s="12" t="s">
        <v>20</v>
      </c>
      <c r="C35" s="12" t="s">
        <v>115</v>
      </c>
      <c r="D35" s="12" t="s">
        <v>22</v>
      </c>
      <c r="E35" s="12" t="s">
        <v>43</v>
      </c>
      <c r="F35" s="12" t="s">
        <v>44</v>
      </c>
      <c r="G35" s="12">
        <v>2021.5</v>
      </c>
      <c r="H35" s="12">
        <v>2021.6</v>
      </c>
      <c r="I35" s="12" t="s">
        <v>116</v>
      </c>
      <c r="J35" s="22">
        <f t="shared" si="1"/>
        <v>5.5</v>
      </c>
      <c r="K35" s="18">
        <v>5</v>
      </c>
      <c r="L35" s="18"/>
      <c r="M35" s="18">
        <v>0.5</v>
      </c>
      <c r="N35" s="12">
        <v>9</v>
      </c>
      <c r="O35" s="31" t="s">
        <v>117</v>
      </c>
      <c r="P35" s="31" t="s">
        <v>47</v>
      </c>
      <c r="Q35" s="15" t="s">
        <v>41</v>
      </c>
    </row>
    <row r="36" ht="148.5" spans="1:17">
      <c r="A36" s="12">
        <v>32</v>
      </c>
      <c r="B36" s="12" t="s">
        <v>20</v>
      </c>
      <c r="C36" s="12" t="s">
        <v>115</v>
      </c>
      <c r="D36" s="12" t="s">
        <v>22</v>
      </c>
      <c r="E36" s="12" t="s">
        <v>43</v>
      </c>
      <c r="F36" s="12" t="s">
        <v>44</v>
      </c>
      <c r="G36" s="12">
        <v>2021.7</v>
      </c>
      <c r="H36" s="12">
        <v>2021.8</v>
      </c>
      <c r="I36" s="12" t="s">
        <v>118</v>
      </c>
      <c r="J36" s="22">
        <f t="shared" si="1"/>
        <v>8.5</v>
      </c>
      <c r="K36" s="18">
        <v>8</v>
      </c>
      <c r="L36" s="18"/>
      <c r="M36" s="18">
        <v>0.5</v>
      </c>
      <c r="N36" s="12">
        <v>14</v>
      </c>
      <c r="O36" s="31" t="s">
        <v>119</v>
      </c>
      <c r="P36" s="31" t="s">
        <v>40</v>
      </c>
      <c r="Q36" s="15" t="s">
        <v>41</v>
      </c>
    </row>
    <row r="37" ht="132" spans="1:17">
      <c r="A37" s="12">
        <v>33</v>
      </c>
      <c r="B37" s="12" t="s">
        <v>20</v>
      </c>
      <c r="C37" s="12" t="s">
        <v>115</v>
      </c>
      <c r="D37" s="12" t="s">
        <v>22</v>
      </c>
      <c r="E37" s="12" t="s">
        <v>43</v>
      </c>
      <c r="F37" s="12" t="s">
        <v>44</v>
      </c>
      <c r="G37" s="12">
        <v>2021.9</v>
      </c>
      <c r="H37" s="19" t="s">
        <v>37</v>
      </c>
      <c r="I37" s="12" t="s">
        <v>120</v>
      </c>
      <c r="J37" s="22">
        <f t="shared" si="1"/>
        <v>10.5</v>
      </c>
      <c r="K37" s="18">
        <v>10</v>
      </c>
      <c r="L37" s="18"/>
      <c r="M37" s="18">
        <v>0.5</v>
      </c>
      <c r="N37" s="12">
        <v>12</v>
      </c>
      <c r="O37" s="31" t="s">
        <v>121</v>
      </c>
      <c r="P37" s="31" t="s">
        <v>40</v>
      </c>
      <c r="Q37" s="15" t="s">
        <v>41</v>
      </c>
    </row>
    <row r="38" ht="132" spans="1:17">
      <c r="A38" s="12">
        <v>34</v>
      </c>
      <c r="B38" s="12" t="s">
        <v>20</v>
      </c>
      <c r="C38" s="12" t="s">
        <v>122</v>
      </c>
      <c r="D38" s="12" t="s">
        <v>22</v>
      </c>
      <c r="E38" s="12" t="s">
        <v>123</v>
      </c>
      <c r="F38" s="12" t="s">
        <v>44</v>
      </c>
      <c r="G38" s="18">
        <v>2021.1</v>
      </c>
      <c r="H38" s="12">
        <v>2021.5</v>
      </c>
      <c r="I38" s="12" t="s">
        <v>124</v>
      </c>
      <c r="J38" s="22">
        <f t="shared" si="1"/>
        <v>17</v>
      </c>
      <c r="K38" s="18">
        <v>15</v>
      </c>
      <c r="L38" s="18"/>
      <c r="M38" s="18">
        <v>2</v>
      </c>
      <c r="N38" s="12">
        <v>6</v>
      </c>
      <c r="O38" s="32" t="s">
        <v>125</v>
      </c>
      <c r="P38" s="33" t="s">
        <v>63</v>
      </c>
      <c r="Q38" s="15" t="s">
        <v>41</v>
      </c>
    </row>
    <row r="39" ht="148.5" spans="1:17">
      <c r="A39" s="12">
        <v>35</v>
      </c>
      <c r="B39" s="12" t="s">
        <v>20</v>
      </c>
      <c r="C39" s="12" t="s">
        <v>122</v>
      </c>
      <c r="D39" s="12" t="s">
        <v>22</v>
      </c>
      <c r="E39" s="12" t="s">
        <v>126</v>
      </c>
      <c r="F39" s="12" t="s">
        <v>44</v>
      </c>
      <c r="G39" s="18">
        <v>2021.1</v>
      </c>
      <c r="H39" s="12">
        <v>2021.5</v>
      </c>
      <c r="I39" s="12" t="s">
        <v>127</v>
      </c>
      <c r="J39" s="22">
        <f t="shared" si="1"/>
        <v>11</v>
      </c>
      <c r="K39" s="18">
        <v>10</v>
      </c>
      <c r="L39" s="18"/>
      <c r="M39" s="18">
        <v>1</v>
      </c>
      <c r="N39" s="12">
        <v>8</v>
      </c>
      <c r="O39" s="32" t="s">
        <v>128</v>
      </c>
      <c r="P39" s="33" t="s">
        <v>40</v>
      </c>
      <c r="Q39" s="15" t="s">
        <v>41</v>
      </c>
    </row>
    <row r="40" ht="132" spans="1:17">
      <c r="A40" s="12">
        <v>36</v>
      </c>
      <c r="B40" s="12" t="s">
        <v>20</v>
      </c>
      <c r="C40" s="12" t="s">
        <v>122</v>
      </c>
      <c r="D40" s="12" t="s">
        <v>22</v>
      </c>
      <c r="E40" s="12" t="s">
        <v>129</v>
      </c>
      <c r="F40" s="12" t="s">
        <v>44</v>
      </c>
      <c r="G40" s="18">
        <v>2021.1</v>
      </c>
      <c r="H40" s="12">
        <v>2021.5</v>
      </c>
      <c r="I40" s="12" t="s">
        <v>130</v>
      </c>
      <c r="J40" s="22">
        <f t="shared" si="1"/>
        <v>9</v>
      </c>
      <c r="K40" s="18">
        <v>8</v>
      </c>
      <c r="L40" s="18"/>
      <c r="M40" s="18">
        <v>1</v>
      </c>
      <c r="N40" s="12">
        <v>7</v>
      </c>
      <c r="O40" s="32" t="s">
        <v>131</v>
      </c>
      <c r="P40" s="33" t="s">
        <v>40</v>
      </c>
      <c r="Q40" s="15" t="s">
        <v>41</v>
      </c>
    </row>
    <row r="41" ht="132" spans="1:17">
      <c r="A41" s="12">
        <v>37</v>
      </c>
      <c r="B41" s="12" t="s">
        <v>20</v>
      </c>
      <c r="C41" s="12" t="s">
        <v>122</v>
      </c>
      <c r="D41" s="12" t="s">
        <v>22</v>
      </c>
      <c r="E41" s="12" t="s">
        <v>132</v>
      </c>
      <c r="F41" s="12" t="s">
        <v>44</v>
      </c>
      <c r="G41" s="18">
        <v>2021.1</v>
      </c>
      <c r="H41" s="12">
        <v>2021.5</v>
      </c>
      <c r="I41" s="12" t="s">
        <v>133</v>
      </c>
      <c r="J41" s="22">
        <f t="shared" si="1"/>
        <v>9</v>
      </c>
      <c r="K41" s="18">
        <v>8</v>
      </c>
      <c r="L41" s="18"/>
      <c r="M41" s="18">
        <v>1</v>
      </c>
      <c r="N41" s="12">
        <v>7</v>
      </c>
      <c r="O41" s="32" t="s">
        <v>131</v>
      </c>
      <c r="P41" s="33" t="s">
        <v>40</v>
      </c>
      <c r="Q41" s="15" t="s">
        <v>41</v>
      </c>
    </row>
    <row r="42" ht="132" spans="1:17">
      <c r="A42" s="12">
        <v>38</v>
      </c>
      <c r="B42" s="12" t="s">
        <v>20</v>
      </c>
      <c r="C42" s="12" t="s">
        <v>134</v>
      </c>
      <c r="D42" s="12" t="s">
        <v>22</v>
      </c>
      <c r="E42" s="12" t="s">
        <v>135</v>
      </c>
      <c r="F42" s="12" t="s">
        <v>31</v>
      </c>
      <c r="G42" s="20">
        <v>2021.1</v>
      </c>
      <c r="H42" s="12">
        <v>2021.12</v>
      </c>
      <c r="I42" s="12" t="s">
        <v>136</v>
      </c>
      <c r="J42" s="22">
        <f t="shared" si="1"/>
        <v>5.5</v>
      </c>
      <c r="K42" s="18">
        <v>5</v>
      </c>
      <c r="L42" s="18"/>
      <c r="M42" s="18">
        <v>0.5</v>
      </c>
      <c r="N42" s="12">
        <v>11</v>
      </c>
      <c r="O42" s="32" t="s">
        <v>33</v>
      </c>
      <c r="P42" s="33" t="s">
        <v>137</v>
      </c>
      <c r="Q42" s="15" t="s">
        <v>29</v>
      </c>
    </row>
    <row r="43" ht="132" spans="1:17">
      <c r="A43" s="12">
        <v>39</v>
      </c>
      <c r="B43" s="12" t="s">
        <v>20</v>
      </c>
      <c r="C43" s="12" t="s">
        <v>134</v>
      </c>
      <c r="D43" s="12" t="s">
        <v>22</v>
      </c>
      <c r="E43" s="12" t="s">
        <v>135</v>
      </c>
      <c r="F43" s="12" t="s">
        <v>31</v>
      </c>
      <c r="G43" s="20">
        <v>2021.1</v>
      </c>
      <c r="H43" s="12">
        <v>2021.12</v>
      </c>
      <c r="I43" s="12" t="s">
        <v>138</v>
      </c>
      <c r="J43" s="22">
        <f t="shared" si="1"/>
        <v>5.5</v>
      </c>
      <c r="K43" s="18">
        <v>5</v>
      </c>
      <c r="L43" s="18"/>
      <c r="M43" s="18">
        <v>0.5</v>
      </c>
      <c r="N43" s="12">
        <v>6</v>
      </c>
      <c r="O43" s="32" t="s">
        <v>33</v>
      </c>
      <c r="P43" s="33" t="s">
        <v>137</v>
      </c>
      <c r="Q43" s="15" t="s">
        <v>29</v>
      </c>
    </row>
    <row r="44" ht="132" spans="1:17">
      <c r="A44" s="12">
        <v>40</v>
      </c>
      <c r="B44" s="12" t="s">
        <v>20</v>
      </c>
      <c r="C44" s="12" t="s">
        <v>134</v>
      </c>
      <c r="D44" s="12" t="s">
        <v>22</v>
      </c>
      <c r="E44" s="12" t="s">
        <v>43</v>
      </c>
      <c r="F44" s="12" t="s">
        <v>44</v>
      </c>
      <c r="G44" s="19">
        <v>2021.9</v>
      </c>
      <c r="H44" s="20">
        <v>2021.1</v>
      </c>
      <c r="I44" s="12" t="s">
        <v>139</v>
      </c>
      <c r="J44" s="22">
        <f t="shared" si="1"/>
        <v>5.5</v>
      </c>
      <c r="K44" s="18">
        <v>5</v>
      </c>
      <c r="L44" s="18"/>
      <c r="M44" s="18">
        <v>0.5</v>
      </c>
      <c r="N44" s="12">
        <v>9</v>
      </c>
      <c r="O44" s="32" t="s">
        <v>140</v>
      </c>
      <c r="P44" s="33" t="s">
        <v>141</v>
      </c>
      <c r="Q44" s="15" t="s">
        <v>41</v>
      </c>
    </row>
    <row r="45" s="1" customFormat="1" ht="115.5" spans="1:17">
      <c r="A45" s="12">
        <v>41</v>
      </c>
      <c r="B45" s="12" t="s">
        <v>142</v>
      </c>
      <c r="C45" s="21" t="s">
        <v>143</v>
      </c>
      <c r="D45" s="21" t="s">
        <v>22</v>
      </c>
      <c r="E45" s="21" t="s">
        <v>43</v>
      </c>
      <c r="F45" s="21" t="s">
        <v>44</v>
      </c>
      <c r="G45" s="18">
        <v>2021.1</v>
      </c>
      <c r="H45" s="12">
        <v>2021.11</v>
      </c>
      <c r="I45" s="12" t="s">
        <v>144</v>
      </c>
      <c r="J45" s="22">
        <f t="shared" si="1"/>
        <v>13</v>
      </c>
      <c r="K45" s="21">
        <v>10</v>
      </c>
      <c r="L45" s="21"/>
      <c r="M45" s="21">
        <v>3</v>
      </c>
      <c r="N45" s="21">
        <v>8</v>
      </c>
      <c r="O45" s="12" t="s">
        <v>145</v>
      </c>
      <c r="P45" s="12" t="s">
        <v>146</v>
      </c>
      <c r="Q45" s="15" t="s">
        <v>29</v>
      </c>
    </row>
    <row r="46" s="1" customFormat="1" ht="132" spans="1:17">
      <c r="A46" s="12">
        <v>42</v>
      </c>
      <c r="B46" s="12" t="s">
        <v>142</v>
      </c>
      <c r="C46" s="21" t="s">
        <v>143</v>
      </c>
      <c r="D46" s="21" t="s">
        <v>22</v>
      </c>
      <c r="E46" s="21" t="s">
        <v>147</v>
      </c>
      <c r="F46" s="21" t="s">
        <v>71</v>
      </c>
      <c r="G46" s="18">
        <v>2021.1</v>
      </c>
      <c r="H46" s="12">
        <v>2021.11</v>
      </c>
      <c r="I46" s="12" t="s">
        <v>148</v>
      </c>
      <c r="J46" s="22">
        <f t="shared" si="1"/>
        <v>6</v>
      </c>
      <c r="K46" s="21">
        <v>5</v>
      </c>
      <c r="L46" s="21"/>
      <c r="M46" s="21">
        <v>1</v>
      </c>
      <c r="N46" s="21">
        <v>5</v>
      </c>
      <c r="O46" s="12" t="s">
        <v>149</v>
      </c>
      <c r="P46" s="12" t="s">
        <v>150</v>
      </c>
      <c r="Q46" s="15" t="s">
        <v>29</v>
      </c>
    </row>
    <row r="47" s="1" customFormat="1" ht="115.5" spans="1:17">
      <c r="A47" s="12">
        <v>43</v>
      </c>
      <c r="B47" s="12" t="s">
        <v>142</v>
      </c>
      <c r="C47" s="12" t="s">
        <v>143</v>
      </c>
      <c r="D47" s="21" t="s">
        <v>22</v>
      </c>
      <c r="E47" s="12" t="s">
        <v>43</v>
      </c>
      <c r="F47" s="12" t="s">
        <v>44</v>
      </c>
      <c r="G47" s="18">
        <v>2021.1</v>
      </c>
      <c r="H47" s="12">
        <v>2021.11</v>
      </c>
      <c r="I47" s="12" t="s">
        <v>151</v>
      </c>
      <c r="J47" s="22">
        <f t="shared" si="1"/>
        <v>7</v>
      </c>
      <c r="K47" s="12">
        <v>6.3</v>
      </c>
      <c r="L47" s="12"/>
      <c r="M47" s="12">
        <v>0.7</v>
      </c>
      <c r="N47" s="12">
        <v>9</v>
      </c>
      <c r="O47" s="12" t="s">
        <v>152</v>
      </c>
      <c r="P47" s="36" t="s">
        <v>47</v>
      </c>
      <c r="Q47" s="15" t="s">
        <v>41</v>
      </c>
    </row>
    <row r="48" s="1" customFormat="1" ht="115.5" spans="1:17">
      <c r="A48" s="12">
        <v>44</v>
      </c>
      <c r="B48" s="12" t="s">
        <v>142</v>
      </c>
      <c r="C48" s="12" t="s">
        <v>143</v>
      </c>
      <c r="D48" s="21" t="s">
        <v>22</v>
      </c>
      <c r="E48" s="12" t="s">
        <v>43</v>
      </c>
      <c r="F48" s="12" t="s">
        <v>44</v>
      </c>
      <c r="G48" s="18">
        <v>2021.1</v>
      </c>
      <c r="H48" s="12">
        <v>2021.11</v>
      </c>
      <c r="I48" s="12" t="s">
        <v>153</v>
      </c>
      <c r="J48" s="22">
        <f t="shared" si="1"/>
        <v>10</v>
      </c>
      <c r="K48" s="12">
        <v>10</v>
      </c>
      <c r="L48" s="12"/>
      <c r="M48" s="12">
        <v>0</v>
      </c>
      <c r="N48" s="12">
        <v>8</v>
      </c>
      <c r="O48" s="12" t="s">
        <v>154</v>
      </c>
      <c r="P48" s="36" t="s">
        <v>47</v>
      </c>
      <c r="Q48" s="15" t="s">
        <v>41</v>
      </c>
    </row>
    <row r="49" s="1" customFormat="1" ht="148.5" spans="1:17">
      <c r="A49" s="12">
        <v>45</v>
      </c>
      <c r="B49" s="12" t="s">
        <v>142</v>
      </c>
      <c r="C49" s="21" t="s">
        <v>155</v>
      </c>
      <c r="D49" s="21" t="s">
        <v>22</v>
      </c>
      <c r="E49" s="21" t="s">
        <v>156</v>
      </c>
      <c r="F49" s="21" t="s">
        <v>71</v>
      </c>
      <c r="G49" s="18">
        <v>2021.1</v>
      </c>
      <c r="H49" s="12">
        <v>2021.11</v>
      </c>
      <c r="I49" s="12" t="s">
        <v>157</v>
      </c>
      <c r="J49" s="22">
        <f t="shared" si="1"/>
        <v>8</v>
      </c>
      <c r="K49" s="21">
        <v>7</v>
      </c>
      <c r="L49" s="21"/>
      <c r="M49" s="21">
        <v>1</v>
      </c>
      <c r="N49" s="21">
        <v>3</v>
      </c>
      <c r="O49" s="37" t="s">
        <v>158</v>
      </c>
      <c r="P49" s="37" t="s">
        <v>159</v>
      </c>
      <c r="Q49" s="15" t="s">
        <v>29</v>
      </c>
    </row>
    <row r="50" s="1" customFormat="1" ht="132" spans="1:17">
      <c r="A50" s="12">
        <v>46</v>
      </c>
      <c r="B50" s="12" t="s">
        <v>142</v>
      </c>
      <c r="C50" s="21" t="s">
        <v>155</v>
      </c>
      <c r="D50" s="21" t="s">
        <v>22</v>
      </c>
      <c r="E50" s="21" t="s">
        <v>43</v>
      </c>
      <c r="F50" s="21" t="s">
        <v>71</v>
      </c>
      <c r="G50" s="18">
        <v>2021.1</v>
      </c>
      <c r="H50" s="12">
        <v>2021.11</v>
      </c>
      <c r="I50" s="12" t="s">
        <v>160</v>
      </c>
      <c r="J50" s="22">
        <f t="shared" si="1"/>
        <v>6</v>
      </c>
      <c r="K50" s="21">
        <v>5</v>
      </c>
      <c r="L50" s="21"/>
      <c r="M50" s="21">
        <v>1</v>
      </c>
      <c r="N50" s="21">
        <v>3</v>
      </c>
      <c r="O50" s="37" t="s">
        <v>161</v>
      </c>
      <c r="P50" s="37" t="s">
        <v>162</v>
      </c>
      <c r="Q50" s="15" t="s">
        <v>29</v>
      </c>
    </row>
    <row r="51" s="1" customFormat="1" ht="132" spans="1:17">
      <c r="A51" s="12">
        <v>47</v>
      </c>
      <c r="B51" s="12" t="s">
        <v>142</v>
      </c>
      <c r="C51" s="21" t="s">
        <v>155</v>
      </c>
      <c r="D51" s="21" t="s">
        <v>22</v>
      </c>
      <c r="E51" s="21" t="s">
        <v>43</v>
      </c>
      <c r="F51" s="21" t="s">
        <v>71</v>
      </c>
      <c r="G51" s="18">
        <v>2021.1</v>
      </c>
      <c r="H51" s="12">
        <v>2021.11</v>
      </c>
      <c r="I51" s="12" t="s">
        <v>163</v>
      </c>
      <c r="J51" s="22">
        <f t="shared" si="1"/>
        <v>8.5</v>
      </c>
      <c r="K51" s="21">
        <v>6.5</v>
      </c>
      <c r="L51" s="21"/>
      <c r="M51" s="21">
        <v>2</v>
      </c>
      <c r="N51" s="21">
        <v>2</v>
      </c>
      <c r="O51" s="37" t="s">
        <v>164</v>
      </c>
      <c r="P51" s="37" t="s">
        <v>162</v>
      </c>
      <c r="Q51" s="15" t="s">
        <v>29</v>
      </c>
    </row>
    <row r="52" s="1" customFormat="1" ht="132" spans="1:17">
      <c r="A52" s="12">
        <v>48</v>
      </c>
      <c r="B52" s="12" t="s">
        <v>142</v>
      </c>
      <c r="C52" s="12" t="s">
        <v>165</v>
      </c>
      <c r="D52" s="21" t="s">
        <v>22</v>
      </c>
      <c r="E52" s="12" t="s">
        <v>166</v>
      </c>
      <c r="F52" s="12" t="s">
        <v>44</v>
      </c>
      <c r="G52" s="18">
        <v>2021.1</v>
      </c>
      <c r="H52" s="12">
        <v>2021.11</v>
      </c>
      <c r="I52" s="12" t="s">
        <v>167</v>
      </c>
      <c r="J52" s="22">
        <f t="shared" si="1"/>
        <v>7</v>
      </c>
      <c r="K52" s="12">
        <v>6</v>
      </c>
      <c r="L52" s="12"/>
      <c r="M52" s="12">
        <v>1</v>
      </c>
      <c r="N52" s="12">
        <v>6</v>
      </c>
      <c r="O52" s="38" t="s">
        <v>168</v>
      </c>
      <c r="P52" s="38" t="s">
        <v>47</v>
      </c>
      <c r="Q52" s="15" t="s">
        <v>41</v>
      </c>
    </row>
    <row r="53" s="1" customFormat="1" ht="132" spans="1:17">
      <c r="A53" s="12">
        <v>49</v>
      </c>
      <c r="B53" s="12" t="s">
        <v>142</v>
      </c>
      <c r="C53" s="12" t="s">
        <v>165</v>
      </c>
      <c r="D53" s="21" t="s">
        <v>22</v>
      </c>
      <c r="E53" s="12" t="s">
        <v>166</v>
      </c>
      <c r="F53" s="12" t="s">
        <v>44</v>
      </c>
      <c r="G53" s="18">
        <v>2021.1</v>
      </c>
      <c r="H53" s="12">
        <v>2021.11</v>
      </c>
      <c r="I53" s="12" t="s">
        <v>169</v>
      </c>
      <c r="J53" s="22">
        <f t="shared" si="1"/>
        <v>7</v>
      </c>
      <c r="K53" s="12">
        <v>5.5</v>
      </c>
      <c r="L53" s="12"/>
      <c r="M53" s="12">
        <v>1.5</v>
      </c>
      <c r="N53" s="12">
        <v>4</v>
      </c>
      <c r="O53" s="38" t="s">
        <v>170</v>
      </c>
      <c r="P53" s="38" t="s">
        <v>47</v>
      </c>
      <c r="Q53" s="15" t="s">
        <v>41</v>
      </c>
    </row>
    <row r="54" s="1" customFormat="1" ht="132" spans="1:17">
      <c r="A54" s="12">
        <v>50</v>
      </c>
      <c r="B54" s="12" t="s">
        <v>142</v>
      </c>
      <c r="C54" s="12" t="s">
        <v>165</v>
      </c>
      <c r="D54" s="21" t="s">
        <v>22</v>
      </c>
      <c r="E54" s="12" t="s">
        <v>166</v>
      </c>
      <c r="F54" s="12" t="s">
        <v>44</v>
      </c>
      <c r="G54" s="18">
        <v>2021.1</v>
      </c>
      <c r="H54" s="12">
        <v>2021.11</v>
      </c>
      <c r="I54" s="12" t="s">
        <v>171</v>
      </c>
      <c r="J54" s="22">
        <f t="shared" si="1"/>
        <v>9</v>
      </c>
      <c r="K54" s="12">
        <v>7.5</v>
      </c>
      <c r="L54" s="12"/>
      <c r="M54" s="12">
        <v>1.5</v>
      </c>
      <c r="N54" s="12">
        <v>11</v>
      </c>
      <c r="O54" s="38" t="s">
        <v>172</v>
      </c>
      <c r="P54" s="38" t="s">
        <v>173</v>
      </c>
      <c r="Q54" s="15" t="s">
        <v>41</v>
      </c>
    </row>
    <row r="55" s="1" customFormat="1" ht="132" spans="1:17">
      <c r="A55" s="12">
        <v>51</v>
      </c>
      <c r="B55" s="12" t="s">
        <v>142</v>
      </c>
      <c r="C55" s="12" t="s">
        <v>165</v>
      </c>
      <c r="D55" s="21" t="s">
        <v>22</v>
      </c>
      <c r="E55" s="12" t="s">
        <v>174</v>
      </c>
      <c r="F55" s="12" t="s">
        <v>44</v>
      </c>
      <c r="G55" s="18">
        <v>2021.1</v>
      </c>
      <c r="H55" s="12">
        <v>2021.11</v>
      </c>
      <c r="I55" s="12" t="s">
        <v>175</v>
      </c>
      <c r="J55" s="22">
        <f t="shared" si="1"/>
        <v>10</v>
      </c>
      <c r="K55" s="12">
        <v>7.5</v>
      </c>
      <c r="L55" s="12"/>
      <c r="M55" s="12">
        <v>2.5</v>
      </c>
      <c r="N55" s="12">
        <v>7</v>
      </c>
      <c r="O55" s="38" t="s">
        <v>176</v>
      </c>
      <c r="P55" s="38" t="s">
        <v>177</v>
      </c>
      <c r="Q55" s="15" t="s">
        <v>41</v>
      </c>
    </row>
    <row r="56" s="1" customFormat="1" ht="132" spans="1:17">
      <c r="A56" s="12">
        <v>52</v>
      </c>
      <c r="B56" s="12" t="s">
        <v>142</v>
      </c>
      <c r="C56" s="21" t="s">
        <v>178</v>
      </c>
      <c r="D56" s="21" t="s">
        <v>22</v>
      </c>
      <c r="E56" s="21" t="s">
        <v>179</v>
      </c>
      <c r="F56" s="21" t="s">
        <v>71</v>
      </c>
      <c r="G56" s="18">
        <v>2021.1</v>
      </c>
      <c r="H56" s="12">
        <v>2021.11</v>
      </c>
      <c r="I56" s="12" t="s">
        <v>180</v>
      </c>
      <c r="J56" s="22">
        <f t="shared" si="1"/>
        <v>11.7</v>
      </c>
      <c r="K56" s="21">
        <v>10</v>
      </c>
      <c r="L56" s="21"/>
      <c r="M56" s="21">
        <v>1.7</v>
      </c>
      <c r="N56" s="21">
        <v>13</v>
      </c>
      <c r="O56" s="37" t="s">
        <v>181</v>
      </c>
      <c r="P56" s="37" t="s">
        <v>182</v>
      </c>
      <c r="Q56" s="15" t="s">
        <v>29</v>
      </c>
    </row>
    <row r="57" s="1" customFormat="1" ht="132" spans="1:17">
      <c r="A57" s="12">
        <v>53</v>
      </c>
      <c r="B57" s="12" t="s">
        <v>142</v>
      </c>
      <c r="C57" s="21" t="s">
        <v>178</v>
      </c>
      <c r="D57" s="21" t="s">
        <v>22</v>
      </c>
      <c r="E57" s="21" t="s">
        <v>179</v>
      </c>
      <c r="F57" s="21" t="s">
        <v>71</v>
      </c>
      <c r="G57" s="18">
        <v>2021.1</v>
      </c>
      <c r="H57" s="12">
        <v>2021.11</v>
      </c>
      <c r="I57" s="12" t="s">
        <v>183</v>
      </c>
      <c r="J57" s="22">
        <f t="shared" si="1"/>
        <v>10.5</v>
      </c>
      <c r="K57" s="21">
        <v>10</v>
      </c>
      <c r="L57" s="21"/>
      <c r="M57" s="21">
        <v>0.5</v>
      </c>
      <c r="N57" s="21">
        <v>6</v>
      </c>
      <c r="O57" s="37" t="s">
        <v>184</v>
      </c>
      <c r="P57" s="37" t="s">
        <v>182</v>
      </c>
      <c r="Q57" s="15" t="s">
        <v>29</v>
      </c>
    </row>
    <row r="58" s="1" customFormat="1" ht="132" spans="1:17">
      <c r="A58" s="12">
        <v>54</v>
      </c>
      <c r="B58" s="12" t="s">
        <v>142</v>
      </c>
      <c r="C58" s="21" t="s">
        <v>178</v>
      </c>
      <c r="D58" s="21" t="s">
        <v>22</v>
      </c>
      <c r="E58" s="21" t="s">
        <v>179</v>
      </c>
      <c r="F58" s="21" t="s">
        <v>71</v>
      </c>
      <c r="G58" s="18">
        <v>2021.1</v>
      </c>
      <c r="H58" s="12">
        <v>2021.11</v>
      </c>
      <c r="I58" s="12" t="s">
        <v>185</v>
      </c>
      <c r="J58" s="22">
        <f t="shared" si="1"/>
        <v>12.8</v>
      </c>
      <c r="K58" s="21">
        <v>12</v>
      </c>
      <c r="L58" s="21"/>
      <c r="M58" s="21">
        <v>0.8</v>
      </c>
      <c r="N58" s="21">
        <v>6</v>
      </c>
      <c r="O58" s="37" t="s">
        <v>186</v>
      </c>
      <c r="P58" s="37" t="s">
        <v>182</v>
      </c>
      <c r="Q58" s="15" t="s">
        <v>29</v>
      </c>
    </row>
    <row r="59" s="1" customFormat="1" ht="115.5" spans="1:17">
      <c r="A59" s="12">
        <v>55</v>
      </c>
      <c r="B59" s="12" t="s">
        <v>142</v>
      </c>
      <c r="C59" s="21" t="s">
        <v>187</v>
      </c>
      <c r="D59" s="21" t="s">
        <v>22</v>
      </c>
      <c r="E59" s="21" t="s">
        <v>188</v>
      </c>
      <c r="F59" s="21" t="s">
        <v>71</v>
      </c>
      <c r="G59" s="18">
        <v>2021.1</v>
      </c>
      <c r="H59" s="12">
        <v>2021.11</v>
      </c>
      <c r="I59" s="12" t="s">
        <v>189</v>
      </c>
      <c r="J59" s="22">
        <f t="shared" si="1"/>
        <v>8</v>
      </c>
      <c r="K59" s="21">
        <v>8</v>
      </c>
      <c r="L59" s="21"/>
      <c r="M59" s="21">
        <v>0</v>
      </c>
      <c r="N59" s="21">
        <v>10</v>
      </c>
      <c r="O59" s="37" t="s">
        <v>190</v>
      </c>
      <c r="P59" s="12" t="s">
        <v>191</v>
      </c>
      <c r="Q59" s="15" t="s">
        <v>29</v>
      </c>
    </row>
    <row r="60" s="1" customFormat="1" ht="99" spans="1:17">
      <c r="A60" s="12">
        <v>56</v>
      </c>
      <c r="B60" s="12" t="s">
        <v>142</v>
      </c>
      <c r="C60" s="21" t="s">
        <v>187</v>
      </c>
      <c r="D60" s="21" t="s">
        <v>22</v>
      </c>
      <c r="E60" s="21" t="s">
        <v>43</v>
      </c>
      <c r="F60" s="21" t="s">
        <v>44</v>
      </c>
      <c r="G60" s="18">
        <v>2021.1</v>
      </c>
      <c r="H60" s="12">
        <v>2021.11</v>
      </c>
      <c r="I60" s="12" t="s">
        <v>192</v>
      </c>
      <c r="J60" s="22">
        <f t="shared" si="1"/>
        <v>5</v>
      </c>
      <c r="K60" s="21">
        <v>5</v>
      </c>
      <c r="L60" s="21"/>
      <c r="M60" s="21">
        <v>0</v>
      </c>
      <c r="N60" s="21">
        <v>8</v>
      </c>
      <c r="O60" s="39" t="s">
        <v>193</v>
      </c>
      <c r="P60" s="12" t="s">
        <v>191</v>
      </c>
      <c r="Q60" s="15" t="s">
        <v>29</v>
      </c>
    </row>
    <row r="61" s="1" customFormat="1" ht="99" spans="1:17">
      <c r="A61" s="12">
        <v>57</v>
      </c>
      <c r="B61" s="12" t="s">
        <v>142</v>
      </c>
      <c r="C61" s="12" t="s">
        <v>187</v>
      </c>
      <c r="D61" s="21" t="s">
        <v>22</v>
      </c>
      <c r="E61" s="12" t="s">
        <v>194</v>
      </c>
      <c r="F61" s="12" t="s">
        <v>71</v>
      </c>
      <c r="G61" s="18">
        <v>2021.1</v>
      </c>
      <c r="H61" s="12">
        <v>2021.11</v>
      </c>
      <c r="I61" s="12" t="s">
        <v>195</v>
      </c>
      <c r="J61" s="22">
        <f t="shared" si="1"/>
        <v>8</v>
      </c>
      <c r="K61" s="12">
        <v>8</v>
      </c>
      <c r="L61" s="12"/>
      <c r="M61" s="12">
        <v>0</v>
      </c>
      <c r="N61" s="12">
        <v>8</v>
      </c>
      <c r="O61" s="40" t="s">
        <v>196</v>
      </c>
      <c r="P61" s="12" t="s">
        <v>191</v>
      </c>
      <c r="Q61" s="15" t="s">
        <v>41</v>
      </c>
    </row>
    <row r="62" s="1" customFormat="1" ht="99" spans="1:17">
      <c r="A62" s="12">
        <v>58</v>
      </c>
      <c r="B62" s="12" t="s">
        <v>142</v>
      </c>
      <c r="C62" s="12" t="s">
        <v>187</v>
      </c>
      <c r="D62" s="21" t="s">
        <v>22</v>
      </c>
      <c r="E62" s="12" t="s">
        <v>197</v>
      </c>
      <c r="F62" s="12" t="s">
        <v>44</v>
      </c>
      <c r="G62" s="18">
        <v>2021.1</v>
      </c>
      <c r="H62" s="12">
        <v>2021.11</v>
      </c>
      <c r="I62" s="12" t="s">
        <v>198</v>
      </c>
      <c r="J62" s="22">
        <f t="shared" si="1"/>
        <v>30</v>
      </c>
      <c r="K62" s="12">
        <v>30</v>
      </c>
      <c r="L62" s="12"/>
      <c r="M62" s="12">
        <v>0</v>
      </c>
      <c r="N62" s="12">
        <v>10</v>
      </c>
      <c r="O62" s="40" t="s">
        <v>199</v>
      </c>
      <c r="P62" s="12" t="s">
        <v>191</v>
      </c>
      <c r="Q62" s="15" t="s">
        <v>41</v>
      </c>
    </row>
    <row r="63" s="1" customFormat="1" ht="148.5" spans="1:17">
      <c r="A63" s="12">
        <v>59</v>
      </c>
      <c r="B63" s="12" t="s">
        <v>142</v>
      </c>
      <c r="C63" s="21" t="s">
        <v>200</v>
      </c>
      <c r="D63" s="21" t="s">
        <v>22</v>
      </c>
      <c r="E63" s="21" t="s">
        <v>201</v>
      </c>
      <c r="F63" s="21" t="s">
        <v>44</v>
      </c>
      <c r="G63" s="18">
        <v>2021.1</v>
      </c>
      <c r="H63" s="12">
        <v>2021.11</v>
      </c>
      <c r="I63" s="12" t="s">
        <v>202</v>
      </c>
      <c r="J63" s="22">
        <f t="shared" si="1"/>
        <v>18</v>
      </c>
      <c r="K63" s="21">
        <v>10</v>
      </c>
      <c r="L63" s="21"/>
      <c r="M63" s="21">
        <v>8</v>
      </c>
      <c r="N63" s="21">
        <v>7</v>
      </c>
      <c r="O63" s="37" t="s">
        <v>203</v>
      </c>
      <c r="P63" s="12" t="s">
        <v>204</v>
      </c>
      <c r="Q63" s="15" t="s">
        <v>29</v>
      </c>
    </row>
    <row r="64" s="1" customFormat="1" ht="148.5" spans="1:17">
      <c r="A64" s="12">
        <v>60</v>
      </c>
      <c r="B64" s="12" t="s">
        <v>142</v>
      </c>
      <c r="C64" s="21" t="s">
        <v>200</v>
      </c>
      <c r="D64" s="21" t="s">
        <v>22</v>
      </c>
      <c r="E64" s="21" t="s">
        <v>201</v>
      </c>
      <c r="F64" s="21" t="s">
        <v>44</v>
      </c>
      <c r="G64" s="18">
        <v>2021.1</v>
      </c>
      <c r="H64" s="12">
        <v>2021.11</v>
      </c>
      <c r="I64" s="12" t="s">
        <v>205</v>
      </c>
      <c r="J64" s="22">
        <f t="shared" si="1"/>
        <v>6</v>
      </c>
      <c r="K64" s="21">
        <v>5</v>
      </c>
      <c r="L64" s="21"/>
      <c r="M64" s="21">
        <v>1</v>
      </c>
      <c r="N64" s="21">
        <v>4</v>
      </c>
      <c r="O64" s="37" t="s">
        <v>206</v>
      </c>
      <c r="P64" s="12" t="s">
        <v>204</v>
      </c>
      <c r="Q64" s="15" t="s">
        <v>29</v>
      </c>
    </row>
    <row r="65" s="1" customFormat="1" ht="148.5" spans="1:17">
      <c r="A65" s="12">
        <v>61</v>
      </c>
      <c r="B65" s="12" t="s">
        <v>142</v>
      </c>
      <c r="C65" s="21" t="s">
        <v>200</v>
      </c>
      <c r="D65" s="21" t="s">
        <v>22</v>
      </c>
      <c r="E65" s="21" t="s">
        <v>201</v>
      </c>
      <c r="F65" s="21" t="s">
        <v>44</v>
      </c>
      <c r="G65" s="18">
        <v>2021.1</v>
      </c>
      <c r="H65" s="12">
        <v>2021.11</v>
      </c>
      <c r="I65" s="12" t="s">
        <v>207</v>
      </c>
      <c r="J65" s="22">
        <f t="shared" si="1"/>
        <v>7</v>
      </c>
      <c r="K65" s="21">
        <v>5</v>
      </c>
      <c r="L65" s="21"/>
      <c r="M65" s="21">
        <v>2</v>
      </c>
      <c r="N65" s="21">
        <v>18</v>
      </c>
      <c r="O65" s="37" t="s">
        <v>208</v>
      </c>
      <c r="P65" s="12" t="s">
        <v>204</v>
      </c>
      <c r="Q65" s="15" t="s">
        <v>29</v>
      </c>
    </row>
    <row r="66" s="1" customFormat="1" ht="132" spans="1:17">
      <c r="A66" s="12">
        <v>62</v>
      </c>
      <c r="B66" s="12" t="s">
        <v>142</v>
      </c>
      <c r="C66" s="21" t="s">
        <v>200</v>
      </c>
      <c r="D66" s="21" t="s">
        <v>22</v>
      </c>
      <c r="E66" s="21" t="s">
        <v>43</v>
      </c>
      <c r="F66" s="21" t="s">
        <v>44</v>
      </c>
      <c r="G66" s="18">
        <v>2021.1</v>
      </c>
      <c r="H66" s="12">
        <v>2021.11</v>
      </c>
      <c r="I66" s="12" t="s">
        <v>209</v>
      </c>
      <c r="J66" s="22">
        <f t="shared" si="1"/>
        <v>10</v>
      </c>
      <c r="K66" s="21">
        <v>8</v>
      </c>
      <c r="L66" s="21"/>
      <c r="M66" s="21">
        <v>2</v>
      </c>
      <c r="N66" s="21">
        <v>18</v>
      </c>
      <c r="O66" s="37" t="s">
        <v>210</v>
      </c>
      <c r="P66" s="12" t="s">
        <v>211</v>
      </c>
      <c r="Q66" s="15" t="s">
        <v>29</v>
      </c>
    </row>
    <row r="67" s="1" customFormat="1" ht="115.5" spans="1:17">
      <c r="A67" s="12">
        <v>63</v>
      </c>
      <c r="B67" s="12" t="s">
        <v>142</v>
      </c>
      <c r="C67" s="12" t="s">
        <v>200</v>
      </c>
      <c r="D67" s="21" t="s">
        <v>22</v>
      </c>
      <c r="E67" s="12" t="s">
        <v>43</v>
      </c>
      <c r="F67" s="12" t="s">
        <v>44</v>
      </c>
      <c r="G67" s="18">
        <v>2021.1</v>
      </c>
      <c r="H67" s="12">
        <v>2021.11</v>
      </c>
      <c r="I67" s="12" t="s">
        <v>212</v>
      </c>
      <c r="J67" s="22">
        <f t="shared" si="1"/>
        <v>19</v>
      </c>
      <c r="K67" s="12">
        <v>10</v>
      </c>
      <c r="L67" s="12"/>
      <c r="M67" s="12">
        <v>9</v>
      </c>
      <c r="N67" s="12">
        <v>65</v>
      </c>
      <c r="O67" s="43" t="s">
        <v>213</v>
      </c>
      <c r="P67" s="12" t="s">
        <v>211</v>
      </c>
      <c r="Q67" s="15" t="s">
        <v>41</v>
      </c>
    </row>
    <row r="68" s="1" customFormat="1" ht="148.5" spans="1:17">
      <c r="A68" s="12">
        <v>64</v>
      </c>
      <c r="B68" s="12" t="s">
        <v>142</v>
      </c>
      <c r="C68" s="12" t="s">
        <v>200</v>
      </c>
      <c r="D68" s="21" t="s">
        <v>22</v>
      </c>
      <c r="E68" s="12" t="s">
        <v>43</v>
      </c>
      <c r="F68" s="12" t="s">
        <v>44</v>
      </c>
      <c r="G68" s="18">
        <v>2021.1</v>
      </c>
      <c r="H68" s="12">
        <v>2021.11</v>
      </c>
      <c r="I68" s="12" t="s">
        <v>214</v>
      </c>
      <c r="J68" s="22">
        <f t="shared" si="1"/>
        <v>17.5</v>
      </c>
      <c r="K68" s="12">
        <v>10</v>
      </c>
      <c r="L68" s="12"/>
      <c r="M68" s="12">
        <v>7.5</v>
      </c>
      <c r="N68" s="12">
        <v>78</v>
      </c>
      <c r="O68" s="43" t="s">
        <v>215</v>
      </c>
      <c r="P68" s="12" t="s">
        <v>204</v>
      </c>
      <c r="Q68" s="15" t="s">
        <v>41</v>
      </c>
    </row>
    <row r="69" s="1" customFormat="1" ht="148.5" spans="1:17">
      <c r="A69" s="12">
        <v>65</v>
      </c>
      <c r="B69" s="12" t="s">
        <v>142</v>
      </c>
      <c r="C69" s="21" t="s">
        <v>216</v>
      </c>
      <c r="D69" s="21" t="s">
        <v>22</v>
      </c>
      <c r="E69" s="21" t="s">
        <v>217</v>
      </c>
      <c r="F69" s="21" t="s">
        <v>44</v>
      </c>
      <c r="G69" s="18">
        <v>2021.1</v>
      </c>
      <c r="H69" s="12">
        <v>2021.11</v>
      </c>
      <c r="I69" s="12" t="s">
        <v>218</v>
      </c>
      <c r="J69" s="22">
        <f t="shared" ref="J69:J132" si="2">K69+L69+M69</f>
        <v>6.7</v>
      </c>
      <c r="K69" s="21">
        <v>5</v>
      </c>
      <c r="L69" s="21"/>
      <c r="M69" s="21">
        <v>1.7</v>
      </c>
      <c r="N69" s="21">
        <v>16</v>
      </c>
      <c r="O69" s="37" t="s">
        <v>219</v>
      </c>
      <c r="P69" s="12" t="s">
        <v>220</v>
      </c>
      <c r="Q69" s="15" t="s">
        <v>29</v>
      </c>
    </row>
    <row r="70" s="1" customFormat="1" ht="132" spans="1:17">
      <c r="A70" s="12">
        <v>66</v>
      </c>
      <c r="B70" s="12" t="s">
        <v>142</v>
      </c>
      <c r="C70" s="21" t="s">
        <v>216</v>
      </c>
      <c r="D70" s="21" t="s">
        <v>22</v>
      </c>
      <c r="E70" s="21" t="s">
        <v>43</v>
      </c>
      <c r="F70" s="21" t="s">
        <v>44</v>
      </c>
      <c r="G70" s="18">
        <v>2021.1</v>
      </c>
      <c r="H70" s="12">
        <v>2021.11</v>
      </c>
      <c r="I70" s="12" t="s">
        <v>221</v>
      </c>
      <c r="J70" s="22">
        <f t="shared" si="2"/>
        <v>11.7</v>
      </c>
      <c r="K70" s="21">
        <v>10</v>
      </c>
      <c r="L70" s="21"/>
      <c r="M70" s="21">
        <v>1.7</v>
      </c>
      <c r="N70" s="21">
        <v>25</v>
      </c>
      <c r="O70" s="37" t="s">
        <v>222</v>
      </c>
      <c r="P70" s="37" t="s">
        <v>150</v>
      </c>
      <c r="Q70" s="15" t="s">
        <v>29</v>
      </c>
    </row>
    <row r="71" s="1" customFormat="1" ht="132" spans="1:17">
      <c r="A71" s="12">
        <v>67</v>
      </c>
      <c r="B71" s="12" t="s">
        <v>142</v>
      </c>
      <c r="C71" s="12" t="s">
        <v>216</v>
      </c>
      <c r="D71" s="21" t="s">
        <v>22</v>
      </c>
      <c r="E71" s="12" t="s">
        <v>223</v>
      </c>
      <c r="F71" s="12" t="s">
        <v>44</v>
      </c>
      <c r="G71" s="18">
        <v>2021.1</v>
      </c>
      <c r="H71" s="12">
        <v>2021.11</v>
      </c>
      <c r="I71" s="12" t="s">
        <v>224</v>
      </c>
      <c r="J71" s="22">
        <f t="shared" si="2"/>
        <v>5.8</v>
      </c>
      <c r="K71" s="12">
        <v>5</v>
      </c>
      <c r="L71" s="12"/>
      <c r="M71" s="12">
        <v>0.8</v>
      </c>
      <c r="N71" s="12">
        <v>13</v>
      </c>
      <c r="O71" s="12" t="s">
        <v>225</v>
      </c>
      <c r="P71" s="44" t="s">
        <v>226</v>
      </c>
      <c r="Q71" s="15" t="s">
        <v>41</v>
      </c>
    </row>
    <row r="72" s="1" customFormat="1" ht="115.5" spans="1:17">
      <c r="A72" s="12">
        <v>68</v>
      </c>
      <c r="B72" s="12" t="s">
        <v>142</v>
      </c>
      <c r="C72" s="12" t="s">
        <v>216</v>
      </c>
      <c r="D72" s="21" t="s">
        <v>22</v>
      </c>
      <c r="E72" s="12" t="s">
        <v>227</v>
      </c>
      <c r="F72" s="12" t="s">
        <v>44</v>
      </c>
      <c r="G72" s="18">
        <v>2021.1</v>
      </c>
      <c r="H72" s="12">
        <v>2021.11</v>
      </c>
      <c r="I72" s="12" t="s">
        <v>228</v>
      </c>
      <c r="J72" s="22">
        <f t="shared" si="2"/>
        <v>5.5</v>
      </c>
      <c r="K72" s="12">
        <v>5</v>
      </c>
      <c r="L72" s="12"/>
      <c r="M72" s="12">
        <v>0.5</v>
      </c>
      <c r="N72" s="12">
        <v>10</v>
      </c>
      <c r="O72" s="12" t="s">
        <v>229</v>
      </c>
      <c r="P72" s="44" t="s">
        <v>226</v>
      </c>
      <c r="Q72" s="15" t="s">
        <v>41</v>
      </c>
    </row>
    <row r="73" s="1" customFormat="1" ht="132" spans="1:17">
      <c r="A73" s="12">
        <v>69</v>
      </c>
      <c r="B73" s="12" t="s">
        <v>142</v>
      </c>
      <c r="C73" s="12" t="s">
        <v>216</v>
      </c>
      <c r="D73" s="21" t="s">
        <v>22</v>
      </c>
      <c r="E73" s="12" t="s">
        <v>104</v>
      </c>
      <c r="F73" s="12" t="s">
        <v>44</v>
      </c>
      <c r="G73" s="18">
        <v>2021.1</v>
      </c>
      <c r="H73" s="12">
        <v>2021.11</v>
      </c>
      <c r="I73" s="12" t="s">
        <v>230</v>
      </c>
      <c r="J73" s="22">
        <f t="shared" si="2"/>
        <v>12.2</v>
      </c>
      <c r="K73" s="12">
        <v>10</v>
      </c>
      <c r="L73" s="12"/>
      <c r="M73" s="12">
        <v>2.2</v>
      </c>
      <c r="N73" s="12">
        <v>25</v>
      </c>
      <c r="O73" s="12" t="s">
        <v>231</v>
      </c>
      <c r="P73" s="44" t="s">
        <v>226</v>
      </c>
      <c r="Q73" s="15" t="s">
        <v>41</v>
      </c>
    </row>
    <row r="74" s="1" customFormat="1" ht="132" spans="1:17">
      <c r="A74" s="12">
        <v>70</v>
      </c>
      <c r="B74" s="12" t="s">
        <v>142</v>
      </c>
      <c r="C74" s="12" t="s">
        <v>216</v>
      </c>
      <c r="D74" s="21" t="s">
        <v>22</v>
      </c>
      <c r="E74" s="12" t="s">
        <v>174</v>
      </c>
      <c r="F74" s="12" t="s">
        <v>44</v>
      </c>
      <c r="G74" s="18">
        <v>2021.1</v>
      </c>
      <c r="H74" s="12">
        <v>2021.11</v>
      </c>
      <c r="I74" s="12" t="s">
        <v>232</v>
      </c>
      <c r="J74" s="22">
        <f t="shared" si="2"/>
        <v>15</v>
      </c>
      <c r="K74" s="12">
        <v>10</v>
      </c>
      <c r="L74" s="12"/>
      <c r="M74" s="12">
        <v>5</v>
      </c>
      <c r="N74" s="12">
        <v>32</v>
      </c>
      <c r="O74" s="12" t="s">
        <v>233</v>
      </c>
      <c r="P74" s="44" t="s">
        <v>177</v>
      </c>
      <c r="Q74" s="15" t="s">
        <v>41</v>
      </c>
    </row>
    <row r="75" s="1" customFormat="1" ht="82.5" spans="1:17">
      <c r="A75" s="12">
        <v>71</v>
      </c>
      <c r="B75" s="12" t="s">
        <v>142</v>
      </c>
      <c r="C75" s="21" t="s">
        <v>234</v>
      </c>
      <c r="D75" s="21" t="s">
        <v>22</v>
      </c>
      <c r="E75" s="21" t="s">
        <v>235</v>
      </c>
      <c r="F75" s="21" t="s">
        <v>44</v>
      </c>
      <c r="G75" s="18">
        <v>2021.1</v>
      </c>
      <c r="H75" s="12">
        <v>2021.11</v>
      </c>
      <c r="I75" s="12" t="s">
        <v>236</v>
      </c>
      <c r="J75" s="22">
        <f t="shared" si="2"/>
        <v>8.069</v>
      </c>
      <c r="K75" s="21">
        <v>8</v>
      </c>
      <c r="L75" s="21"/>
      <c r="M75" s="21">
        <v>0.069</v>
      </c>
      <c r="N75" s="21">
        <v>11</v>
      </c>
      <c r="O75" s="12" t="s">
        <v>237</v>
      </c>
      <c r="P75" s="37" t="s">
        <v>162</v>
      </c>
      <c r="Q75" s="15" t="s">
        <v>29</v>
      </c>
    </row>
    <row r="76" s="1" customFormat="1" ht="66" spans="1:17">
      <c r="A76" s="12">
        <v>72</v>
      </c>
      <c r="B76" s="12" t="s">
        <v>142</v>
      </c>
      <c r="C76" s="21" t="s">
        <v>234</v>
      </c>
      <c r="D76" s="21" t="s">
        <v>22</v>
      </c>
      <c r="E76" s="21" t="s">
        <v>238</v>
      </c>
      <c r="F76" s="21" t="s">
        <v>44</v>
      </c>
      <c r="G76" s="18">
        <v>2021.1</v>
      </c>
      <c r="H76" s="12">
        <v>2021.11</v>
      </c>
      <c r="I76" s="12" t="s">
        <v>239</v>
      </c>
      <c r="J76" s="22">
        <f t="shared" si="2"/>
        <v>5</v>
      </c>
      <c r="K76" s="21">
        <v>5</v>
      </c>
      <c r="L76" s="21"/>
      <c r="M76" s="21">
        <v>0</v>
      </c>
      <c r="N76" s="21">
        <v>20</v>
      </c>
      <c r="O76" s="12" t="s">
        <v>240</v>
      </c>
      <c r="P76" s="37" t="s">
        <v>162</v>
      </c>
      <c r="Q76" s="15" t="s">
        <v>29</v>
      </c>
    </row>
    <row r="77" s="1" customFormat="1" ht="66" spans="1:17">
      <c r="A77" s="12">
        <v>73</v>
      </c>
      <c r="B77" s="12" t="s">
        <v>142</v>
      </c>
      <c r="C77" s="21" t="s">
        <v>234</v>
      </c>
      <c r="D77" s="21" t="s">
        <v>22</v>
      </c>
      <c r="E77" s="21" t="s">
        <v>241</v>
      </c>
      <c r="F77" s="21" t="s">
        <v>44</v>
      </c>
      <c r="G77" s="18">
        <v>2021.1</v>
      </c>
      <c r="H77" s="12">
        <v>2021.11</v>
      </c>
      <c r="I77" s="12" t="s">
        <v>242</v>
      </c>
      <c r="J77" s="22">
        <f t="shared" si="2"/>
        <v>5.24</v>
      </c>
      <c r="K77" s="21">
        <v>5</v>
      </c>
      <c r="L77" s="21"/>
      <c r="M77" s="21">
        <v>0.24</v>
      </c>
      <c r="N77" s="21">
        <v>11</v>
      </c>
      <c r="O77" s="12" t="s">
        <v>243</v>
      </c>
      <c r="P77" s="37" t="s">
        <v>162</v>
      </c>
      <c r="Q77" s="15" t="s">
        <v>29</v>
      </c>
    </row>
    <row r="78" s="1" customFormat="1" ht="66" spans="1:17">
      <c r="A78" s="12">
        <v>74</v>
      </c>
      <c r="B78" s="12" t="s">
        <v>142</v>
      </c>
      <c r="C78" s="21" t="s">
        <v>234</v>
      </c>
      <c r="D78" s="21" t="s">
        <v>22</v>
      </c>
      <c r="E78" s="21" t="s">
        <v>244</v>
      </c>
      <c r="F78" s="21" t="s">
        <v>44</v>
      </c>
      <c r="G78" s="18">
        <v>2021.1</v>
      </c>
      <c r="H78" s="12">
        <v>2021.11</v>
      </c>
      <c r="I78" s="12" t="s">
        <v>245</v>
      </c>
      <c r="J78" s="22">
        <f t="shared" si="2"/>
        <v>10.07</v>
      </c>
      <c r="K78" s="21">
        <v>10</v>
      </c>
      <c r="L78" s="21"/>
      <c r="M78" s="21">
        <v>0.07</v>
      </c>
      <c r="N78" s="21">
        <v>15</v>
      </c>
      <c r="O78" s="12" t="s">
        <v>246</v>
      </c>
      <c r="P78" s="37" t="s">
        <v>162</v>
      </c>
      <c r="Q78" s="15" t="s">
        <v>29</v>
      </c>
    </row>
    <row r="79" s="1" customFormat="1" ht="82.5" spans="1:17">
      <c r="A79" s="12">
        <v>75</v>
      </c>
      <c r="B79" s="12" t="s">
        <v>142</v>
      </c>
      <c r="C79" s="21" t="s">
        <v>234</v>
      </c>
      <c r="D79" s="21" t="s">
        <v>22</v>
      </c>
      <c r="E79" s="21" t="s">
        <v>247</v>
      </c>
      <c r="F79" s="21" t="s">
        <v>44</v>
      </c>
      <c r="G79" s="18">
        <v>2021.1</v>
      </c>
      <c r="H79" s="12">
        <v>2021.11</v>
      </c>
      <c r="I79" s="12" t="s">
        <v>248</v>
      </c>
      <c r="J79" s="22">
        <f t="shared" si="2"/>
        <v>10.16</v>
      </c>
      <c r="K79" s="21">
        <v>10</v>
      </c>
      <c r="L79" s="21"/>
      <c r="M79" s="21">
        <v>0.16</v>
      </c>
      <c r="N79" s="21">
        <v>28</v>
      </c>
      <c r="O79" s="12" t="s">
        <v>249</v>
      </c>
      <c r="P79" s="37" t="s">
        <v>162</v>
      </c>
      <c r="Q79" s="15" t="s">
        <v>29</v>
      </c>
    </row>
    <row r="80" s="1" customFormat="1" ht="66" spans="1:17">
      <c r="A80" s="12">
        <v>76</v>
      </c>
      <c r="B80" s="12" t="s">
        <v>142</v>
      </c>
      <c r="C80" s="21" t="s">
        <v>234</v>
      </c>
      <c r="D80" s="21" t="s">
        <v>22</v>
      </c>
      <c r="E80" s="21" t="s">
        <v>250</v>
      </c>
      <c r="F80" s="21" t="s">
        <v>44</v>
      </c>
      <c r="G80" s="18">
        <v>2021.1</v>
      </c>
      <c r="H80" s="12">
        <v>2021.11</v>
      </c>
      <c r="I80" s="12" t="s">
        <v>251</v>
      </c>
      <c r="J80" s="22">
        <f t="shared" si="2"/>
        <v>10.79</v>
      </c>
      <c r="K80" s="21">
        <v>10</v>
      </c>
      <c r="L80" s="21"/>
      <c r="M80" s="21">
        <v>0.79</v>
      </c>
      <c r="N80" s="21">
        <v>29</v>
      </c>
      <c r="O80" s="12" t="s">
        <v>252</v>
      </c>
      <c r="P80" s="37" t="s">
        <v>162</v>
      </c>
      <c r="Q80" s="15" t="s">
        <v>29</v>
      </c>
    </row>
    <row r="81" s="1" customFormat="1" ht="148.5" spans="1:17">
      <c r="A81" s="12">
        <v>77</v>
      </c>
      <c r="B81" s="12" t="s">
        <v>142</v>
      </c>
      <c r="C81" s="12" t="s">
        <v>234</v>
      </c>
      <c r="D81" s="21" t="s">
        <v>22</v>
      </c>
      <c r="E81" s="12" t="s">
        <v>253</v>
      </c>
      <c r="F81" s="12" t="s">
        <v>44</v>
      </c>
      <c r="G81" s="18">
        <v>2021.1</v>
      </c>
      <c r="H81" s="12">
        <v>2021.11</v>
      </c>
      <c r="I81" s="12" t="s">
        <v>254</v>
      </c>
      <c r="J81" s="22">
        <f t="shared" si="2"/>
        <v>5.4</v>
      </c>
      <c r="K81" s="12">
        <v>5</v>
      </c>
      <c r="L81" s="12"/>
      <c r="M81" s="12">
        <v>0.4</v>
      </c>
      <c r="N81" s="12">
        <v>22</v>
      </c>
      <c r="O81" s="43" t="s">
        <v>158</v>
      </c>
      <c r="P81" s="44" t="s">
        <v>177</v>
      </c>
      <c r="Q81" s="15" t="s">
        <v>41</v>
      </c>
    </row>
    <row r="82" s="1" customFormat="1" ht="148.5" spans="1:17">
      <c r="A82" s="12">
        <v>78</v>
      </c>
      <c r="B82" s="12" t="s">
        <v>142</v>
      </c>
      <c r="C82" s="12" t="s">
        <v>234</v>
      </c>
      <c r="D82" s="21" t="s">
        <v>22</v>
      </c>
      <c r="E82" s="12" t="s">
        <v>255</v>
      </c>
      <c r="F82" s="12" t="s">
        <v>44</v>
      </c>
      <c r="G82" s="18">
        <v>2021.1</v>
      </c>
      <c r="H82" s="12">
        <v>2021.11</v>
      </c>
      <c r="I82" s="12" t="s">
        <v>256</v>
      </c>
      <c r="J82" s="22">
        <f t="shared" si="2"/>
        <v>11</v>
      </c>
      <c r="K82" s="12">
        <v>10</v>
      </c>
      <c r="L82" s="12"/>
      <c r="M82" s="12">
        <v>1</v>
      </c>
      <c r="N82" s="12">
        <v>32</v>
      </c>
      <c r="O82" s="43" t="s">
        <v>257</v>
      </c>
      <c r="P82" s="44" t="s">
        <v>177</v>
      </c>
      <c r="Q82" s="15" t="s">
        <v>41</v>
      </c>
    </row>
    <row r="83" s="1" customFormat="1" ht="148.5" spans="1:17">
      <c r="A83" s="12">
        <v>79</v>
      </c>
      <c r="B83" s="12" t="s">
        <v>142</v>
      </c>
      <c r="C83" s="12" t="s">
        <v>234</v>
      </c>
      <c r="D83" s="21" t="s">
        <v>22</v>
      </c>
      <c r="E83" s="12" t="s">
        <v>258</v>
      </c>
      <c r="F83" s="12" t="s">
        <v>44</v>
      </c>
      <c r="G83" s="18">
        <v>2021.1</v>
      </c>
      <c r="H83" s="12">
        <v>2021.11</v>
      </c>
      <c r="I83" s="12" t="s">
        <v>259</v>
      </c>
      <c r="J83" s="22">
        <f t="shared" si="2"/>
        <v>8.3</v>
      </c>
      <c r="K83" s="12">
        <v>8</v>
      </c>
      <c r="L83" s="12"/>
      <c r="M83" s="12">
        <v>0.3</v>
      </c>
      <c r="N83" s="12">
        <v>24</v>
      </c>
      <c r="O83" s="43" t="s">
        <v>260</v>
      </c>
      <c r="P83" s="44" t="s">
        <v>177</v>
      </c>
      <c r="Q83" s="15" t="s">
        <v>41</v>
      </c>
    </row>
    <row r="84" s="1" customFormat="1" ht="148.5" spans="1:17">
      <c r="A84" s="12">
        <v>80</v>
      </c>
      <c r="B84" s="12" t="s">
        <v>142</v>
      </c>
      <c r="C84" s="12" t="s">
        <v>234</v>
      </c>
      <c r="D84" s="21" t="s">
        <v>22</v>
      </c>
      <c r="E84" s="12" t="s">
        <v>258</v>
      </c>
      <c r="F84" s="12" t="s">
        <v>44</v>
      </c>
      <c r="G84" s="18">
        <v>2021.1</v>
      </c>
      <c r="H84" s="12">
        <v>2021.11</v>
      </c>
      <c r="I84" s="12" t="s">
        <v>261</v>
      </c>
      <c r="J84" s="22">
        <f t="shared" si="2"/>
        <v>11.2</v>
      </c>
      <c r="K84" s="12">
        <v>10</v>
      </c>
      <c r="L84" s="12"/>
      <c r="M84" s="12">
        <v>1.2</v>
      </c>
      <c r="N84" s="12">
        <v>37</v>
      </c>
      <c r="O84" s="43" t="s">
        <v>262</v>
      </c>
      <c r="P84" s="44" t="s">
        <v>177</v>
      </c>
      <c r="Q84" s="15" t="s">
        <v>41</v>
      </c>
    </row>
    <row r="85" s="1" customFormat="1" ht="132" spans="1:17">
      <c r="A85" s="12">
        <v>81</v>
      </c>
      <c r="B85" s="12" t="s">
        <v>142</v>
      </c>
      <c r="C85" s="21" t="s">
        <v>263</v>
      </c>
      <c r="D85" s="21" t="s">
        <v>22</v>
      </c>
      <c r="E85" s="21" t="s">
        <v>264</v>
      </c>
      <c r="F85" s="21" t="s">
        <v>44</v>
      </c>
      <c r="G85" s="18">
        <v>2021.1</v>
      </c>
      <c r="H85" s="12">
        <v>2021.11</v>
      </c>
      <c r="I85" s="12" t="s">
        <v>265</v>
      </c>
      <c r="J85" s="22">
        <f t="shared" si="2"/>
        <v>10</v>
      </c>
      <c r="K85" s="21">
        <v>10</v>
      </c>
      <c r="L85" s="21"/>
      <c r="M85" s="21">
        <v>0</v>
      </c>
      <c r="N85" s="21">
        <v>3</v>
      </c>
      <c r="O85" s="38" t="s">
        <v>266</v>
      </c>
      <c r="P85" s="37" t="s">
        <v>267</v>
      </c>
      <c r="Q85" s="15" t="s">
        <v>29</v>
      </c>
    </row>
    <row r="86" s="1" customFormat="1" ht="132" spans="1:17">
      <c r="A86" s="12">
        <v>82</v>
      </c>
      <c r="B86" s="12" t="s">
        <v>142</v>
      </c>
      <c r="C86" s="21" t="s">
        <v>263</v>
      </c>
      <c r="D86" s="21" t="s">
        <v>22</v>
      </c>
      <c r="E86" s="21" t="s">
        <v>268</v>
      </c>
      <c r="F86" s="21" t="s">
        <v>44</v>
      </c>
      <c r="G86" s="18">
        <v>2021.1</v>
      </c>
      <c r="H86" s="12">
        <v>2021.11</v>
      </c>
      <c r="I86" s="12" t="s">
        <v>269</v>
      </c>
      <c r="J86" s="22">
        <f t="shared" si="2"/>
        <v>5</v>
      </c>
      <c r="K86" s="21">
        <v>5</v>
      </c>
      <c r="L86" s="21"/>
      <c r="M86" s="21"/>
      <c r="N86" s="21">
        <v>4</v>
      </c>
      <c r="O86" s="12" t="s">
        <v>270</v>
      </c>
      <c r="P86" s="12" t="s">
        <v>271</v>
      </c>
      <c r="Q86" s="15" t="s">
        <v>29</v>
      </c>
    </row>
    <row r="87" s="1" customFormat="1" ht="132" spans="1:17">
      <c r="A87" s="12">
        <v>83</v>
      </c>
      <c r="B87" s="12" t="s">
        <v>142</v>
      </c>
      <c r="C87" s="12" t="s">
        <v>263</v>
      </c>
      <c r="D87" s="21" t="s">
        <v>22</v>
      </c>
      <c r="E87" s="12" t="s">
        <v>272</v>
      </c>
      <c r="F87" s="12" t="s">
        <v>44</v>
      </c>
      <c r="G87" s="18">
        <v>2021.1</v>
      </c>
      <c r="H87" s="12">
        <v>2021.11</v>
      </c>
      <c r="I87" s="12" t="s">
        <v>273</v>
      </c>
      <c r="J87" s="22">
        <f t="shared" si="2"/>
        <v>6</v>
      </c>
      <c r="K87" s="12">
        <v>6</v>
      </c>
      <c r="L87" s="12"/>
      <c r="M87" s="12"/>
      <c r="N87" s="12">
        <v>9</v>
      </c>
      <c r="O87" s="45" t="s">
        <v>274</v>
      </c>
      <c r="P87" s="43" t="s">
        <v>275</v>
      </c>
      <c r="Q87" s="15" t="s">
        <v>41</v>
      </c>
    </row>
    <row r="88" s="1" customFormat="1" ht="132" spans="1:17">
      <c r="A88" s="12">
        <v>84</v>
      </c>
      <c r="B88" s="12" t="s">
        <v>142</v>
      </c>
      <c r="C88" s="12" t="s">
        <v>263</v>
      </c>
      <c r="D88" s="21" t="s">
        <v>22</v>
      </c>
      <c r="E88" s="12" t="s">
        <v>276</v>
      </c>
      <c r="F88" s="12" t="s">
        <v>44</v>
      </c>
      <c r="G88" s="18">
        <v>2021.1</v>
      </c>
      <c r="H88" s="12">
        <v>2021.11</v>
      </c>
      <c r="I88" s="12" t="s">
        <v>277</v>
      </c>
      <c r="J88" s="22">
        <f t="shared" si="2"/>
        <v>8</v>
      </c>
      <c r="K88" s="12">
        <v>8</v>
      </c>
      <c r="L88" s="12"/>
      <c r="M88" s="12"/>
      <c r="N88" s="12">
        <v>4</v>
      </c>
      <c r="O88" s="46" t="s">
        <v>278</v>
      </c>
      <c r="P88" s="43" t="s">
        <v>279</v>
      </c>
      <c r="Q88" s="15" t="s">
        <v>41</v>
      </c>
    </row>
    <row r="89" s="1" customFormat="1" ht="132" spans="1:17">
      <c r="A89" s="12">
        <v>85</v>
      </c>
      <c r="B89" s="12" t="s">
        <v>142</v>
      </c>
      <c r="C89" s="12" t="s">
        <v>263</v>
      </c>
      <c r="D89" s="21" t="s">
        <v>22</v>
      </c>
      <c r="E89" s="12" t="s">
        <v>280</v>
      </c>
      <c r="F89" s="12" t="s">
        <v>44</v>
      </c>
      <c r="G89" s="18">
        <v>2021.1</v>
      </c>
      <c r="H89" s="12">
        <v>2021.11</v>
      </c>
      <c r="I89" s="12" t="s">
        <v>281</v>
      </c>
      <c r="J89" s="22">
        <f t="shared" si="2"/>
        <v>5</v>
      </c>
      <c r="K89" s="47">
        <v>5</v>
      </c>
      <c r="L89" s="48"/>
      <c r="M89" s="48"/>
      <c r="N89" s="12">
        <v>5</v>
      </c>
      <c r="O89" s="46" t="s">
        <v>270</v>
      </c>
      <c r="P89" s="43" t="s">
        <v>267</v>
      </c>
      <c r="Q89" s="15" t="s">
        <v>41</v>
      </c>
    </row>
    <row r="90" s="1" customFormat="1" ht="132" spans="1:17">
      <c r="A90" s="12">
        <v>86</v>
      </c>
      <c r="B90" s="12" t="s">
        <v>142</v>
      </c>
      <c r="C90" s="21" t="s">
        <v>282</v>
      </c>
      <c r="D90" s="21" t="s">
        <v>22</v>
      </c>
      <c r="E90" s="21" t="s">
        <v>283</v>
      </c>
      <c r="F90" s="21" t="s">
        <v>44</v>
      </c>
      <c r="G90" s="18">
        <v>2021.1</v>
      </c>
      <c r="H90" s="12">
        <v>2021.11</v>
      </c>
      <c r="I90" s="12" t="s">
        <v>284</v>
      </c>
      <c r="J90" s="22">
        <f t="shared" si="2"/>
        <v>8</v>
      </c>
      <c r="K90" s="21">
        <v>8</v>
      </c>
      <c r="L90" s="21"/>
      <c r="M90" s="21">
        <v>0</v>
      </c>
      <c r="N90" s="21">
        <v>3</v>
      </c>
      <c r="O90" s="12" t="s">
        <v>285</v>
      </c>
      <c r="P90" s="37" t="s">
        <v>267</v>
      </c>
      <c r="Q90" s="15" t="s">
        <v>29</v>
      </c>
    </row>
    <row r="91" s="1" customFormat="1" ht="132" spans="1:17">
      <c r="A91" s="12">
        <v>87</v>
      </c>
      <c r="B91" s="12" t="s">
        <v>142</v>
      </c>
      <c r="C91" s="21" t="s">
        <v>282</v>
      </c>
      <c r="D91" s="21" t="s">
        <v>22</v>
      </c>
      <c r="E91" s="21" t="s">
        <v>286</v>
      </c>
      <c r="F91" s="21" t="s">
        <v>44</v>
      </c>
      <c r="G91" s="18">
        <v>2021.1</v>
      </c>
      <c r="H91" s="12">
        <v>2021.11</v>
      </c>
      <c r="I91" s="12" t="s">
        <v>287</v>
      </c>
      <c r="J91" s="22">
        <f t="shared" si="2"/>
        <v>10</v>
      </c>
      <c r="K91" s="21">
        <v>10</v>
      </c>
      <c r="L91" s="21"/>
      <c r="M91" s="21">
        <v>0</v>
      </c>
      <c r="N91" s="21">
        <v>3</v>
      </c>
      <c r="O91" s="12" t="s">
        <v>285</v>
      </c>
      <c r="P91" s="37" t="s">
        <v>288</v>
      </c>
      <c r="Q91" s="15" t="s">
        <v>29</v>
      </c>
    </row>
    <row r="92" s="1" customFormat="1" ht="132" spans="1:17">
      <c r="A92" s="12">
        <v>88</v>
      </c>
      <c r="B92" s="12" t="s">
        <v>142</v>
      </c>
      <c r="C92" s="21" t="s">
        <v>282</v>
      </c>
      <c r="D92" s="21" t="s">
        <v>22</v>
      </c>
      <c r="E92" s="21" t="s">
        <v>289</v>
      </c>
      <c r="F92" s="21" t="s">
        <v>44</v>
      </c>
      <c r="G92" s="18">
        <v>2021.1</v>
      </c>
      <c r="H92" s="12">
        <v>2021.11</v>
      </c>
      <c r="I92" s="12" t="s">
        <v>290</v>
      </c>
      <c r="J92" s="22">
        <f t="shared" si="2"/>
        <v>5</v>
      </c>
      <c r="K92" s="21">
        <v>5</v>
      </c>
      <c r="L92" s="21"/>
      <c r="M92" s="21">
        <v>0</v>
      </c>
      <c r="N92" s="21">
        <v>2</v>
      </c>
      <c r="O92" s="12" t="s">
        <v>291</v>
      </c>
      <c r="P92" s="37" t="s">
        <v>292</v>
      </c>
      <c r="Q92" s="15" t="s">
        <v>29</v>
      </c>
    </row>
    <row r="93" s="1" customFormat="1" ht="132" spans="1:17">
      <c r="A93" s="12">
        <v>89</v>
      </c>
      <c r="B93" s="12" t="s">
        <v>142</v>
      </c>
      <c r="C93" s="12" t="s">
        <v>282</v>
      </c>
      <c r="D93" s="21" t="s">
        <v>22</v>
      </c>
      <c r="E93" s="12" t="s">
        <v>43</v>
      </c>
      <c r="F93" s="12" t="s">
        <v>44</v>
      </c>
      <c r="G93" s="18">
        <v>2021.1</v>
      </c>
      <c r="H93" s="12">
        <v>2021.11</v>
      </c>
      <c r="I93" s="12" t="s">
        <v>293</v>
      </c>
      <c r="J93" s="22">
        <f t="shared" si="2"/>
        <v>7</v>
      </c>
      <c r="K93" s="12">
        <v>5</v>
      </c>
      <c r="L93" s="12"/>
      <c r="M93" s="12">
        <v>2</v>
      </c>
      <c r="N93" s="12">
        <v>4</v>
      </c>
      <c r="O93" s="45" t="s">
        <v>294</v>
      </c>
      <c r="P93" s="12" t="s">
        <v>47</v>
      </c>
      <c r="Q93" s="15" t="s">
        <v>41</v>
      </c>
    </row>
    <row r="94" s="1" customFormat="1" ht="115.5" spans="1:17">
      <c r="A94" s="12">
        <v>90</v>
      </c>
      <c r="B94" s="12" t="s">
        <v>142</v>
      </c>
      <c r="C94" s="12" t="s">
        <v>295</v>
      </c>
      <c r="D94" s="21" t="s">
        <v>22</v>
      </c>
      <c r="E94" s="12" t="s">
        <v>43</v>
      </c>
      <c r="F94" s="12" t="s">
        <v>44</v>
      </c>
      <c r="G94" s="18">
        <v>2021.1</v>
      </c>
      <c r="H94" s="12">
        <v>2021.11</v>
      </c>
      <c r="I94" s="49" t="s">
        <v>296</v>
      </c>
      <c r="J94" s="22">
        <f t="shared" si="2"/>
        <v>12</v>
      </c>
      <c r="K94" s="12">
        <v>10</v>
      </c>
      <c r="L94" s="12"/>
      <c r="M94" s="12">
        <v>2</v>
      </c>
      <c r="N94" s="12">
        <v>5</v>
      </c>
      <c r="O94" s="43" t="s">
        <v>297</v>
      </c>
      <c r="P94" s="31" t="s">
        <v>298</v>
      </c>
      <c r="Q94" s="15" t="s">
        <v>41</v>
      </c>
    </row>
    <row r="95" s="1" customFormat="1" ht="115.5" spans="1:17">
      <c r="A95" s="12">
        <v>91</v>
      </c>
      <c r="B95" s="12" t="s">
        <v>142</v>
      </c>
      <c r="C95" s="12" t="s">
        <v>295</v>
      </c>
      <c r="D95" s="21" t="s">
        <v>22</v>
      </c>
      <c r="E95" s="12" t="s">
        <v>43</v>
      </c>
      <c r="F95" s="12" t="s">
        <v>44</v>
      </c>
      <c r="G95" s="18">
        <v>2021.1</v>
      </c>
      <c r="H95" s="12">
        <v>2021.11</v>
      </c>
      <c r="I95" s="49" t="s">
        <v>299</v>
      </c>
      <c r="J95" s="22">
        <f t="shared" si="2"/>
        <v>12</v>
      </c>
      <c r="K95" s="12">
        <v>10</v>
      </c>
      <c r="L95" s="12"/>
      <c r="M95" s="12">
        <v>2</v>
      </c>
      <c r="N95" s="12">
        <v>6</v>
      </c>
      <c r="O95" s="43" t="s">
        <v>300</v>
      </c>
      <c r="P95" s="31" t="s">
        <v>298</v>
      </c>
      <c r="Q95" s="15" t="s">
        <v>41</v>
      </c>
    </row>
    <row r="96" s="1" customFormat="1" ht="148.5" spans="1:17">
      <c r="A96" s="12">
        <v>92</v>
      </c>
      <c r="B96" s="12" t="s">
        <v>142</v>
      </c>
      <c r="C96" s="12" t="s">
        <v>295</v>
      </c>
      <c r="D96" s="21" t="s">
        <v>22</v>
      </c>
      <c r="E96" s="12" t="s">
        <v>201</v>
      </c>
      <c r="F96" s="12" t="s">
        <v>44</v>
      </c>
      <c r="G96" s="18">
        <v>2021.1</v>
      </c>
      <c r="H96" s="12">
        <v>2021.11</v>
      </c>
      <c r="I96" s="49" t="s">
        <v>301</v>
      </c>
      <c r="J96" s="22">
        <f t="shared" si="2"/>
        <v>10.1</v>
      </c>
      <c r="K96" s="12">
        <v>10</v>
      </c>
      <c r="L96" s="12"/>
      <c r="M96" s="12">
        <v>0.1</v>
      </c>
      <c r="N96" s="12">
        <v>10</v>
      </c>
      <c r="O96" s="43" t="s">
        <v>260</v>
      </c>
      <c r="P96" s="31" t="s">
        <v>302</v>
      </c>
      <c r="Q96" s="15" t="s">
        <v>41</v>
      </c>
    </row>
    <row r="97" s="1" customFormat="1" ht="148.5" spans="1:17">
      <c r="A97" s="12">
        <v>93</v>
      </c>
      <c r="B97" s="12" t="s">
        <v>142</v>
      </c>
      <c r="C97" s="12" t="s">
        <v>295</v>
      </c>
      <c r="D97" s="12" t="s">
        <v>22</v>
      </c>
      <c r="E97" s="12" t="s">
        <v>303</v>
      </c>
      <c r="F97" s="12" t="s">
        <v>44</v>
      </c>
      <c r="G97" s="12" t="s">
        <v>304</v>
      </c>
      <c r="H97" s="12">
        <v>2021.5</v>
      </c>
      <c r="I97" s="49" t="s">
        <v>305</v>
      </c>
      <c r="J97" s="22">
        <f t="shared" si="2"/>
        <v>10.5</v>
      </c>
      <c r="K97" s="12">
        <v>10</v>
      </c>
      <c r="L97" s="12"/>
      <c r="M97" s="12">
        <v>0.5</v>
      </c>
      <c r="N97" s="12">
        <v>6</v>
      </c>
      <c r="O97" s="43" t="s">
        <v>306</v>
      </c>
      <c r="P97" s="31" t="s">
        <v>307</v>
      </c>
      <c r="Q97" s="15" t="s">
        <v>41</v>
      </c>
    </row>
    <row r="98" s="1" customFormat="1" ht="115.5" spans="1:17">
      <c r="A98" s="12">
        <v>94</v>
      </c>
      <c r="B98" s="12" t="s">
        <v>142</v>
      </c>
      <c r="C98" s="41" t="s">
        <v>308</v>
      </c>
      <c r="D98" s="21" t="s">
        <v>22</v>
      </c>
      <c r="E98" s="41" t="s">
        <v>43</v>
      </c>
      <c r="F98" s="21" t="s">
        <v>44</v>
      </c>
      <c r="G98" s="18">
        <v>2021.1</v>
      </c>
      <c r="H98" s="12">
        <v>2021.11</v>
      </c>
      <c r="I98" s="12" t="s">
        <v>309</v>
      </c>
      <c r="J98" s="22">
        <f t="shared" si="2"/>
        <v>10</v>
      </c>
      <c r="K98" s="41">
        <v>10</v>
      </c>
      <c r="L98" s="41"/>
      <c r="M98" s="41">
        <v>0</v>
      </c>
      <c r="N98" s="41">
        <v>16</v>
      </c>
      <c r="O98" s="12" t="s">
        <v>310</v>
      </c>
      <c r="P98" s="12" t="s">
        <v>311</v>
      </c>
      <c r="Q98" s="15" t="s">
        <v>29</v>
      </c>
    </row>
    <row r="99" s="1" customFormat="1" ht="115.5" spans="1:17">
      <c r="A99" s="12">
        <v>95</v>
      </c>
      <c r="B99" s="12" t="s">
        <v>142</v>
      </c>
      <c r="C99" s="21" t="s">
        <v>308</v>
      </c>
      <c r="D99" s="21" t="s">
        <v>22</v>
      </c>
      <c r="E99" s="21" t="s">
        <v>43</v>
      </c>
      <c r="F99" s="21" t="s">
        <v>44</v>
      </c>
      <c r="G99" s="18">
        <v>2021.1</v>
      </c>
      <c r="H99" s="12">
        <v>2021.11</v>
      </c>
      <c r="I99" s="31" t="s">
        <v>312</v>
      </c>
      <c r="J99" s="22">
        <f t="shared" si="2"/>
        <v>7</v>
      </c>
      <c r="K99" s="21">
        <v>5</v>
      </c>
      <c r="L99" s="21"/>
      <c r="M99" s="21">
        <v>2</v>
      </c>
      <c r="N99" s="21">
        <v>18</v>
      </c>
      <c r="O99" s="37" t="s">
        <v>313</v>
      </c>
      <c r="P99" s="12" t="s">
        <v>311</v>
      </c>
      <c r="Q99" s="15" t="s">
        <v>29</v>
      </c>
    </row>
    <row r="100" s="1" customFormat="1" ht="115.5" spans="1:17">
      <c r="A100" s="12">
        <v>96</v>
      </c>
      <c r="B100" s="12" t="s">
        <v>142</v>
      </c>
      <c r="C100" s="21" t="s">
        <v>308</v>
      </c>
      <c r="D100" s="21" t="s">
        <v>22</v>
      </c>
      <c r="E100" s="21" t="s">
        <v>43</v>
      </c>
      <c r="F100" s="21" t="s">
        <v>44</v>
      </c>
      <c r="G100" s="18">
        <v>2021.1</v>
      </c>
      <c r="H100" s="12">
        <v>2021.11</v>
      </c>
      <c r="I100" s="12" t="s">
        <v>314</v>
      </c>
      <c r="J100" s="22">
        <f t="shared" si="2"/>
        <v>18</v>
      </c>
      <c r="K100" s="21">
        <v>10</v>
      </c>
      <c r="L100" s="21"/>
      <c r="M100" s="21">
        <v>8</v>
      </c>
      <c r="N100" s="21"/>
      <c r="O100" s="37" t="s">
        <v>313</v>
      </c>
      <c r="P100" s="12" t="s">
        <v>311</v>
      </c>
      <c r="Q100" s="15" t="s">
        <v>29</v>
      </c>
    </row>
    <row r="101" s="1" customFormat="1" ht="115.5" spans="1:17">
      <c r="A101" s="12">
        <v>97</v>
      </c>
      <c r="B101" s="12" t="s">
        <v>142</v>
      </c>
      <c r="C101" s="21" t="s">
        <v>308</v>
      </c>
      <c r="D101" s="21" t="s">
        <v>22</v>
      </c>
      <c r="E101" s="21" t="s">
        <v>43</v>
      </c>
      <c r="F101" s="21" t="s">
        <v>44</v>
      </c>
      <c r="G101" s="18">
        <v>2021.1</v>
      </c>
      <c r="H101" s="12">
        <v>2021.11</v>
      </c>
      <c r="I101" s="12" t="s">
        <v>315</v>
      </c>
      <c r="J101" s="22">
        <f t="shared" si="2"/>
        <v>16</v>
      </c>
      <c r="K101" s="21">
        <v>10</v>
      </c>
      <c r="L101" s="21"/>
      <c r="M101" s="21">
        <v>6</v>
      </c>
      <c r="N101" s="21"/>
      <c r="O101" s="37" t="s">
        <v>313</v>
      </c>
      <c r="P101" s="12" t="s">
        <v>311</v>
      </c>
      <c r="Q101" s="15" t="s">
        <v>29</v>
      </c>
    </row>
    <row r="102" s="1" customFormat="1" ht="115.5" spans="1:17">
      <c r="A102" s="12">
        <v>98</v>
      </c>
      <c r="B102" s="12" t="s">
        <v>142</v>
      </c>
      <c r="C102" s="21" t="s">
        <v>308</v>
      </c>
      <c r="D102" s="21" t="s">
        <v>22</v>
      </c>
      <c r="E102" s="21" t="s">
        <v>43</v>
      </c>
      <c r="F102" s="21" t="s">
        <v>44</v>
      </c>
      <c r="G102" s="18">
        <v>2021.1</v>
      </c>
      <c r="H102" s="12">
        <v>2021.11</v>
      </c>
      <c r="I102" s="12" t="s">
        <v>316</v>
      </c>
      <c r="J102" s="22">
        <f t="shared" si="2"/>
        <v>20</v>
      </c>
      <c r="K102" s="50">
        <v>10</v>
      </c>
      <c r="L102" s="51"/>
      <c r="M102" s="51">
        <v>10</v>
      </c>
      <c r="N102" s="21"/>
      <c r="O102" s="37" t="s">
        <v>313</v>
      </c>
      <c r="P102" s="12" t="s">
        <v>311</v>
      </c>
      <c r="Q102" s="15" t="s">
        <v>29</v>
      </c>
    </row>
    <row r="103" s="1" customFormat="1" ht="115.5" spans="1:17">
      <c r="A103" s="12">
        <v>99</v>
      </c>
      <c r="B103" s="12" t="s">
        <v>142</v>
      </c>
      <c r="C103" s="21" t="s">
        <v>308</v>
      </c>
      <c r="D103" s="21" t="s">
        <v>22</v>
      </c>
      <c r="E103" s="21" t="s">
        <v>43</v>
      </c>
      <c r="F103" s="21" t="s">
        <v>44</v>
      </c>
      <c r="G103" s="18">
        <v>2021.1</v>
      </c>
      <c r="H103" s="12">
        <v>2021.11</v>
      </c>
      <c r="I103" s="12" t="s">
        <v>317</v>
      </c>
      <c r="J103" s="22">
        <f t="shared" si="2"/>
        <v>17.5</v>
      </c>
      <c r="K103" s="50">
        <v>10</v>
      </c>
      <c r="L103" s="51"/>
      <c r="M103" s="51">
        <v>7.5</v>
      </c>
      <c r="N103" s="21"/>
      <c r="O103" s="37" t="s">
        <v>313</v>
      </c>
      <c r="P103" s="12" t="s">
        <v>311</v>
      </c>
      <c r="Q103" s="15" t="s">
        <v>29</v>
      </c>
    </row>
    <row r="104" s="1" customFormat="1" ht="115.5" spans="1:17">
      <c r="A104" s="12">
        <v>100</v>
      </c>
      <c r="B104" s="12" t="s">
        <v>142</v>
      </c>
      <c r="C104" s="12" t="s">
        <v>308</v>
      </c>
      <c r="D104" s="21" t="s">
        <v>22</v>
      </c>
      <c r="E104" s="12" t="s">
        <v>43</v>
      </c>
      <c r="F104" s="12" t="s">
        <v>44</v>
      </c>
      <c r="G104" s="18">
        <v>2021.1</v>
      </c>
      <c r="H104" s="12">
        <v>2021.11</v>
      </c>
      <c r="I104" s="12" t="s">
        <v>318</v>
      </c>
      <c r="J104" s="22">
        <f t="shared" si="2"/>
        <v>8</v>
      </c>
      <c r="K104" s="47">
        <v>8</v>
      </c>
      <c r="L104" s="48"/>
      <c r="M104" s="48">
        <v>0</v>
      </c>
      <c r="N104" s="12">
        <v>12</v>
      </c>
      <c r="O104" s="43" t="s">
        <v>154</v>
      </c>
      <c r="P104" s="31" t="s">
        <v>311</v>
      </c>
      <c r="Q104" s="15" t="s">
        <v>41</v>
      </c>
    </row>
    <row r="105" s="1" customFormat="1" ht="115.5" spans="1:17">
      <c r="A105" s="12">
        <v>101</v>
      </c>
      <c r="B105" s="12" t="s">
        <v>142</v>
      </c>
      <c r="C105" s="12" t="s">
        <v>319</v>
      </c>
      <c r="D105" s="21" t="s">
        <v>22</v>
      </c>
      <c r="E105" s="12" t="s">
        <v>43</v>
      </c>
      <c r="F105" s="12" t="s">
        <v>44</v>
      </c>
      <c r="G105" s="18">
        <v>2021.1</v>
      </c>
      <c r="H105" s="12">
        <v>2021.11</v>
      </c>
      <c r="I105" s="12" t="s">
        <v>320</v>
      </c>
      <c r="J105" s="22">
        <f t="shared" si="2"/>
        <v>9.9</v>
      </c>
      <c r="K105" s="12">
        <v>5</v>
      </c>
      <c r="L105" s="12"/>
      <c r="M105" s="12">
        <v>4.9</v>
      </c>
      <c r="N105" s="12">
        <v>35</v>
      </c>
      <c r="O105" s="43" t="s">
        <v>321</v>
      </c>
      <c r="P105" s="36" t="s">
        <v>47</v>
      </c>
      <c r="Q105" s="15" t="s">
        <v>41</v>
      </c>
    </row>
    <row r="106" s="1" customFormat="1" ht="148.5" spans="1:17">
      <c r="A106" s="12">
        <v>102</v>
      </c>
      <c r="B106" s="12" t="s">
        <v>142</v>
      </c>
      <c r="C106" s="12" t="s">
        <v>319</v>
      </c>
      <c r="D106" s="21" t="s">
        <v>22</v>
      </c>
      <c r="E106" s="12" t="s">
        <v>43</v>
      </c>
      <c r="F106" s="12" t="s">
        <v>44</v>
      </c>
      <c r="G106" s="18">
        <v>2021.1</v>
      </c>
      <c r="H106" s="12">
        <v>2021.11</v>
      </c>
      <c r="I106" s="12" t="s">
        <v>322</v>
      </c>
      <c r="J106" s="22">
        <f t="shared" si="2"/>
        <v>12.6</v>
      </c>
      <c r="K106" s="12">
        <v>5</v>
      </c>
      <c r="L106" s="12"/>
      <c r="M106" s="12">
        <v>7.6</v>
      </c>
      <c r="N106" s="12">
        <v>43</v>
      </c>
      <c r="O106" s="44" t="s">
        <v>323</v>
      </c>
      <c r="P106" s="36" t="s">
        <v>47</v>
      </c>
      <c r="Q106" s="15" t="s">
        <v>41</v>
      </c>
    </row>
    <row r="107" s="1" customFormat="1" ht="148.5" spans="1:17">
      <c r="A107" s="12">
        <v>103</v>
      </c>
      <c r="B107" s="12" t="s">
        <v>142</v>
      </c>
      <c r="C107" s="12" t="s">
        <v>319</v>
      </c>
      <c r="D107" s="21" t="s">
        <v>22</v>
      </c>
      <c r="E107" s="12" t="s">
        <v>43</v>
      </c>
      <c r="F107" s="12" t="s">
        <v>44</v>
      </c>
      <c r="G107" s="18">
        <v>2021.1</v>
      </c>
      <c r="H107" s="12">
        <v>2021.11</v>
      </c>
      <c r="I107" s="12" t="s">
        <v>324</v>
      </c>
      <c r="J107" s="22">
        <f t="shared" si="2"/>
        <v>7.5</v>
      </c>
      <c r="K107" s="12">
        <v>5</v>
      </c>
      <c r="L107" s="12"/>
      <c r="M107" s="12">
        <v>2.5</v>
      </c>
      <c r="N107" s="12">
        <v>52</v>
      </c>
      <c r="O107" s="44" t="s">
        <v>325</v>
      </c>
      <c r="P107" s="36" t="s">
        <v>47</v>
      </c>
      <c r="Q107" s="15" t="s">
        <v>41</v>
      </c>
    </row>
    <row r="108" s="1" customFormat="1" ht="148.5" spans="1:17">
      <c r="A108" s="12">
        <v>104</v>
      </c>
      <c r="B108" s="12" t="s">
        <v>142</v>
      </c>
      <c r="C108" s="21" t="s">
        <v>326</v>
      </c>
      <c r="D108" s="21" t="s">
        <v>22</v>
      </c>
      <c r="E108" s="21" t="s">
        <v>327</v>
      </c>
      <c r="F108" s="21" t="s">
        <v>71</v>
      </c>
      <c r="G108" s="18">
        <v>2021.1</v>
      </c>
      <c r="H108" s="12">
        <v>2021.11</v>
      </c>
      <c r="I108" s="31" t="s">
        <v>328</v>
      </c>
      <c r="J108" s="22">
        <f t="shared" si="2"/>
        <v>8.2</v>
      </c>
      <c r="K108" s="21">
        <v>8</v>
      </c>
      <c r="L108" s="21"/>
      <c r="M108" s="21">
        <v>0.2</v>
      </c>
      <c r="N108" s="21">
        <v>5</v>
      </c>
      <c r="O108" s="38" t="s">
        <v>329</v>
      </c>
      <c r="P108" s="12" t="s">
        <v>330</v>
      </c>
      <c r="Q108" s="15" t="s">
        <v>29</v>
      </c>
    </row>
    <row r="109" s="1" customFormat="1" ht="148.5" spans="1:17">
      <c r="A109" s="12">
        <v>105</v>
      </c>
      <c r="B109" s="12" t="s">
        <v>142</v>
      </c>
      <c r="C109" s="12" t="s">
        <v>331</v>
      </c>
      <c r="D109" s="21" t="s">
        <v>22</v>
      </c>
      <c r="E109" s="12" t="s">
        <v>327</v>
      </c>
      <c r="F109" s="12" t="s">
        <v>44</v>
      </c>
      <c r="G109" s="18">
        <v>2021.1</v>
      </c>
      <c r="H109" s="12">
        <v>2021.11</v>
      </c>
      <c r="I109" s="12" t="s">
        <v>332</v>
      </c>
      <c r="J109" s="22">
        <f t="shared" si="2"/>
        <v>5.2</v>
      </c>
      <c r="K109" s="12">
        <v>5</v>
      </c>
      <c r="L109" s="12">
        <v>0</v>
      </c>
      <c r="M109" s="12">
        <v>0.2</v>
      </c>
      <c r="N109" s="12">
        <v>22</v>
      </c>
      <c r="O109" s="44" t="s">
        <v>333</v>
      </c>
      <c r="P109" s="36" t="s">
        <v>47</v>
      </c>
      <c r="Q109" s="15" t="s">
        <v>41</v>
      </c>
    </row>
    <row r="110" s="1" customFormat="1" ht="148.5" spans="1:17">
      <c r="A110" s="12">
        <v>106</v>
      </c>
      <c r="B110" s="12" t="s">
        <v>142</v>
      </c>
      <c r="C110" s="12" t="s">
        <v>334</v>
      </c>
      <c r="D110" s="21" t="s">
        <v>22</v>
      </c>
      <c r="E110" s="12" t="s">
        <v>43</v>
      </c>
      <c r="F110" s="12" t="s">
        <v>44</v>
      </c>
      <c r="G110" s="18">
        <v>2021.1</v>
      </c>
      <c r="H110" s="12">
        <v>2021.11</v>
      </c>
      <c r="I110" s="12" t="s">
        <v>335</v>
      </c>
      <c r="J110" s="22">
        <f t="shared" si="2"/>
        <v>6</v>
      </c>
      <c r="K110" s="12">
        <v>5</v>
      </c>
      <c r="L110" s="12"/>
      <c r="M110" s="12">
        <v>1</v>
      </c>
      <c r="N110" s="12">
        <v>18</v>
      </c>
      <c r="O110" s="44" t="s">
        <v>336</v>
      </c>
      <c r="P110" s="44" t="s">
        <v>302</v>
      </c>
      <c r="Q110" s="15" t="s">
        <v>41</v>
      </c>
    </row>
    <row r="111" s="1" customFormat="1" ht="148.5" spans="1:17">
      <c r="A111" s="12">
        <v>107</v>
      </c>
      <c r="B111" s="12" t="s">
        <v>142</v>
      </c>
      <c r="C111" s="12" t="s">
        <v>334</v>
      </c>
      <c r="D111" s="21" t="s">
        <v>22</v>
      </c>
      <c r="E111" s="12" t="s">
        <v>43</v>
      </c>
      <c r="F111" s="12" t="s">
        <v>44</v>
      </c>
      <c r="G111" s="18">
        <v>2021.1</v>
      </c>
      <c r="H111" s="12">
        <v>2021.11</v>
      </c>
      <c r="I111" s="12" t="s">
        <v>337</v>
      </c>
      <c r="J111" s="22">
        <f t="shared" si="2"/>
        <v>4</v>
      </c>
      <c r="K111" s="12">
        <v>3</v>
      </c>
      <c r="L111" s="12"/>
      <c r="M111" s="12">
        <v>1</v>
      </c>
      <c r="N111" s="12">
        <v>20</v>
      </c>
      <c r="O111" s="44" t="s">
        <v>338</v>
      </c>
      <c r="P111" s="44" t="s">
        <v>302</v>
      </c>
      <c r="Q111" s="15" t="s">
        <v>41</v>
      </c>
    </row>
    <row r="112" s="1" customFormat="1" ht="148.5" spans="1:17">
      <c r="A112" s="12">
        <v>108</v>
      </c>
      <c r="B112" s="12" t="s">
        <v>142</v>
      </c>
      <c r="C112" s="12" t="s">
        <v>334</v>
      </c>
      <c r="D112" s="21" t="s">
        <v>22</v>
      </c>
      <c r="E112" s="12" t="s">
        <v>43</v>
      </c>
      <c r="F112" s="12" t="s">
        <v>44</v>
      </c>
      <c r="G112" s="18">
        <v>2021.1</v>
      </c>
      <c r="H112" s="12">
        <v>2021.11</v>
      </c>
      <c r="I112" s="12" t="s">
        <v>339</v>
      </c>
      <c r="J112" s="22">
        <f t="shared" si="2"/>
        <v>7</v>
      </c>
      <c r="K112" s="12">
        <v>5</v>
      </c>
      <c r="L112" s="12"/>
      <c r="M112" s="12">
        <v>2</v>
      </c>
      <c r="N112" s="12">
        <v>28</v>
      </c>
      <c r="O112" s="44" t="s">
        <v>340</v>
      </c>
      <c r="P112" s="44" t="s">
        <v>302</v>
      </c>
      <c r="Q112" s="15" t="s">
        <v>41</v>
      </c>
    </row>
    <row r="113" s="1" customFormat="1" ht="148.5" spans="1:17">
      <c r="A113" s="12">
        <v>109</v>
      </c>
      <c r="B113" s="12" t="s">
        <v>142</v>
      </c>
      <c r="C113" s="12" t="s">
        <v>334</v>
      </c>
      <c r="D113" s="21" t="s">
        <v>22</v>
      </c>
      <c r="E113" s="42" t="s">
        <v>341</v>
      </c>
      <c r="F113" s="12" t="s">
        <v>44</v>
      </c>
      <c r="G113" s="18">
        <v>2021.1</v>
      </c>
      <c r="H113" s="12">
        <v>2021.11</v>
      </c>
      <c r="I113" s="12" t="s">
        <v>342</v>
      </c>
      <c r="J113" s="22">
        <f t="shared" si="2"/>
        <v>6</v>
      </c>
      <c r="K113" s="12">
        <v>5</v>
      </c>
      <c r="L113" s="12"/>
      <c r="M113" s="12">
        <v>1</v>
      </c>
      <c r="N113" s="12">
        <v>19</v>
      </c>
      <c r="O113" s="44" t="s">
        <v>343</v>
      </c>
      <c r="P113" s="44" t="s">
        <v>302</v>
      </c>
      <c r="Q113" s="15" t="s">
        <v>41</v>
      </c>
    </row>
    <row r="114" s="1" customFormat="1" ht="148.5" spans="1:17">
      <c r="A114" s="12">
        <v>110</v>
      </c>
      <c r="B114" s="12" t="s">
        <v>142</v>
      </c>
      <c r="C114" s="12" t="s">
        <v>334</v>
      </c>
      <c r="D114" s="21" t="s">
        <v>22</v>
      </c>
      <c r="E114" s="42" t="s">
        <v>344</v>
      </c>
      <c r="F114" s="12" t="s">
        <v>44</v>
      </c>
      <c r="G114" s="18">
        <v>2021.1</v>
      </c>
      <c r="H114" s="12">
        <v>2021.11</v>
      </c>
      <c r="I114" s="12" t="s">
        <v>345</v>
      </c>
      <c r="J114" s="22">
        <f t="shared" si="2"/>
        <v>8.5</v>
      </c>
      <c r="K114" s="12">
        <v>7</v>
      </c>
      <c r="L114" s="12"/>
      <c r="M114" s="12">
        <v>1.5</v>
      </c>
      <c r="N114" s="12">
        <v>18</v>
      </c>
      <c r="O114" s="44" t="s">
        <v>346</v>
      </c>
      <c r="P114" s="44" t="s">
        <v>302</v>
      </c>
      <c r="Q114" s="15" t="s">
        <v>41</v>
      </c>
    </row>
    <row r="115" s="1" customFormat="1" ht="148.5" spans="1:17">
      <c r="A115" s="12">
        <v>111</v>
      </c>
      <c r="B115" s="12" t="s">
        <v>142</v>
      </c>
      <c r="C115" s="12" t="s">
        <v>334</v>
      </c>
      <c r="D115" s="21" t="s">
        <v>22</v>
      </c>
      <c r="E115" s="42" t="s">
        <v>347</v>
      </c>
      <c r="F115" s="12" t="s">
        <v>44</v>
      </c>
      <c r="G115" s="18">
        <v>2021.1</v>
      </c>
      <c r="H115" s="12">
        <v>2021.11</v>
      </c>
      <c r="I115" s="12" t="s">
        <v>348</v>
      </c>
      <c r="J115" s="22">
        <f t="shared" si="2"/>
        <v>7</v>
      </c>
      <c r="K115" s="12">
        <v>5</v>
      </c>
      <c r="L115" s="12"/>
      <c r="M115" s="12">
        <v>2</v>
      </c>
      <c r="N115" s="12">
        <v>26</v>
      </c>
      <c r="O115" s="44" t="s">
        <v>349</v>
      </c>
      <c r="P115" s="44" t="s">
        <v>302</v>
      </c>
      <c r="Q115" s="15" t="s">
        <v>41</v>
      </c>
    </row>
    <row r="116" s="1" customFormat="1" ht="148.5" spans="1:17">
      <c r="A116" s="12">
        <v>112</v>
      </c>
      <c r="B116" s="12" t="s">
        <v>142</v>
      </c>
      <c r="C116" s="12" t="s">
        <v>334</v>
      </c>
      <c r="D116" s="21" t="s">
        <v>22</v>
      </c>
      <c r="E116" s="42" t="s">
        <v>350</v>
      </c>
      <c r="F116" s="12" t="s">
        <v>44</v>
      </c>
      <c r="G116" s="18">
        <v>2021.1</v>
      </c>
      <c r="H116" s="12">
        <v>2021.11</v>
      </c>
      <c r="I116" s="12" t="s">
        <v>351</v>
      </c>
      <c r="J116" s="22">
        <f t="shared" si="2"/>
        <v>6.5</v>
      </c>
      <c r="K116" s="12">
        <v>5</v>
      </c>
      <c r="L116" s="12"/>
      <c r="M116" s="12">
        <v>1.5</v>
      </c>
      <c r="N116" s="12">
        <v>30</v>
      </c>
      <c r="O116" s="44" t="s">
        <v>352</v>
      </c>
      <c r="P116" s="44" t="s">
        <v>302</v>
      </c>
      <c r="Q116" s="15" t="s">
        <v>41</v>
      </c>
    </row>
    <row r="117" s="1" customFormat="1" ht="148.5" spans="1:17">
      <c r="A117" s="12">
        <v>113</v>
      </c>
      <c r="B117" s="12" t="s">
        <v>142</v>
      </c>
      <c r="C117" s="12" t="s">
        <v>334</v>
      </c>
      <c r="D117" s="21" t="s">
        <v>22</v>
      </c>
      <c r="E117" s="42" t="s">
        <v>353</v>
      </c>
      <c r="F117" s="12" t="s">
        <v>44</v>
      </c>
      <c r="G117" s="18">
        <v>2021.1</v>
      </c>
      <c r="H117" s="12">
        <v>2021.11</v>
      </c>
      <c r="I117" s="12" t="s">
        <v>354</v>
      </c>
      <c r="J117" s="22">
        <f t="shared" si="2"/>
        <v>7.5</v>
      </c>
      <c r="K117" s="12">
        <v>5</v>
      </c>
      <c r="L117" s="12"/>
      <c r="M117" s="12">
        <v>2.5</v>
      </c>
      <c r="N117" s="12">
        <v>19</v>
      </c>
      <c r="O117" s="44" t="s">
        <v>355</v>
      </c>
      <c r="P117" s="44" t="s">
        <v>302</v>
      </c>
      <c r="Q117" s="15" t="s">
        <v>41</v>
      </c>
    </row>
    <row r="118" s="1" customFormat="1" ht="148.5" spans="1:17">
      <c r="A118" s="12">
        <v>114</v>
      </c>
      <c r="B118" s="12" t="s">
        <v>142</v>
      </c>
      <c r="C118" s="12" t="s">
        <v>334</v>
      </c>
      <c r="D118" s="21" t="s">
        <v>22</v>
      </c>
      <c r="E118" s="42" t="s">
        <v>356</v>
      </c>
      <c r="F118" s="12" t="s">
        <v>44</v>
      </c>
      <c r="G118" s="18">
        <v>2021.1</v>
      </c>
      <c r="H118" s="12">
        <v>2021.11</v>
      </c>
      <c r="I118" s="12" t="s">
        <v>357</v>
      </c>
      <c r="J118" s="22">
        <f t="shared" si="2"/>
        <v>5.5</v>
      </c>
      <c r="K118" s="12">
        <v>5</v>
      </c>
      <c r="L118" s="12"/>
      <c r="M118" s="12">
        <v>0.5</v>
      </c>
      <c r="N118" s="12">
        <v>20</v>
      </c>
      <c r="O118" s="44" t="s">
        <v>358</v>
      </c>
      <c r="P118" s="44" t="s">
        <v>302</v>
      </c>
      <c r="Q118" s="15" t="s">
        <v>41</v>
      </c>
    </row>
    <row r="119" s="1" customFormat="1" ht="115.5" spans="1:17">
      <c r="A119" s="12">
        <v>115</v>
      </c>
      <c r="B119" s="12" t="s">
        <v>142</v>
      </c>
      <c r="C119" s="21" t="s">
        <v>359</v>
      </c>
      <c r="D119" s="21" t="s">
        <v>22</v>
      </c>
      <c r="E119" s="21" t="s">
        <v>360</v>
      </c>
      <c r="F119" s="21" t="s">
        <v>44</v>
      </c>
      <c r="G119" s="18">
        <v>2021.1</v>
      </c>
      <c r="H119" s="12">
        <v>2021.11</v>
      </c>
      <c r="I119" s="12" t="s">
        <v>361</v>
      </c>
      <c r="J119" s="22">
        <f t="shared" si="2"/>
        <v>5</v>
      </c>
      <c r="K119" s="21">
        <v>5</v>
      </c>
      <c r="L119" s="21"/>
      <c r="M119" s="21">
        <v>0</v>
      </c>
      <c r="N119" s="21">
        <v>14</v>
      </c>
      <c r="O119" s="37" t="s">
        <v>362</v>
      </c>
      <c r="P119" s="37" t="s">
        <v>363</v>
      </c>
      <c r="Q119" s="15" t="s">
        <v>29</v>
      </c>
    </row>
    <row r="120" s="1" customFormat="1" ht="115.5" spans="1:17">
      <c r="A120" s="12">
        <v>116</v>
      </c>
      <c r="B120" s="12" t="s">
        <v>142</v>
      </c>
      <c r="C120" s="21" t="s">
        <v>359</v>
      </c>
      <c r="D120" s="21" t="s">
        <v>22</v>
      </c>
      <c r="E120" s="21" t="s">
        <v>364</v>
      </c>
      <c r="F120" s="21" t="s">
        <v>44</v>
      </c>
      <c r="G120" s="18">
        <v>2021.1</v>
      </c>
      <c r="H120" s="12">
        <v>2021.11</v>
      </c>
      <c r="I120" s="12" t="s">
        <v>365</v>
      </c>
      <c r="J120" s="22">
        <f t="shared" si="2"/>
        <v>9</v>
      </c>
      <c r="K120" s="21">
        <v>8</v>
      </c>
      <c r="L120" s="21"/>
      <c r="M120" s="21">
        <v>1</v>
      </c>
      <c r="N120" s="21">
        <v>37</v>
      </c>
      <c r="O120" s="37" t="s">
        <v>366</v>
      </c>
      <c r="P120" s="37" t="s">
        <v>367</v>
      </c>
      <c r="Q120" s="15" t="s">
        <v>29</v>
      </c>
    </row>
    <row r="121" s="1" customFormat="1" ht="115.5" spans="1:17">
      <c r="A121" s="12">
        <v>117</v>
      </c>
      <c r="B121" s="12" t="s">
        <v>142</v>
      </c>
      <c r="C121" s="21" t="s">
        <v>359</v>
      </c>
      <c r="D121" s="21" t="s">
        <v>22</v>
      </c>
      <c r="E121" s="21" t="s">
        <v>368</v>
      </c>
      <c r="F121" s="21" t="s">
        <v>44</v>
      </c>
      <c r="G121" s="18">
        <v>2021.1</v>
      </c>
      <c r="H121" s="12">
        <v>2021.11</v>
      </c>
      <c r="I121" s="12" t="s">
        <v>369</v>
      </c>
      <c r="J121" s="22">
        <f t="shared" si="2"/>
        <v>9</v>
      </c>
      <c r="K121" s="21">
        <v>8</v>
      </c>
      <c r="L121" s="21"/>
      <c r="M121" s="21">
        <v>1</v>
      </c>
      <c r="N121" s="21">
        <v>17</v>
      </c>
      <c r="O121" s="37" t="s">
        <v>370</v>
      </c>
      <c r="P121" s="37" t="s">
        <v>367</v>
      </c>
      <c r="Q121" s="15" t="s">
        <v>29</v>
      </c>
    </row>
    <row r="122" s="1" customFormat="1" ht="115.5" spans="1:17">
      <c r="A122" s="12">
        <v>118</v>
      </c>
      <c r="B122" s="12" t="s">
        <v>142</v>
      </c>
      <c r="C122" s="21" t="s">
        <v>359</v>
      </c>
      <c r="D122" s="21" t="s">
        <v>22</v>
      </c>
      <c r="E122" s="21" t="s">
        <v>371</v>
      </c>
      <c r="F122" s="21" t="s">
        <v>44</v>
      </c>
      <c r="G122" s="18">
        <v>2021.1</v>
      </c>
      <c r="H122" s="12">
        <v>2021.11</v>
      </c>
      <c r="I122" s="12" t="s">
        <v>372</v>
      </c>
      <c r="J122" s="22">
        <f t="shared" si="2"/>
        <v>12</v>
      </c>
      <c r="K122" s="21">
        <v>10</v>
      </c>
      <c r="L122" s="21"/>
      <c r="M122" s="21">
        <v>2</v>
      </c>
      <c r="N122" s="21">
        <v>14</v>
      </c>
      <c r="O122" s="37" t="s">
        <v>373</v>
      </c>
      <c r="P122" s="12" t="s">
        <v>374</v>
      </c>
      <c r="Q122" s="15" t="s">
        <v>29</v>
      </c>
    </row>
    <row r="123" s="1" customFormat="1" ht="115.5" spans="1:17">
      <c r="A123" s="12">
        <v>119</v>
      </c>
      <c r="B123" s="12" t="s">
        <v>142</v>
      </c>
      <c r="C123" s="21" t="s">
        <v>359</v>
      </c>
      <c r="D123" s="21" t="s">
        <v>22</v>
      </c>
      <c r="E123" s="21" t="s">
        <v>283</v>
      </c>
      <c r="F123" s="21" t="s">
        <v>44</v>
      </c>
      <c r="G123" s="18">
        <v>2021.1</v>
      </c>
      <c r="H123" s="12">
        <v>2021.11</v>
      </c>
      <c r="I123" s="12" t="s">
        <v>375</v>
      </c>
      <c r="J123" s="22">
        <f t="shared" si="2"/>
        <v>12</v>
      </c>
      <c r="K123" s="21">
        <v>10</v>
      </c>
      <c r="L123" s="21"/>
      <c r="M123" s="21">
        <v>2</v>
      </c>
      <c r="N123" s="21">
        <v>18</v>
      </c>
      <c r="O123" s="37" t="s">
        <v>373</v>
      </c>
      <c r="P123" s="12" t="s">
        <v>374</v>
      </c>
      <c r="Q123" s="15" t="s">
        <v>29</v>
      </c>
    </row>
    <row r="124" s="1" customFormat="1" ht="115.5" spans="1:17">
      <c r="A124" s="12">
        <v>120</v>
      </c>
      <c r="B124" s="12" t="s">
        <v>142</v>
      </c>
      <c r="C124" s="21" t="s">
        <v>376</v>
      </c>
      <c r="D124" s="21" t="s">
        <v>22</v>
      </c>
      <c r="E124" s="21" t="s">
        <v>327</v>
      </c>
      <c r="F124" s="21" t="s">
        <v>71</v>
      </c>
      <c r="G124" s="18">
        <v>2021.1</v>
      </c>
      <c r="H124" s="12">
        <v>2021.11</v>
      </c>
      <c r="I124" s="12" t="s">
        <v>377</v>
      </c>
      <c r="J124" s="22">
        <f t="shared" si="2"/>
        <v>5.2</v>
      </c>
      <c r="K124" s="21">
        <v>5</v>
      </c>
      <c r="L124" s="21"/>
      <c r="M124" s="21">
        <v>0.2</v>
      </c>
      <c r="N124" s="21">
        <v>5</v>
      </c>
      <c r="O124" s="12" t="s">
        <v>378</v>
      </c>
      <c r="P124" s="37" t="s">
        <v>379</v>
      </c>
      <c r="Q124" s="15" t="s">
        <v>29</v>
      </c>
    </row>
    <row r="125" s="1" customFormat="1" ht="115.5" spans="1:17">
      <c r="A125" s="12">
        <v>121</v>
      </c>
      <c r="B125" s="12" t="s">
        <v>142</v>
      </c>
      <c r="C125" s="21" t="s">
        <v>376</v>
      </c>
      <c r="D125" s="21" t="s">
        <v>22</v>
      </c>
      <c r="E125" s="21" t="s">
        <v>327</v>
      </c>
      <c r="F125" s="21" t="s">
        <v>44</v>
      </c>
      <c r="G125" s="18">
        <v>2021.1</v>
      </c>
      <c r="H125" s="12">
        <v>2021.11</v>
      </c>
      <c r="I125" s="12" t="s">
        <v>380</v>
      </c>
      <c r="J125" s="22">
        <f t="shared" si="2"/>
        <v>6.3</v>
      </c>
      <c r="K125" s="21">
        <v>6</v>
      </c>
      <c r="L125" s="21"/>
      <c r="M125" s="21">
        <v>0.3</v>
      </c>
      <c r="N125" s="21">
        <v>4</v>
      </c>
      <c r="O125" s="12" t="s">
        <v>381</v>
      </c>
      <c r="P125" s="37" t="s">
        <v>382</v>
      </c>
      <c r="Q125" s="15" t="s">
        <v>29</v>
      </c>
    </row>
    <row r="126" s="1" customFormat="1" ht="82.5" spans="1:17">
      <c r="A126" s="12">
        <v>122</v>
      </c>
      <c r="B126" s="12" t="s">
        <v>142</v>
      </c>
      <c r="C126" s="21" t="s">
        <v>376</v>
      </c>
      <c r="D126" s="21" t="s">
        <v>22</v>
      </c>
      <c r="E126" s="21" t="s">
        <v>383</v>
      </c>
      <c r="F126" s="21" t="s">
        <v>71</v>
      </c>
      <c r="G126" s="18">
        <v>2021.1</v>
      </c>
      <c r="H126" s="12">
        <v>2021.11</v>
      </c>
      <c r="I126" s="12" t="s">
        <v>384</v>
      </c>
      <c r="J126" s="22">
        <f t="shared" si="2"/>
        <v>8</v>
      </c>
      <c r="K126" s="21">
        <v>8</v>
      </c>
      <c r="L126" s="21"/>
      <c r="M126" s="21">
        <v>0</v>
      </c>
      <c r="N126" s="21">
        <v>44</v>
      </c>
      <c r="O126" s="12" t="s">
        <v>385</v>
      </c>
      <c r="P126" s="12" t="s">
        <v>311</v>
      </c>
      <c r="Q126" s="15" t="s">
        <v>29</v>
      </c>
    </row>
    <row r="127" s="1" customFormat="1" ht="148.5" spans="1:17">
      <c r="A127" s="12">
        <v>123</v>
      </c>
      <c r="B127" s="12" t="s">
        <v>142</v>
      </c>
      <c r="C127" s="12" t="s">
        <v>376</v>
      </c>
      <c r="D127" s="21" t="s">
        <v>22</v>
      </c>
      <c r="E127" s="12" t="s">
        <v>386</v>
      </c>
      <c r="F127" s="12" t="s">
        <v>71</v>
      </c>
      <c r="G127" s="18">
        <v>2021.1</v>
      </c>
      <c r="H127" s="12">
        <v>2021.11</v>
      </c>
      <c r="I127" s="12" t="s">
        <v>387</v>
      </c>
      <c r="J127" s="22">
        <f t="shared" si="2"/>
        <v>12</v>
      </c>
      <c r="K127" s="12">
        <v>10</v>
      </c>
      <c r="L127" s="12"/>
      <c r="M127" s="12">
        <v>2</v>
      </c>
      <c r="N127" s="12">
        <v>44</v>
      </c>
      <c r="O127" s="44" t="s">
        <v>388</v>
      </c>
      <c r="P127" s="36" t="s">
        <v>47</v>
      </c>
      <c r="Q127" s="15" t="s">
        <v>41</v>
      </c>
    </row>
    <row r="128" s="1" customFormat="1" ht="132" spans="1:17">
      <c r="A128" s="12">
        <v>124</v>
      </c>
      <c r="B128" s="12" t="s">
        <v>142</v>
      </c>
      <c r="C128" s="12" t="s">
        <v>376</v>
      </c>
      <c r="D128" s="21" t="s">
        <v>22</v>
      </c>
      <c r="E128" s="12" t="s">
        <v>389</v>
      </c>
      <c r="F128" s="12" t="s">
        <v>44</v>
      </c>
      <c r="G128" s="18">
        <v>2021.1</v>
      </c>
      <c r="H128" s="12">
        <v>2021.11</v>
      </c>
      <c r="I128" s="12" t="s">
        <v>390</v>
      </c>
      <c r="J128" s="22">
        <f t="shared" si="2"/>
        <v>15</v>
      </c>
      <c r="K128" s="12">
        <v>10</v>
      </c>
      <c r="L128" s="12"/>
      <c r="M128" s="12">
        <v>5</v>
      </c>
      <c r="N128" s="12">
        <v>22</v>
      </c>
      <c r="O128" s="31" t="s">
        <v>391</v>
      </c>
      <c r="P128" s="31" t="s">
        <v>47</v>
      </c>
      <c r="Q128" s="15" t="s">
        <v>41</v>
      </c>
    </row>
    <row r="129" s="1" customFormat="1" ht="115.5" spans="1:17">
      <c r="A129" s="12">
        <v>125</v>
      </c>
      <c r="B129" s="12" t="s">
        <v>142</v>
      </c>
      <c r="C129" s="12" t="s">
        <v>376</v>
      </c>
      <c r="D129" s="21" t="s">
        <v>22</v>
      </c>
      <c r="E129" s="12" t="s">
        <v>392</v>
      </c>
      <c r="F129" s="12" t="s">
        <v>44</v>
      </c>
      <c r="G129" s="18">
        <v>2021.1</v>
      </c>
      <c r="H129" s="12">
        <v>2021.11</v>
      </c>
      <c r="I129" s="12" t="s">
        <v>393</v>
      </c>
      <c r="J129" s="22">
        <f t="shared" si="2"/>
        <v>6</v>
      </c>
      <c r="K129" s="12">
        <v>5</v>
      </c>
      <c r="L129" s="12"/>
      <c r="M129" s="12">
        <v>1</v>
      </c>
      <c r="N129" s="12">
        <v>23</v>
      </c>
      <c r="O129" s="31" t="s">
        <v>394</v>
      </c>
      <c r="P129" s="31" t="s">
        <v>47</v>
      </c>
      <c r="Q129" s="15" t="s">
        <v>41</v>
      </c>
    </row>
    <row r="130" s="1" customFormat="1" ht="132" spans="1:17">
      <c r="A130" s="12">
        <v>126</v>
      </c>
      <c r="B130" s="12" t="s">
        <v>142</v>
      </c>
      <c r="C130" s="12" t="s">
        <v>376</v>
      </c>
      <c r="D130" s="21" t="s">
        <v>22</v>
      </c>
      <c r="E130" s="12" t="s">
        <v>395</v>
      </c>
      <c r="F130" s="12" t="s">
        <v>44</v>
      </c>
      <c r="G130" s="18">
        <v>2021.1</v>
      </c>
      <c r="H130" s="12">
        <v>2021.11</v>
      </c>
      <c r="I130" s="12" t="s">
        <v>396</v>
      </c>
      <c r="J130" s="22">
        <f t="shared" si="2"/>
        <v>16</v>
      </c>
      <c r="K130" s="12">
        <v>10</v>
      </c>
      <c r="L130" s="12"/>
      <c r="M130" s="12">
        <v>6</v>
      </c>
      <c r="N130" s="12">
        <v>30</v>
      </c>
      <c r="O130" s="31" t="s">
        <v>397</v>
      </c>
      <c r="P130" s="31" t="s">
        <v>47</v>
      </c>
      <c r="Q130" s="15" t="s">
        <v>41</v>
      </c>
    </row>
    <row r="131" s="1" customFormat="1" ht="132" spans="1:17">
      <c r="A131" s="12">
        <v>127</v>
      </c>
      <c r="B131" s="12" t="s">
        <v>142</v>
      </c>
      <c r="C131" s="12" t="s">
        <v>376</v>
      </c>
      <c r="D131" s="21" t="s">
        <v>22</v>
      </c>
      <c r="E131" s="12" t="s">
        <v>395</v>
      </c>
      <c r="F131" s="12" t="s">
        <v>44</v>
      </c>
      <c r="G131" s="18">
        <v>2021.1</v>
      </c>
      <c r="H131" s="12">
        <v>2021.11</v>
      </c>
      <c r="I131" s="12" t="s">
        <v>398</v>
      </c>
      <c r="J131" s="22">
        <f t="shared" si="2"/>
        <v>8.2</v>
      </c>
      <c r="K131" s="12">
        <v>8</v>
      </c>
      <c r="L131" s="12"/>
      <c r="M131" s="12">
        <v>0.2</v>
      </c>
      <c r="N131" s="12">
        <v>15</v>
      </c>
      <c r="O131" s="31" t="s">
        <v>399</v>
      </c>
      <c r="P131" s="31" t="s">
        <v>47</v>
      </c>
      <c r="Q131" s="15" t="s">
        <v>41</v>
      </c>
    </row>
    <row r="132" s="1" customFormat="1" ht="115.5" spans="1:17">
      <c r="A132" s="12">
        <v>128</v>
      </c>
      <c r="B132" s="12" t="s">
        <v>142</v>
      </c>
      <c r="C132" s="21" t="s">
        <v>400</v>
      </c>
      <c r="D132" s="21" t="s">
        <v>22</v>
      </c>
      <c r="E132" s="21" t="s">
        <v>401</v>
      </c>
      <c r="F132" s="21" t="s">
        <v>44</v>
      </c>
      <c r="G132" s="18">
        <v>2021.1</v>
      </c>
      <c r="H132" s="12">
        <v>2021.11</v>
      </c>
      <c r="I132" s="12" t="s">
        <v>402</v>
      </c>
      <c r="J132" s="22">
        <f t="shared" si="2"/>
        <v>26</v>
      </c>
      <c r="K132" s="21">
        <v>10</v>
      </c>
      <c r="L132" s="21"/>
      <c r="M132" s="21">
        <v>16</v>
      </c>
      <c r="N132" s="21">
        <v>7</v>
      </c>
      <c r="O132" s="37" t="s">
        <v>403</v>
      </c>
      <c r="P132" s="37" t="s">
        <v>47</v>
      </c>
      <c r="Q132" s="15" t="s">
        <v>29</v>
      </c>
    </row>
    <row r="133" s="1" customFormat="1" ht="132" spans="1:17">
      <c r="A133" s="12">
        <v>129</v>
      </c>
      <c r="B133" s="12" t="s">
        <v>142</v>
      </c>
      <c r="C133" s="12" t="s">
        <v>400</v>
      </c>
      <c r="D133" s="21" t="s">
        <v>22</v>
      </c>
      <c r="E133" s="12" t="s">
        <v>404</v>
      </c>
      <c r="F133" s="12" t="s">
        <v>44</v>
      </c>
      <c r="G133" s="18">
        <v>2021.1</v>
      </c>
      <c r="H133" s="12">
        <v>2021.11</v>
      </c>
      <c r="I133" s="12" t="s">
        <v>405</v>
      </c>
      <c r="J133" s="22">
        <f>K133+L133+M133</f>
        <v>25</v>
      </c>
      <c r="K133" s="12">
        <v>10</v>
      </c>
      <c r="L133" s="12"/>
      <c r="M133" s="12">
        <v>15</v>
      </c>
      <c r="N133" s="12"/>
      <c r="O133" s="31" t="s">
        <v>406</v>
      </c>
      <c r="P133" s="43" t="s">
        <v>47</v>
      </c>
      <c r="Q133" s="15" t="s">
        <v>41</v>
      </c>
    </row>
    <row r="134" s="1" customFormat="1" ht="66" spans="1:17">
      <c r="A134" s="12">
        <v>130</v>
      </c>
      <c r="B134" s="12" t="s">
        <v>142</v>
      </c>
      <c r="C134" s="21" t="s">
        <v>407</v>
      </c>
      <c r="D134" s="21" t="s">
        <v>22</v>
      </c>
      <c r="E134" s="21" t="s">
        <v>408</v>
      </c>
      <c r="F134" s="21" t="s">
        <v>44</v>
      </c>
      <c r="G134" s="18">
        <v>2021.1</v>
      </c>
      <c r="H134" s="12">
        <v>2021.11</v>
      </c>
      <c r="I134" s="12" t="s">
        <v>409</v>
      </c>
      <c r="J134" s="22">
        <f>K134+L134+M134</f>
        <v>10.7</v>
      </c>
      <c r="K134" s="21">
        <v>10</v>
      </c>
      <c r="L134" s="21"/>
      <c r="M134" s="21">
        <v>0.7</v>
      </c>
      <c r="N134" s="21">
        <v>13</v>
      </c>
      <c r="O134" s="37" t="s">
        <v>410</v>
      </c>
      <c r="P134" s="37" t="s">
        <v>411</v>
      </c>
      <c r="Q134" s="15" t="s">
        <v>29</v>
      </c>
    </row>
    <row r="135" s="1" customFormat="1" ht="82.5" spans="1:17">
      <c r="A135" s="12">
        <v>131</v>
      </c>
      <c r="B135" s="12" t="s">
        <v>142</v>
      </c>
      <c r="C135" s="21" t="s">
        <v>407</v>
      </c>
      <c r="D135" s="21" t="s">
        <v>22</v>
      </c>
      <c r="E135" s="21" t="s">
        <v>412</v>
      </c>
      <c r="F135" s="21" t="s">
        <v>44</v>
      </c>
      <c r="G135" s="18">
        <v>2021.1</v>
      </c>
      <c r="H135" s="12">
        <v>2021.11</v>
      </c>
      <c r="I135" s="12" t="s">
        <v>413</v>
      </c>
      <c r="J135" s="22">
        <f>K135+L135+M135</f>
        <v>15</v>
      </c>
      <c r="K135" s="21">
        <v>10</v>
      </c>
      <c r="L135" s="21"/>
      <c r="M135" s="21">
        <v>5</v>
      </c>
      <c r="N135" s="21">
        <v>15</v>
      </c>
      <c r="O135" s="37" t="s">
        <v>414</v>
      </c>
      <c r="P135" s="12" t="s">
        <v>311</v>
      </c>
      <c r="Q135" s="15" t="s">
        <v>29</v>
      </c>
    </row>
    <row r="136" s="1" customFormat="1" ht="82.5" spans="1:17">
      <c r="A136" s="12">
        <v>132</v>
      </c>
      <c r="B136" s="12" t="s">
        <v>142</v>
      </c>
      <c r="C136" s="21" t="s">
        <v>407</v>
      </c>
      <c r="D136" s="21" t="s">
        <v>22</v>
      </c>
      <c r="E136" s="21" t="s">
        <v>415</v>
      </c>
      <c r="F136" s="21" t="s">
        <v>44</v>
      </c>
      <c r="G136" s="18">
        <v>2021.1</v>
      </c>
      <c r="H136" s="12">
        <v>2021.11</v>
      </c>
      <c r="I136" s="12" t="s">
        <v>416</v>
      </c>
      <c r="J136" s="22">
        <f>K136+L136+M136</f>
        <v>12</v>
      </c>
      <c r="K136" s="21">
        <v>8</v>
      </c>
      <c r="L136" s="21"/>
      <c r="M136" s="21">
        <v>4</v>
      </c>
      <c r="N136" s="21">
        <v>6</v>
      </c>
      <c r="O136" s="37" t="s">
        <v>417</v>
      </c>
      <c r="P136" s="12" t="s">
        <v>311</v>
      </c>
      <c r="Q136" s="15" t="s">
        <v>29</v>
      </c>
    </row>
    <row r="137" s="2" customFormat="1" ht="115.5" spans="1:17">
      <c r="A137" s="12">
        <v>133</v>
      </c>
      <c r="B137" s="12" t="s">
        <v>142</v>
      </c>
      <c r="C137" s="12" t="s">
        <v>407</v>
      </c>
      <c r="D137" s="21" t="s">
        <v>22</v>
      </c>
      <c r="E137" s="12" t="s">
        <v>418</v>
      </c>
      <c r="F137" s="12" t="s">
        <v>44</v>
      </c>
      <c r="G137" s="18">
        <v>2021.1</v>
      </c>
      <c r="H137" s="12">
        <v>2021.11</v>
      </c>
      <c r="I137" s="12" t="s">
        <v>419</v>
      </c>
      <c r="J137" s="22">
        <f>K137+L137+M137</f>
        <v>8.5</v>
      </c>
      <c r="K137" s="12">
        <v>8</v>
      </c>
      <c r="L137" s="12"/>
      <c r="M137" s="12">
        <v>0.5</v>
      </c>
      <c r="N137" s="12">
        <v>7</v>
      </c>
      <c r="O137" s="31" t="s">
        <v>420</v>
      </c>
      <c r="P137" s="43" t="s">
        <v>47</v>
      </c>
      <c r="Q137" s="15" t="s">
        <v>41</v>
      </c>
    </row>
    <row r="138" ht="67.5" spans="1:17">
      <c r="A138" s="12">
        <v>134</v>
      </c>
      <c r="B138" s="52" t="s">
        <v>421</v>
      </c>
      <c r="C138" s="53" t="s">
        <v>422</v>
      </c>
      <c r="D138" s="53" t="s">
        <v>22</v>
      </c>
      <c r="E138" s="53" t="s">
        <v>423</v>
      </c>
      <c r="F138" s="53" t="s">
        <v>41</v>
      </c>
      <c r="G138" s="54" t="s">
        <v>424</v>
      </c>
      <c r="H138" s="54" t="s">
        <v>425</v>
      </c>
      <c r="I138" s="57" t="s">
        <v>426</v>
      </c>
      <c r="J138" s="53">
        <v>13</v>
      </c>
      <c r="K138" s="53">
        <v>10</v>
      </c>
      <c r="L138" s="53"/>
      <c r="M138" s="53">
        <v>3</v>
      </c>
      <c r="N138" s="53">
        <v>7</v>
      </c>
      <c r="O138" s="58" t="s">
        <v>427</v>
      </c>
      <c r="P138" s="58" t="s">
        <v>428</v>
      </c>
      <c r="Q138" s="53" t="s">
        <v>41</v>
      </c>
    </row>
    <row r="139" ht="56.25" spans="1:17">
      <c r="A139" s="12">
        <v>135</v>
      </c>
      <c r="B139" s="52" t="s">
        <v>421</v>
      </c>
      <c r="C139" s="53" t="s">
        <v>422</v>
      </c>
      <c r="D139" s="53" t="s">
        <v>22</v>
      </c>
      <c r="E139" s="53" t="s">
        <v>43</v>
      </c>
      <c r="F139" s="53" t="s">
        <v>44</v>
      </c>
      <c r="G139" s="54" t="s">
        <v>424</v>
      </c>
      <c r="H139" s="54" t="s">
        <v>425</v>
      </c>
      <c r="I139" s="57" t="s">
        <v>429</v>
      </c>
      <c r="J139" s="53">
        <v>12</v>
      </c>
      <c r="K139" s="53">
        <v>10</v>
      </c>
      <c r="L139" s="53"/>
      <c r="M139" s="53">
        <v>2</v>
      </c>
      <c r="N139" s="53">
        <v>4</v>
      </c>
      <c r="O139" s="58" t="s">
        <v>430</v>
      </c>
      <c r="P139" s="58" t="s">
        <v>431</v>
      </c>
      <c r="Q139" s="53" t="s">
        <v>41</v>
      </c>
    </row>
    <row r="140" ht="56.25" spans="1:17">
      <c r="A140" s="12">
        <v>136</v>
      </c>
      <c r="B140" s="52" t="s">
        <v>421</v>
      </c>
      <c r="C140" s="53" t="s">
        <v>422</v>
      </c>
      <c r="D140" s="53" t="s">
        <v>22</v>
      </c>
      <c r="E140" s="53" t="s">
        <v>43</v>
      </c>
      <c r="F140" s="53" t="s">
        <v>44</v>
      </c>
      <c r="G140" s="54" t="s">
        <v>425</v>
      </c>
      <c r="H140" s="54" t="s">
        <v>432</v>
      </c>
      <c r="I140" s="57" t="s">
        <v>433</v>
      </c>
      <c r="J140" s="53">
        <v>10</v>
      </c>
      <c r="K140" s="53">
        <v>8</v>
      </c>
      <c r="L140" s="53"/>
      <c r="M140" s="53">
        <v>2</v>
      </c>
      <c r="N140" s="53">
        <v>3</v>
      </c>
      <c r="O140" s="58" t="s">
        <v>434</v>
      </c>
      <c r="P140" s="58" t="s">
        <v>431</v>
      </c>
      <c r="Q140" s="53" t="s">
        <v>41</v>
      </c>
    </row>
    <row r="141" ht="78.75" spans="1:17">
      <c r="A141" s="12">
        <v>137</v>
      </c>
      <c r="B141" s="52" t="s">
        <v>421</v>
      </c>
      <c r="C141" s="53" t="s">
        <v>422</v>
      </c>
      <c r="D141" s="53" t="s">
        <v>22</v>
      </c>
      <c r="E141" s="53" t="s">
        <v>435</v>
      </c>
      <c r="F141" s="53" t="s">
        <v>44</v>
      </c>
      <c r="G141" s="52" t="s">
        <v>432</v>
      </c>
      <c r="H141" s="52" t="s">
        <v>436</v>
      </c>
      <c r="I141" s="58" t="s">
        <v>437</v>
      </c>
      <c r="J141" s="59">
        <f>K141+L141+M141</f>
        <v>12</v>
      </c>
      <c r="K141" s="59">
        <v>10</v>
      </c>
      <c r="L141" s="59"/>
      <c r="M141" s="59">
        <v>2</v>
      </c>
      <c r="N141" s="59">
        <v>9</v>
      </c>
      <c r="O141" s="58" t="s">
        <v>438</v>
      </c>
      <c r="P141" s="58" t="s">
        <v>428</v>
      </c>
      <c r="Q141" s="15" t="s">
        <v>29</v>
      </c>
    </row>
    <row r="142" ht="56.25" spans="1:17">
      <c r="A142" s="12">
        <v>138</v>
      </c>
      <c r="B142" s="52" t="s">
        <v>421</v>
      </c>
      <c r="C142" s="53" t="s">
        <v>422</v>
      </c>
      <c r="D142" s="53" t="s">
        <v>22</v>
      </c>
      <c r="E142" s="53" t="s">
        <v>439</v>
      </c>
      <c r="F142" s="53" t="s">
        <v>440</v>
      </c>
      <c r="G142" s="52" t="s">
        <v>425</v>
      </c>
      <c r="H142" s="52" t="s">
        <v>432</v>
      </c>
      <c r="I142" s="58" t="s">
        <v>441</v>
      </c>
      <c r="J142" s="59">
        <v>18</v>
      </c>
      <c r="K142" s="59">
        <v>12</v>
      </c>
      <c r="L142" s="59"/>
      <c r="M142" s="59">
        <v>6</v>
      </c>
      <c r="N142" s="59">
        <v>5</v>
      </c>
      <c r="O142" s="58" t="s">
        <v>442</v>
      </c>
      <c r="P142" s="58" t="s">
        <v>431</v>
      </c>
      <c r="Q142" s="53" t="s">
        <v>41</v>
      </c>
    </row>
    <row r="143" ht="56.25" spans="1:17">
      <c r="A143" s="12">
        <v>139</v>
      </c>
      <c r="B143" s="52" t="s">
        <v>421</v>
      </c>
      <c r="C143" s="53" t="s">
        <v>422</v>
      </c>
      <c r="D143" s="53" t="s">
        <v>22</v>
      </c>
      <c r="E143" s="53" t="s">
        <v>443</v>
      </c>
      <c r="F143" s="53" t="s">
        <v>44</v>
      </c>
      <c r="G143" s="52" t="s">
        <v>425</v>
      </c>
      <c r="H143" s="52" t="s">
        <v>432</v>
      </c>
      <c r="I143" s="58" t="s">
        <v>444</v>
      </c>
      <c r="J143" s="59">
        <v>10</v>
      </c>
      <c r="K143" s="59">
        <v>8</v>
      </c>
      <c r="L143" s="59"/>
      <c r="M143" s="59">
        <v>2</v>
      </c>
      <c r="N143" s="59">
        <v>3</v>
      </c>
      <c r="O143" s="58" t="s">
        <v>445</v>
      </c>
      <c r="P143" s="58" t="s">
        <v>431</v>
      </c>
      <c r="Q143" s="15" t="s">
        <v>29</v>
      </c>
    </row>
    <row r="144" ht="90" spans="1:17">
      <c r="A144" s="12">
        <v>140</v>
      </c>
      <c r="B144" s="52" t="s">
        <v>421</v>
      </c>
      <c r="C144" s="53" t="s">
        <v>446</v>
      </c>
      <c r="D144" s="53" t="s">
        <v>22</v>
      </c>
      <c r="E144" s="53" t="s">
        <v>43</v>
      </c>
      <c r="F144" s="53" t="s">
        <v>44</v>
      </c>
      <c r="G144" s="52" t="s">
        <v>447</v>
      </c>
      <c r="H144" s="52" t="s">
        <v>448</v>
      </c>
      <c r="I144" s="58" t="s">
        <v>449</v>
      </c>
      <c r="J144" s="59">
        <v>13</v>
      </c>
      <c r="K144" s="59">
        <v>10</v>
      </c>
      <c r="L144" s="59"/>
      <c r="M144" s="59">
        <v>3</v>
      </c>
      <c r="N144" s="59">
        <v>7</v>
      </c>
      <c r="O144" s="58" t="s">
        <v>450</v>
      </c>
      <c r="P144" s="58" t="s">
        <v>47</v>
      </c>
      <c r="Q144" s="53" t="s">
        <v>41</v>
      </c>
    </row>
    <row r="145" ht="67.5" spans="1:17">
      <c r="A145" s="12">
        <v>141</v>
      </c>
      <c r="B145" s="52" t="s">
        <v>421</v>
      </c>
      <c r="C145" s="53" t="s">
        <v>446</v>
      </c>
      <c r="D145" s="53" t="s">
        <v>22</v>
      </c>
      <c r="E145" s="53" t="s">
        <v>30</v>
      </c>
      <c r="F145" s="53" t="s">
        <v>440</v>
      </c>
      <c r="G145" s="52" t="s">
        <v>447</v>
      </c>
      <c r="H145" s="52" t="s">
        <v>448</v>
      </c>
      <c r="I145" s="58" t="s">
        <v>451</v>
      </c>
      <c r="J145" s="59">
        <v>10</v>
      </c>
      <c r="K145" s="59">
        <v>8</v>
      </c>
      <c r="L145" s="59"/>
      <c r="M145" s="59">
        <v>2</v>
      </c>
      <c r="N145" s="59">
        <v>4</v>
      </c>
      <c r="O145" s="58" t="s">
        <v>438</v>
      </c>
      <c r="P145" s="58" t="s">
        <v>428</v>
      </c>
      <c r="Q145" s="53" t="s">
        <v>41</v>
      </c>
    </row>
    <row r="146" ht="90" spans="1:17">
      <c r="A146" s="12">
        <v>142</v>
      </c>
      <c r="B146" s="52" t="s">
        <v>421</v>
      </c>
      <c r="C146" s="53" t="s">
        <v>446</v>
      </c>
      <c r="D146" s="53" t="s">
        <v>22</v>
      </c>
      <c r="E146" s="53" t="s">
        <v>43</v>
      </c>
      <c r="F146" s="53" t="s">
        <v>44</v>
      </c>
      <c r="G146" s="52" t="s">
        <v>447</v>
      </c>
      <c r="H146" s="52" t="s">
        <v>448</v>
      </c>
      <c r="I146" s="58" t="s">
        <v>452</v>
      </c>
      <c r="J146" s="59">
        <v>7</v>
      </c>
      <c r="K146" s="59">
        <v>5</v>
      </c>
      <c r="L146" s="59"/>
      <c r="M146" s="59">
        <v>2</v>
      </c>
      <c r="N146" s="59">
        <v>3</v>
      </c>
      <c r="O146" s="58" t="s">
        <v>453</v>
      </c>
      <c r="P146" s="58" t="s">
        <v>47</v>
      </c>
      <c r="Q146" s="53" t="s">
        <v>41</v>
      </c>
    </row>
    <row r="147" ht="78.75" spans="1:17">
      <c r="A147" s="12">
        <v>143</v>
      </c>
      <c r="B147" s="52" t="s">
        <v>421</v>
      </c>
      <c r="C147" s="53" t="s">
        <v>454</v>
      </c>
      <c r="D147" s="53" t="s">
        <v>22</v>
      </c>
      <c r="E147" s="53" t="s">
        <v>455</v>
      </c>
      <c r="F147" s="53" t="s">
        <v>71</v>
      </c>
      <c r="G147" s="52" t="s">
        <v>456</v>
      </c>
      <c r="H147" s="52" t="s">
        <v>457</v>
      </c>
      <c r="I147" s="58" t="s">
        <v>458</v>
      </c>
      <c r="J147" s="59">
        <v>8.5</v>
      </c>
      <c r="K147" s="59">
        <v>8</v>
      </c>
      <c r="L147" s="59"/>
      <c r="M147" s="59">
        <v>0.5</v>
      </c>
      <c r="N147" s="59">
        <v>10</v>
      </c>
      <c r="O147" s="58" t="s">
        <v>459</v>
      </c>
      <c r="P147" s="58" t="s">
        <v>431</v>
      </c>
      <c r="Q147" s="15" t="s">
        <v>29</v>
      </c>
    </row>
    <row r="148" ht="78.75" spans="1:17">
      <c r="A148" s="12">
        <v>144</v>
      </c>
      <c r="B148" s="52" t="s">
        <v>421</v>
      </c>
      <c r="C148" s="53" t="s">
        <v>454</v>
      </c>
      <c r="D148" s="53" t="s">
        <v>22</v>
      </c>
      <c r="E148" s="53" t="s">
        <v>460</v>
      </c>
      <c r="F148" s="53" t="s">
        <v>44</v>
      </c>
      <c r="G148" s="52" t="s">
        <v>456</v>
      </c>
      <c r="H148" s="52" t="s">
        <v>457</v>
      </c>
      <c r="I148" s="58" t="s">
        <v>461</v>
      </c>
      <c r="J148" s="59">
        <v>6</v>
      </c>
      <c r="K148" s="59">
        <v>5</v>
      </c>
      <c r="L148" s="59"/>
      <c r="M148" s="59">
        <v>1</v>
      </c>
      <c r="N148" s="59">
        <v>10</v>
      </c>
      <c r="O148" s="58" t="s">
        <v>462</v>
      </c>
      <c r="P148" s="58" t="s">
        <v>431</v>
      </c>
      <c r="Q148" s="15" t="s">
        <v>29</v>
      </c>
    </row>
    <row r="149" ht="78.75" spans="1:17">
      <c r="A149" s="12">
        <v>145</v>
      </c>
      <c r="B149" s="52" t="s">
        <v>421</v>
      </c>
      <c r="C149" s="53" t="s">
        <v>454</v>
      </c>
      <c r="D149" s="53" t="s">
        <v>22</v>
      </c>
      <c r="E149" s="53" t="s">
        <v>463</v>
      </c>
      <c r="F149" s="53" t="s">
        <v>44</v>
      </c>
      <c r="G149" s="52" t="s">
        <v>457</v>
      </c>
      <c r="H149" s="52" t="s">
        <v>424</v>
      </c>
      <c r="I149" s="58" t="s">
        <v>464</v>
      </c>
      <c r="J149" s="59">
        <v>10.5</v>
      </c>
      <c r="K149" s="59">
        <v>10</v>
      </c>
      <c r="L149" s="59"/>
      <c r="M149" s="59">
        <v>0.5</v>
      </c>
      <c r="N149" s="59">
        <v>6</v>
      </c>
      <c r="O149" s="58" t="s">
        <v>459</v>
      </c>
      <c r="P149" s="58" t="s">
        <v>431</v>
      </c>
      <c r="Q149" s="12" t="s">
        <v>96</v>
      </c>
    </row>
    <row r="150" ht="78.75" spans="1:17">
      <c r="A150" s="12">
        <v>146</v>
      </c>
      <c r="B150" s="52" t="s">
        <v>421</v>
      </c>
      <c r="C150" s="53" t="s">
        <v>454</v>
      </c>
      <c r="D150" s="53" t="s">
        <v>22</v>
      </c>
      <c r="E150" s="53" t="s">
        <v>465</v>
      </c>
      <c r="F150" s="53" t="s">
        <v>44</v>
      </c>
      <c r="G150" s="52" t="s">
        <v>457</v>
      </c>
      <c r="H150" s="52" t="s">
        <v>424</v>
      </c>
      <c r="I150" s="58" t="s">
        <v>466</v>
      </c>
      <c r="J150" s="59">
        <v>15.5</v>
      </c>
      <c r="K150" s="59">
        <v>15</v>
      </c>
      <c r="L150" s="59"/>
      <c r="M150" s="59">
        <v>0.5</v>
      </c>
      <c r="N150" s="59">
        <v>10</v>
      </c>
      <c r="O150" s="58" t="s">
        <v>462</v>
      </c>
      <c r="P150" s="58" t="s">
        <v>431</v>
      </c>
      <c r="Q150" s="53" t="s">
        <v>41</v>
      </c>
    </row>
    <row r="151" ht="78.75" spans="1:17">
      <c r="A151" s="12">
        <v>147</v>
      </c>
      <c r="B151" s="52" t="s">
        <v>421</v>
      </c>
      <c r="C151" s="53" t="s">
        <v>454</v>
      </c>
      <c r="D151" s="53" t="s">
        <v>22</v>
      </c>
      <c r="E151" s="53" t="s">
        <v>467</v>
      </c>
      <c r="F151" s="53" t="s">
        <v>44</v>
      </c>
      <c r="G151" s="52" t="s">
        <v>457</v>
      </c>
      <c r="H151" s="52" t="s">
        <v>424</v>
      </c>
      <c r="I151" s="58" t="s">
        <v>468</v>
      </c>
      <c r="J151" s="59">
        <v>9.3</v>
      </c>
      <c r="K151" s="59">
        <v>9</v>
      </c>
      <c r="L151" s="59"/>
      <c r="M151" s="59">
        <v>0.3</v>
      </c>
      <c r="N151" s="59">
        <v>8</v>
      </c>
      <c r="O151" s="58" t="s">
        <v>469</v>
      </c>
      <c r="P151" s="58" t="s">
        <v>431</v>
      </c>
      <c r="Q151" s="53" t="s">
        <v>41</v>
      </c>
    </row>
    <row r="152" ht="67.5" spans="1:17">
      <c r="A152" s="12">
        <v>148</v>
      </c>
      <c r="B152" s="52" t="s">
        <v>421</v>
      </c>
      <c r="C152" s="53" t="s">
        <v>470</v>
      </c>
      <c r="D152" s="53" t="s">
        <v>22</v>
      </c>
      <c r="E152" s="53" t="s">
        <v>471</v>
      </c>
      <c r="F152" s="53" t="s">
        <v>440</v>
      </c>
      <c r="G152" s="52" t="s">
        <v>424</v>
      </c>
      <c r="H152" s="52" t="s">
        <v>425</v>
      </c>
      <c r="I152" s="58" t="s">
        <v>472</v>
      </c>
      <c r="J152" s="59">
        <v>12.5</v>
      </c>
      <c r="K152" s="59">
        <v>10</v>
      </c>
      <c r="L152" s="59"/>
      <c r="M152" s="59">
        <v>2.5</v>
      </c>
      <c r="N152" s="59">
        <v>16</v>
      </c>
      <c r="O152" s="58" t="s">
        <v>473</v>
      </c>
      <c r="P152" s="58" t="s">
        <v>474</v>
      </c>
      <c r="Q152" s="15" t="s">
        <v>29</v>
      </c>
    </row>
    <row r="153" ht="56.25" spans="1:17">
      <c r="A153" s="12">
        <v>149</v>
      </c>
      <c r="B153" s="52" t="s">
        <v>421</v>
      </c>
      <c r="C153" s="53" t="s">
        <v>470</v>
      </c>
      <c r="D153" s="53" t="s">
        <v>22</v>
      </c>
      <c r="E153" s="53" t="s">
        <v>475</v>
      </c>
      <c r="F153" s="53" t="s">
        <v>44</v>
      </c>
      <c r="G153" s="52" t="s">
        <v>424</v>
      </c>
      <c r="H153" s="52" t="s">
        <v>425</v>
      </c>
      <c r="I153" s="58" t="s">
        <v>476</v>
      </c>
      <c r="J153" s="59">
        <v>8.5</v>
      </c>
      <c r="K153" s="59">
        <v>8</v>
      </c>
      <c r="L153" s="59"/>
      <c r="M153" s="59">
        <v>0.5</v>
      </c>
      <c r="N153" s="59">
        <v>15</v>
      </c>
      <c r="O153" s="58" t="s">
        <v>477</v>
      </c>
      <c r="P153" s="58" t="s">
        <v>478</v>
      </c>
      <c r="Q153" s="15" t="s">
        <v>29</v>
      </c>
    </row>
    <row r="154" ht="67.5" spans="1:17">
      <c r="A154" s="12">
        <v>150</v>
      </c>
      <c r="B154" s="52" t="s">
        <v>421</v>
      </c>
      <c r="C154" s="53" t="s">
        <v>470</v>
      </c>
      <c r="D154" s="53" t="s">
        <v>22</v>
      </c>
      <c r="E154" s="53" t="s">
        <v>479</v>
      </c>
      <c r="F154" s="53" t="s">
        <v>44</v>
      </c>
      <c r="G154" s="52" t="s">
        <v>424</v>
      </c>
      <c r="H154" s="52" t="s">
        <v>425</v>
      </c>
      <c r="I154" s="58" t="s">
        <v>480</v>
      </c>
      <c r="J154" s="59">
        <v>6.5</v>
      </c>
      <c r="K154" s="59">
        <v>6</v>
      </c>
      <c r="L154" s="59"/>
      <c r="M154" s="59">
        <v>0.5</v>
      </c>
      <c r="N154" s="59">
        <v>20</v>
      </c>
      <c r="O154" s="58" t="s">
        <v>481</v>
      </c>
      <c r="P154" s="58" t="s">
        <v>482</v>
      </c>
      <c r="Q154" s="15" t="s">
        <v>29</v>
      </c>
    </row>
    <row r="155" ht="67.5" spans="1:17">
      <c r="A155" s="12">
        <v>151</v>
      </c>
      <c r="B155" s="52" t="s">
        <v>421</v>
      </c>
      <c r="C155" s="53" t="s">
        <v>470</v>
      </c>
      <c r="D155" s="53" t="s">
        <v>22</v>
      </c>
      <c r="E155" s="53" t="s">
        <v>483</v>
      </c>
      <c r="F155" s="53" t="s">
        <v>44</v>
      </c>
      <c r="G155" s="52" t="s">
        <v>432</v>
      </c>
      <c r="H155" s="52" t="s">
        <v>436</v>
      </c>
      <c r="I155" s="58" t="s">
        <v>484</v>
      </c>
      <c r="J155" s="59">
        <v>22</v>
      </c>
      <c r="K155" s="59">
        <v>20</v>
      </c>
      <c r="L155" s="59"/>
      <c r="M155" s="59">
        <v>2</v>
      </c>
      <c r="N155" s="59">
        <v>19</v>
      </c>
      <c r="O155" s="58" t="s">
        <v>485</v>
      </c>
      <c r="P155" s="58" t="s">
        <v>486</v>
      </c>
      <c r="Q155" s="15" t="s">
        <v>29</v>
      </c>
    </row>
    <row r="156" ht="67.5" spans="1:17">
      <c r="A156" s="12">
        <v>152</v>
      </c>
      <c r="B156" s="52" t="s">
        <v>421</v>
      </c>
      <c r="C156" s="53" t="s">
        <v>470</v>
      </c>
      <c r="D156" s="55" t="s">
        <v>22</v>
      </c>
      <c r="E156" s="53" t="s">
        <v>487</v>
      </c>
      <c r="F156" s="53" t="s">
        <v>71</v>
      </c>
      <c r="G156" s="52" t="s">
        <v>448</v>
      </c>
      <c r="H156" s="52" t="s">
        <v>488</v>
      </c>
      <c r="I156" s="57" t="s">
        <v>489</v>
      </c>
      <c r="J156" s="55">
        <v>10.5</v>
      </c>
      <c r="K156" s="55">
        <v>10</v>
      </c>
      <c r="L156" s="55"/>
      <c r="M156" s="55">
        <v>0.5</v>
      </c>
      <c r="N156" s="55">
        <v>15</v>
      </c>
      <c r="O156" s="58" t="s">
        <v>490</v>
      </c>
      <c r="P156" s="58" t="s">
        <v>491</v>
      </c>
      <c r="Q156" s="53" t="s">
        <v>41</v>
      </c>
    </row>
    <row r="157" ht="56.25" spans="1:17">
      <c r="A157" s="12">
        <v>153</v>
      </c>
      <c r="B157" s="52" t="s">
        <v>421</v>
      </c>
      <c r="C157" s="53" t="s">
        <v>492</v>
      </c>
      <c r="D157" s="53" t="s">
        <v>22</v>
      </c>
      <c r="E157" s="53" t="s">
        <v>493</v>
      </c>
      <c r="F157" s="53" t="s">
        <v>44</v>
      </c>
      <c r="G157" s="52" t="s">
        <v>448</v>
      </c>
      <c r="H157" s="52" t="s">
        <v>488</v>
      </c>
      <c r="I157" s="58" t="s">
        <v>494</v>
      </c>
      <c r="J157" s="59">
        <v>12</v>
      </c>
      <c r="K157" s="59">
        <v>5</v>
      </c>
      <c r="L157" s="59"/>
      <c r="M157" s="59">
        <v>7</v>
      </c>
      <c r="N157" s="59">
        <v>5</v>
      </c>
      <c r="O157" s="58" t="s">
        <v>495</v>
      </c>
      <c r="P157" s="58" t="s">
        <v>496</v>
      </c>
      <c r="Q157" s="15" t="s">
        <v>29</v>
      </c>
    </row>
    <row r="158" ht="56.25" spans="1:17">
      <c r="A158" s="12">
        <v>154</v>
      </c>
      <c r="B158" s="52" t="s">
        <v>421</v>
      </c>
      <c r="C158" s="53" t="s">
        <v>492</v>
      </c>
      <c r="D158" s="53" t="s">
        <v>22</v>
      </c>
      <c r="E158" s="53" t="s">
        <v>497</v>
      </c>
      <c r="F158" s="53" t="s">
        <v>44</v>
      </c>
      <c r="G158" s="52" t="s">
        <v>448</v>
      </c>
      <c r="H158" s="52" t="s">
        <v>488</v>
      </c>
      <c r="I158" s="58" t="s">
        <v>498</v>
      </c>
      <c r="J158" s="59">
        <v>19.5</v>
      </c>
      <c r="K158" s="59">
        <v>10</v>
      </c>
      <c r="L158" s="59"/>
      <c r="M158" s="59">
        <v>9.5</v>
      </c>
      <c r="N158" s="59">
        <v>15</v>
      </c>
      <c r="O158" s="58" t="s">
        <v>499</v>
      </c>
      <c r="P158" s="58" t="s">
        <v>496</v>
      </c>
      <c r="Q158" s="15" t="s">
        <v>29</v>
      </c>
    </row>
    <row r="159" ht="56.25" spans="1:17">
      <c r="A159" s="12">
        <v>155</v>
      </c>
      <c r="B159" s="52" t="s">
        <v>421</v>
      </c>
      <c r="C159" s="53" t="s">
        <v>492</v>
      </c>
      <c r="D159" s="53" t="s">
        <v>22</v>
      </c>
      <c r="E159" s="53" t="s">
        <v>500</v>
      </c>
      <c r="F159" s="53" t="s">
        <v>44</v>
      </c>
      <c r="G159" s="52" t="s">
        <v>448</v>
      </c>
      <c r="H159" s="52" t="s">
        <v>488</v>
      </c>
      <c r="I159" s="57" t="s">
        <v>501</v>
      </c>
      <c r="J159" s="53">
        <v>12</v>
      </c>
      <c r="K159" s="53">
        <v>10</v>
      </c>
      <c r="L159" s="53"/>
      <c r="M159" s="53">
        <v>2</v>
      </c>
      <c r="N159" s="53">
        <v>10</v>
      </c>
      <c r="O159" s="57" t="s">
        <v>502</v>
      </c>
      <c r="P159" s="58" t="s">
        <v>496</v>
      </c>
      <c r="Q159" s="53" t="s">
        <v>41</v>
      </c>
    </row>
    <row r="160" ht="56.25" spans="1:17">
      <c r="A160" s="12">
        <v>156</v>
      </c>
      <c r="B160" s="52" t="s">
        <v>421</v>
      </c>
      <c r="C160" s="53" t="s">
        <v>492</v>
      </c>
      <c r="D160" s="53" t="s">
        <v>22</v>
      </c>
      <c r="E160" s="53" t="s">
        <v>503</v>
      </c>
      <c r="F160" s="53" t="s">
        <v>44</v>
      </c>
      <c r="G160" s="52" t="s">
        <v>448</v>
      </c>
      <c r="H160" s="52" t="s">
        <v>488</v>
      </c>
      <c r="I160" s="57" t="s">
        <v>504</v>
      </c>
      <c r="J160" s="53">
        <v>11</v>
      </c>
      <c r="K160" s="53">
        <v>10</v>
      </c>
      <c r="L160" s="53"/>
      <c r="M160" s="53">
        <v>1</v>
      </c>
      <c r="N160" s="53">
        <v>8</v>
      </c>
      <c r="O160" s="57" t="s">
        <v>505</v>
      </c>
      <c r="P160" s="58" t="s">
        <v>496</v>
      </c>
      <c r="Q160" s="53" t="s">
        <v>41</v>
      </c>
    </row>
    <row r="161" ht="56.25" spans="1:17">
      <c r="A161" s="12">
        <v>157</v>
      </c>
      <c r="B161" s="54" t="s">
        <v>421</v>
      </c>
      <c r="C161" s="56" t="s">
        <v>506</v>
      </c>
      <c r="D161" s="56" t="s">
        <v>22</v>
      </c>
      <c r="E161" s="56" t="s">
        <v>507</v>
      </c>
      <c r="F161" s="56" t="s">
        <v>44</v>
      </c>
      <c r="G161" s="54" t="s">
        <v>424</v>
      </c>
      <c r="H161" s="54" t="s">
        <v>425</v>
      </c>
      <c r="I161" s="60" t="s">
        <v>508</v>
      </c>
      <c r="J161" s="56">
        <v>10.2</v>
      </c>
      <c r="K161" s="56">
        <v>10</v>
      </c>
      <c r="L161" s="56"/>
      <c r="M161" s="56">
        <v>0.2</v>
      </c>
      <c r="N161" s="56">
        <v>23</v>
      </c>
      <c r="O161" s="60" t="s">
        <v>509</v>
      </c>
      <c r="P161" s="60" t="s">
        <v>510</v>
      </c>
      <c r="Q161" s="15" t="s">
        <v>29</v>
      </c>
    </row>
    <row r="162" ht="56.25" spans="1:17">
      <c r="A162" s="12">
        <v>158</v>
      </c>
      <c r="B162" s="54" t="s">
        <v>421</v>
      </c>
      <c r="C162" s="56" t="s">
        <v>506</v>
      </c>
      <c r="D162" s="56" t="s">
        <v>22</v>
      </c>
      <c r="E162" s="56" t="s">
        <v>43</v>
      </c>
      <c r="F162" s="56" t="s">
        <v>44</v>
      </c>
      <c r="G162" s="54" t="s">
        <v>456</v>
      </c>
      <c r="H162" s="54" t="s">
        <v>457</v>
      </c>
      <c r="I162" s="60" t="s">
        <v>511</v>
      </c>
      <c r="J162" s="56">
        <v>5.5</v>
      </c>
      <c r="K162" s="56">
        <v>5</v>
      </c>
      <c r="L162" s="56"/>
      <c r="M162" s="56">
        <v>0.5</v>
      </c>
      <c r="N162" s="56">
        <v>23</v>
      </c>
      <c r="O162" s="60" t="s">
        <v>512</v>
      </c>
      <c r="P162" s="60" t="s">
        <v>513</v>
      </c>
      <c r="Q162" s="53" t="s">
        <v>41</v>
      </c>
    </row>
    <row r="163" ht="67.5" spans="1:17">
      <c r="A163" s="12">
        <v>159</v>
      </c>
      <c r="B163" s="54" t="s">
        <v>421</v>
      </c>
      <c r="C163" s="56" t="s">
        <v>506</v>
      </c>
      <c r="D163" s="56" t="s">
        <v>22</v>
      </c>
      <c r="E163" s="56" t="s">
        <v>435</v>
      </c>
      <c r="F163" s="56" t="s">
        <v>44</v>
      </c>
      <c r="G163" s="54" t="s">
        <v>425</v>
      </c>
      <c r="H163" s="54" t="s">
        <v>432</v>
      </c>
      <c r="I163" s="60" t="s">
        <v>514</v>
      </c>
      <c r="J163" s="56">
        <v>13</v>
      </c>
      <c r="K163" s="56">
        <v>10</v>
      </c>
      <c r="L163" s="56"/>
      <c r="M163" s="56">
        <v>3</v>
      </c>
      <c r="N163" s="56">
        <v>23</v>
      </c>
      <c r="O163" s="60" t="s">
        <v>515</v>
      </c>
      <c r="P163" s="60" t="s">
        <v>516</v>
      </c>
      <c r="Q163" s="53" t="s">
        <v>41</v>
      </c>
    </row>
    <row r="164" ht="56.25" spans="1:17">
      <c r="A164" s="12">
        <v>160</v>
      </c>
      <c r="B164" s="54" t="s">
        <v>421</v>
      </c>
      <c r="C164" s="56" t="s">
        <v>517</v>
      </c>
      <c r="D164" s="56" t="s">
        <v>22</v>
      </c>
      <c r="E164" s="56" t="s">
        <v>518</v>
      </c>
      <c r="F164" s="56" t="s">
        <v>44</v>
      </c>
      <c r="G164" s="52" t="s">
        <v>457</v>
      </c>
      <c r="H164" s="52" t="s">
        <v>424</v>
      </c>
      <c r="I164" s="60" t="s">
        <v>519</v>
      </c>
      <c r="J164" s="56">
        <v>5.2</v>
      </c>
      <c r="K164" s="56">
        <v>5</v>
      </c>
      <c r="L164" s="56"/>
      <c r="M164" s="56">
        <v>0.2</v>
      </c>
      <c r="N164" s="56">
        <v>4</v>
      </c>
      <c r="O164" s="60" t="s">
        <v>520</v>
      </c>
      <c r="P164" s="60" t="s">
        <v>521</v>
      </c>
      <c r="Q164" s="15" t="s">
        <v>29</v>
      </c>
    </row>
    <row r="165" ht="45" spans="1:17">
      <c r="A165" s="12">
        <v>161</v>
      </c>
      <c r="B165" s="54" t="s">
        <v>421</v>
      </c>
      <c r="C165" s="56" t="s">
        <v>517</v>
      </c>
      <c r="D165" s="56" t="s">
        <v>22</v>
      </c>
      <c r="E165" s="56" t="s">
        <v>522</v>
      </c>
      <c r="F165" s="56" t="s">
        <v>44</v>
      </c>
      <c r="G165" s="54" t="s">
        <v>457</v>
      </c>
      <c r="H165" s="54" t="s">
        <v>425</v>
      </c>
      <c r="I165" s="60" t="s">
        <v>523</v>
      </c>
      <c r="J165" s="56">
        <v>15.5</v>
      </c>
      <c r="K165" s="56">
        <v>15</v>
      </c>
      <c r="L165" s="56"/>
      <c r="M165" s="56">
        <v>0.5</v>
      </c>
      <c r="N165" s="56">
        <v>8</v>
      </c>
      <c r="O165" s="60" t="s">
        <v>524</v>
      </c>
      <c r="P165" s="60" t="s">
        <v>521</v>
      </c>
      <c r="Q165" s="15" t="s">
        <v>29</v>
      </c>
    </row>
    <row r="166" ht="56.25" spans="1:17">
      <c r="A166" s="12">
        <v>162</v>
      </c>
      <c r="B166" s="54" t="s">
        <v>421</v>
      </c>
      <c r="C166" s="56" t="s">
        <v>517</v>
      </c>
      <c r="D166" s="56" t="s">
        <v>22</v>
      </c>
      <c r="E166" s="56" t="s">
        <v>525</v>
      </c>
      <c r="F166" s="56" t="s">
        <v>44</v>
      </c>
      <c r="G166" s="54" t="s">
        <v>457</v>
      </c>
      <c r="H166" s="54" t="s">
        <v>425</v>
      </c>
      <c r="I166" s="60" t="s">
        <v>526</v>
      </c>
      <c r="J166" s="56">
        <v>8.2</v>
      </c>
      <c r="K166" s="56">
        <v>8</v>
      </c>
      <c r="L166" s="56"/>
      <c r="M166" s="56">
        <v>0.2</v>
      </c>
      <c r="N166" s="56">
        <v>4</v>
      </c>
      <c r="O166" s="60" t="s">
        <v>527</v>
      </c>
      <c r="P166" s="60" t="s">
        <v>521</v>
      </c>
      <c r="Q166" s="15" t="s">
        <v>29</v>
      </c>
    </row>
    <row r="167" ht="56.25" spans="1:17">
      <c r="A167" s="12">
        <v>163</v>
      </c>
      <c r="B167" s="54" t="s">
        <v>421</v>
      </c>
      <c r="C167" s="56" t="s">
        <v>517</v>
      </c>
      <c r="D167" s="56" t="s">
        <v>22</v>
      </c>
      <c r="E167" s="56" t="s">
        <v>528</v>
      </c>
      <c r="F167" s="56" t="s">
        <v>44</v>
      </c>
      <c r="G167" s="54" t="s">
        <v>457</v>
      </c>
      <c r="H167" s="54" t="s">
        <v>425</v>
      </c>
      <c r="I167" s="60" t="s">
        <v>529</v>
      </c>
      <c r="J167" s="56">
        <v>12.5</v>
      </c>
      <c r="K167" s="56">
        <v>12</v>
      </c>
      <c r="L167" s="56"/>
      <c r="M167" s="56">
        <v>0.5</v>
      </c>
      <c r="N167" s="56">
        <v>4</v>
      </c>
      <c r="O167" s="60" t="s">
        <v>520</v>
      </c>
      <c r="P167" s="60" t="s">
        <v>521</v>
      </c>
      <c r="Q167" s="15" t="s">
        <v>29</v>
      </c>
    </row>
    <row r="168" ht="45" spans="1:17">
      <c r="A168" s="12">
        <v>164</v>
      </c>
      <c r="B168" s="54" t="s">
        <v>421</v>
      </c>
      <c r="C168" s="56" t="s">
        <v>517</v>
      </c>
      <c r="D168" s="56" t="s">
        <v>22</v>
      </c>
      <c r="E168" s="56" t="s">
        <v>530</v>
      </c>
      <c r="F168" s="56" t="s">
        <v>44</v>
      </c>
      <c r="G168" s="54" t="s">
        <v>457</v>
      </c>
      <c r="H168" s="54" t="s">
        <v>425</v>
      </c>
      <c r="I168" s="60" t="s">
        <v>531</v>
      </c>
      <c r="J168" s="56">
        <v>8.3</v>
      </c>
      <c r="K168" s="56">
        <v>8</v>
      </c>
      <c r="L168" s="56"/>
      <c r="M168" s="56">
        <v>0.3</v>
      </c>
      <c r="N168" s="55">
        <v>5</v>
      </c>
      <c r="O168" s="60" t="s">
        <v>532</v>
      </c>
      <c r="P168" s="60" t="s">
        <v>521</v>
      </c>
      <c r="Q168" s="15" t="s">
        <v>29</v>
      </c>
    </row>
    <row r="169" ht="45" spans="1:17">
      <c r="A169" s="12">
        <v>165</v>
      </c>
      <c r="B169" s="52" t="s">
        <v>421</v>
      </c>
      <c r="C169" s="53" t="s">
        <v>533</v>
      </c>
      <c r="D169" s="53" t="s">
        <v>22</v>
      </c>
      <c r="E169" s="53" t="s">
        <v>534</v>
      </c>
      <c r="F169" s="53" t="s">
        <v>44</v>
      </c>
      <c r="G169" s="52" t="s">
        <v>488</v>
      </c>
      <c r="H169" s="52" t="s">
        <v>456</v>
      </c>
      <c r="I169" s="58" t="s">
        <v>535</v>
      </c>
      <c r="J169" s="59">
        <f>K169+L169+M169</f>
        <v>11.5</v>
      </c>
      <c r="K169" s="59">
        <v>10</v>
      </c>
      <c r="L169" s="59"/>
      <c r="M169" s="59">
        <v>1.5</v>
      </c>
      <c r="N169" s="59">
        <v>7</v>
      </c>
      <c r="O169" s="58" t="s">
        <v>536</v>
      </c>
      <c r="P169" s="58" t="s">
        <v>537</v>
      </c>
      <c r="Q169" s="15" t="s">
        <v>29</v>
      </c>
    </row>
    <row r="170" ht="56.25" spans="1:17">
      <c r="A170" s="12">
        <v>166</v>
      </c>
      <c r="B170" s="52" t="s">
        <v>421</v>
      </c>
      <c r="C170" s="53" t="s">
        <v>533</v>
      </c>
      <c r="D170" s="53" t="s">
        <v>22</v>
      </c>
      <c r="E170" s="53" t="s">
        <v>538</v>
      </c>
      <c r="F170" s="53" t="s">
        <v>44</v>
      </c>
      <c r="G170" s="52" t="s">
        <v>488</v>
      </c>
      <c r="H170" s="52" t="s">
        <v>456</v>
      </c>
      <c r="I170" s="58" t="s">
        <v>539</v>
      </c>
      <c r="J170" s="59">
        <f>K170+L170+M170</f>
        <v>12</v>
      </c>
      <c r="K170" s="59">
        <v>10</v>
      </c>
      <c r="L170" s="59"/>
      <c r="M170" s="59">
        <v>2</v>
      </c>
      <c r="N170" s="59">
        <v>8</v>
      </c>
      <c r="O170" s="58" t="s">
        <v>540</v>
      </c>
      <c r="P170" s="58" t="s">
        <v>541</v>
      </c>
      <c r="Q170" s="15" t="s">
        <v>29</v>
      </c>
    </row>
    <row r="171" ht="56.25" spans="1:17">
      <c r="A171" s="12">
        <v>167</v>
      </c>
      <c r="B171" s="52" t="s">
        <v>421</v>
      </c>
      <c r="C171" s="53" t="s">
        <v>533</v>
      </c>
      <c r="D171" s="53" t="s">
        <v>22</v>
      </c>
      <c r="E171" s="53" t="s">
        <v>525</v>
      </c>
      <c r="F171" s="53" t="s">
        <v>44</v>
      </c>
      <c r="G171" s="52" t="s">
        <v>488</v>
      </c>
      <c r="H171" s="52" t="s">
        <v>457</v>
      </c>
      <c r="I171" s="58" t="s">
        <v>542</v>
      </c>
      <c r="J171" s="59">
        <v>10.5</v>
      </c>
      <c r="K171" s="59">
        <v>10</v>
      </c>
      <c r="L171" s="59"/>
      <c r="M171" s="59">
        <v>0.5</v>
      </c>
      <c r="N171" s="59">
        <v>5</v>
      </c>
      <c r="O171" s="58" t="s">
        <v>543</v>
      </c>
      <c r="P171" s="58" t="s">
        <v>541</v>
      </c>
      <c r="Q171" s="15" t="s">
        <v>29</v>
      </c>
    </row>
    <row r="172" ht="56.25" spans="1:17">
      <c r="A172" s="12">
        <v>168</v>
      </c>
      <c r="B172" s="52" t="s">
        <v>421</v>
      </c>
      <c r="C172" s="53" t="s">
        <v>533</v>
      </c>
      <c r="D172" s="53" t="s">
        <v>22</v>
      </c>
      <c r="E172" s="53" t="s">
        <v>544</v>
      </c>
      <c r="F172" s="53" t="s">
        <v>44</v>
      </c>
      <c r="G172" s="52" t="s">
        <v>425</v>
      </c>
      <c r="H172" s="52" t="s">
        <v>432</v>
      </c>
      <c r="I172" s="58" t="s">
        <v>545</v>
      </c>
      <c r="J172" s="59">
        <v>12.5</v>
      </c>
      <c r="K172" s="59">
        <v>10</v>
      </c>
      <c r="L172" s="59"/>
      <c r="M172" s="59">
        <v>2.5</v>
      </c>
      <c r="N172" s="59">
        <v>7</v>
      </c>
      <c r="O172" s="58" t="s">
        <v>543</v>
      </c>
      <c r="P172" s="58" t="s">
        <v>541</v>
      </c>
      <c r="Q172" s="53" t="s">
        <v>41</v>
      </c>
    </row>
    <row r="173" ht="56.25" spans="1:17">
      <c r="A173" s="12">
        <v>169</v>
      </c>
      <c r="B173" s="52" t="s">
        <v>421</v>
      </c>
      <c r="C173" s="53" t="s">
        <v>546</v>
      </c>
      <c r="D173" s="53" t="s">
        <v>22</v>
      </c>
      <c r="E173" s="53" t="s">
        <v>547</v>
      </c>
      <c r="F173" s="53" t="s">
        <v>44</v>
      </c>
      <c r="G173" s="52" t="s">
        <v>424</v>
      </c>
      <c r="H173" s="52" t="s">
        <v>436</v>
      </c>
      <c r="I173" s="58" t="s">
        <v>548</v>
      </c>
      <c r="J173" s="59">
        <v>11</v>
      </c>
      <c r="K173" s="59">
        <v>10</v>
      </c>
      <c r="L173" s="59"/>
      <c r="M173" s="59">
        <v>1</v>
      </c>
      <c r="N173" s="59">
        <v>15</v>
      </c>
      <c r="O173" s="58" t="s">
        <v>549</v>
      </c>
      <c r="P173" s="58" t="s">
        <v>550</v>
      </c>
      <c r="Q173" s="15" t="s">
        <v>29</v>
      </c>
    </row>
    <row r="174" ht="56.25" spans="1:17">
      <c r="A174" s="12">
        <v>170</v>
      </c>
      <c r="B174" s="52" t="s">
        <v>421</v>
      </c>
      <c r="C174" s="53" t="s">
        <v>546</v>
      </c>
      <c r="D174" s="53" t="s">
        <v>22</v>
      </c>
      <c r="E174" s="53" t="s">
        <v>460</v>
      </c>
      <c r="F174" s="53" t="s">
        <v>44</v>
      </c>
      <c r="G174" s="52" t="s">
        <v>424</v>
      </c>
      <c r="H174" s="52" t="s">
        <v>436</v>
      </c>
      <c r="I174" s="58" t="s">
        <v>551</v>
      </c>
      <c r="J174" s="59">
        <v>9</v>
      </c>
      <c r="K174" s="59">
        <v>6</v>
      </c>
      <c r="L174" s="59"/>
      <c r="M174" s="59">
        <v>3</v>
      </c>
      <c r="N174" s="59">
        <v>10</v>
      </c>
      <c r="O174" s="58" t="s">
        <v>549</v>
      </c>
      <c r="P174" s="58" t="s">
        <v>550</v>
      </c>
      <c r="Q174" s="53" t="s">
        <v>41</v>
      </c>
    </row>
    <row r="175" ht="67.5" spans="1:17">
      <c r="A175" s="12">
        <v>171</v>
      </c>
      <c r="B175" s="52" t="s">
        <v>421</v>
      </c>
      <c r="C175" s="53" t="s">
        <v>552</v>
      </c>
      <c r="D175" s="53" t="s">
        <v>22</v>
      </c>
      <c r="E175" s="53" t="s">
        <v>43</v>
      </c>
      <c r="F175" s="53" t="s">
        <v>44</v>
      </c>
      <c r="G175" s="52" t="s">
        <v>553</v>
      </c>
      <c r="H175" s="52" t="s">
        <v>425</v>
      </c>
      <c r="I175" s="58" t="s">
        <v>554</v>
      </c>
      <c r="J175" s="59">
        <v>5.5</v>
      </c>
      <c r="K175" s="59">
        <v>5</v>
      </c>
      <c r="L175" s="59"/>
      <c r="M175" s="59">
        <v>0.5</v>
      </c>
      <c r="N175" s="59">
        <v>5</v>
      </c>
      <c r="O175" s="58" t="s">
        <v>555</v>
      </c>
      <c r="P175" s="58" t="s">
        <v>47</v>
      </c>
      <c r="Q175" s="12" t="s">
        <v>96</v>
      </c>
    </row>
    <row r="176" ht="67.5" spans="1:17">
      <c r="A176" s="12">
        <v>172</v>
      </c>
      <c r="B176" s="52" t="s">
        <v>421</v>
      </c>
      <c r="C176" s="53" t="s">
        <v>552</v>
      </c>
      <c r="D176" s="53" t="s">
        <v>22</v>
      </c>
      <c r="E176" s="53" t="s">
        <v>201</v>
      </c>
      <c r="F176" s="53" t="s">
        <v>44</v>
      </c>
      <c r="G176" s="52" t="s">
        <v>553</v>
      </c>
      <c r="H176" s="52" t="s">
        <v>436</v>
      </c>
      <c r="I176" s="58" t="s">
        <v>556</v>
      </c>
      <c r="J176" s="59">
        <v>15</v>
      </c>
      <c r="K176" s="59">
        <v>12</v>
      </c>
      <c r="L176" s="59"/>
      <c r="M176" s="59">
        <v>3</v>
      </c>
      <c r="N176" s="59">
        <v>5</v>
      </c>
      <c r="O176" s="58" t="s">
        <v>557</v>
      </c>
      <c r="P176" s="58" t="s">
        <v>47</v>
      </c>
      <c r="Q176" s="53" t="s">
        <v>41</v>
      </c>
    </row>
    <row r="177" ht="67.5" spans="1:17">
      <c r="A177" s="12">
        <v>173</v>
      </c>
      <c r="B177" s="52" t="s">
        <v>421</v>
      </c>
      <c r="C177" s="53" t="s">
        <v>552</v>
      </c>
      <c r="D177" s="53" t="s">
        <v>22</v>
      </c>
      <c r="E177" s="53" t="s">
        <v>558</v>
      </c>
      <c r="F177" s="53" t="s">
        <v>44</v>
      </c>
      <c r="G177" s="52" t="s">
        <v>553</v>
      </c>
      <c r="H177" s="52" t="s">
        <v>436</v>
      </c>
      <c r="I177" s="58" t="s">
        <v>559</v>
      </c>
      <c r="J177" s="59">
        <v>14</v>
      </c>
      <c r="K177" s="59">
        <v>12</v>
      </c>
      <c r="L177" s="59"/>
      <c r="M177" s="59">
        <v>2</v>
      </c>
      <c r="N177" s="59">
        <v>8</v>
      </c>
      <c r="O177" s="58" t="s">
        <v>560</v>
      </c>
      <c r="P177" s="58" t="s">
        <v>47</v>
      </c>
      <c r="Q177" s="15" t="s">
        <v>29</v>
      </c>
    </row>
    <row r="178" ht="56.25" spans="1:17">
      <c r="A178" s="12">
        <v>174</v>
      </c>
      <c r="B178" s="52" t="s">
        <v>421</v>
      </c>
      <c r="C178" s="53" t="s">
        <v>552</v>
      </c>
      <c r="D178" s="53" t="s">
        <v>22</v>
      </c>
      <c r="E178" s="53" t="s">
        <v>561</v>
      </c>
      <c r="F178" s="53" t="s">
        <v>44</v>
      </c>
      <c r="G178" s="52" t="s">
        <v>425</v>
      </c>
      <c r="H178" s="52" t="s">
        <v>432</v>
      </c>
      <c r="I178" s="58" t="s">
        <v>562</v>
      </c>
      <c r="J178" s="59">
        <v>11</v>
      </c>
      <c r="K178" s="59">
        <v>10</v>
      </c>
      <c r="L178" s="59"/>
      <c r="M178" s="59">
        <v>1</v>
      </c>
      <c r="N178" s="59">
        <v>7</v>
      </c>
      <c r="O178" s="58" t="s">
        <v>563</v>
      </c>
      <c r="P178" s="58" t="s">
        <v>564</v>
      </c>
      <c r="Q178" s="12" t="s">
        <v>96</v>
      </c>
    </row>
    <row r="179" ht="56.25" spans="1:17">
      <c r="A179" s="12">
        <v>175</v>
      </c>
      <c r="B179" s="52" t="s">
        <v>421</v>
      </c>
      <c r="C179" s="53" t="s">
        <v>552</v>
      </c>
      <c r="D179" s="53" t="s">
        <v>22</v>
      </c>
      <c r="E179" s="53" t="s">
        <v>565</v>
      </c>
      <c r="F179" s="53" t="s">
        <v>44</v>
      </c>
      <c r="G179" s="52" t="s">
        <v>425</v>
      </c>
      <c r="H179" s="52" t="s">
        <v>432</v>
      </c>
      <c r="I179" s="58" t="s">
        <v>566</v>
      </c>
      <c r="J179" s="59">
        <v>5.4</v>
      </c>
      <c r="K179" s="59">
        <v>5</v>
      </c>
      <c r="L179" s="59"/>
      <c r="M179" s="59">
        <v>0.4</v>
      </c>
      <c r="N179" s="59">
        <v>6</v>
      </c>
      <c r="O179" s="58" t="s">
        <v>567</v>
      </c>
      <c r="P179" s="58" t="s">
        <v>564</v>
      </c>
      <c r="Q179" s="53" t="s">
        <v>41</v>
      </c>
    </row>
    <row r="180" ht="67.5" spans="1:17">
      <c r="A180" s="12">
        <v>176</v>
      </c>
      <c r="B180" s="52" t="s">
        <v>421</v>
      </c>
      <c r="C180" s="53" t="s">
        <v>552</v>
      </c>
      <c r="D180" s="53" t="s">
        <v>22</v>
      </c>
      <c r="E180" s="53" t="s">
        <v>194</v>
      </c>
      <c r="F180" s="53" t="s">
        <v>44</v>
      </c>
      <c r="G180" s="52" t="s">
        <v>488</v>
      </c>
      <c r="H180" s="52" t="s">
        <v>456</v>
      </c>
      <c r="I180" s="58" t="s">
        <v>568</v>
      </c>
      <c r="J180" s="59">
        <v>13</v>
      </c>
      <c r="K180" s="59">
        <v>12</v>
      </c>
      <c r="L180" s="59"/>
      <c r="M180" s="59">
        <v>1</v>
      </c>
      <c r="N180" s="59">
        <v>7</v>
      </c>
      <c r="O180" s="58" t="s">
        <v>569</v>
      </c>
      <c r="P180" s="58" t="s">
        <v>47</v>
      </c>
      <c r="Q180" s="15" t="s">
        <v>29</v>
      </c>
    </row>
    <row r="181" ht="78.75" spans="1:17">
      <c r="A181" s="12">
        <v>177</v>
      </c>
      <c r="B181" s="52" t="s">
        <v>421</v>
      </c>
      <c r="C181" s="53" t="s">
        <v>570</v>
      </c>
      <c r="D181" s="53" t="s">
        <v>22</v>
      </c>
      <c r="E181" s="53" t="s">
        <v>43</v>
      </c>
      <c r="F181" s="53" t="s">
        <v>44</v>
      </c>
      <c r="G181" s="52" t="s">
        <v>488</v>
      </c>
      <c r="H181" s="52" t="s">
        <v>456</v>
      </c>
      <c r="I181" s="58" t="s">
        <v>571</v>
      </c>
      <c r="J181" s="59">
        <v>5.5</v>
      </c>
      <c r="K181" s="59">
        <v>5</v>
      </c>
      <c r="L181" s="59"/>
      <c r="M181" s="59">
        <v>0.5</v>
      </c>
      <c r="N181" s="59">
        <v>8</v>
      </c>
      <c r="O181" s="58" t="s">
        <v>572</v>
      </c>
      <c r="P181" s="58" t="s">
        <v>47</v>
      </c>
      <c r="Q181" s="15" t="s">
        <v>29</v>
      </c>
    </row>
    <row r="182" ht="56.25" spans="1:17">
      <c r="A182" s="12">
        <v>178</v>
      </c>
      <c r="B182" s="52" t="s">
        <v>421</v>
      </c>
      <c r="C182" s="53" t="s">
        <v>570</v>
      </c>
      <c r="D182" s="53" t="s">
        <v>22</v>
      </c>
      <c r="E182" s="53" t="s">
        <v>573</v>
      </c>
      <c r="F182" s="53" t="s">
        <v>44</v>
      </c>
      <c r="G182" s="52" t="s">
        <v>457</v>
      </c>
      <c r="H182" s="52" t="s">
        <v>424</v>
      </c>
      <c r="I182" s="58" t="s">
        <v>574</v>
      </c>
      <c r="J182" s="59">
        <v>5.1</v>
      </c>
      <c r="K182" s="59">
        <v>5</v>
      </c>
      <c r="L182" s="59"/>
      <c r="M182" s="59">
        <v>0.1</v>
      </c>
      <c r="N182" s="59">
        <v>5</v>
      </c>
      <c r="O182" s="58" t="s">
        <v>575</v>
      </c>
      <c r="P182" s="58" t="s">
        <v>576</v>
      </c>
      <c r="Q182" s="15" t="s">
        <v>29</v>
      </c>
    </row>
    <row r="183" ht="56.25" spans="1:17">
      <c r="A183" s="12">
        <v>179</v>
      </c>
      <c r="B183" s="52" t="s">
        <v>421</v>
      </c>
      <c r="C183" s="53" t="s">
        <v>570</v>
      </c>
      <c r="D183" s="53" t="s">
        <v>22</v>
      </c>
      <c r="E183" s="53" t="s">
        <v>577</v>
      </c>
      <c r="F183" s="53" t="s">
        <v>44</v>
      </c>
      <c r="G183" s="52" t="s">
        <v>457</v>
      </c>
      <c r="H183" s="52" t="s">
        <v>424</v>
      </c>
      <c r="I183" s="58" t="s">
        <v>578</v>
      </c>
      <c r="J183" s="59">
        <v>5.1</v>
      </c>
      <c r="K183" s="59">
        <v>5</v>
      </c>
      <c r="L183" s="59"/>
      <c r="M183" s="59">
        <v>0.1</v>
      </c>
      <c r="N183" s="59">
        <v>5</v>
      </c>
      <c r="O183" s="58" t="s">
        <v>579</v>
      </c>
      <c r="P183" s="58" t="s">
        <v>576</v>
      </c>
      <c r="Q183" s="15" t="s">
        <v>29</v>
      </c>
    </row>
    <row r="184" ht="67.5" spans="1:17">
      <c r="A184" s="12">
        <v>180</v>
      </c>
      <c r="B184" s="52" t="s">
        <v>421</v>
      </c>
      <c r="C184" s="53" t="s">
        <v>570</v>
      </c>
      <c r="D184" s="53" t="s">
        <v>22</v>
      </c>
      <c r="E184" s="53" t="s">
        <v>580</v>
      </c>
      <c r="F184" s="53" t="s">
        <v>44</v>
      </c>
      <c r="G184" s="52" t="s">
        <v>456</v>
      </c>
      <c r="H184" s="52" t="s">
        <v>457</v>
      </c>
      <c r="I184" s="58" t="s">
        <v>581</v>
      </c>
      <c r="J184" s="59">
        <v>9.1</v>
      </c>
      <c r="K184" s="59">
        <v>9</v>
      </c>
      <c r="L184" s="59"/>
      <c r="M184" s="59">
        <v>0.1</v>
      </c>
      <c r="N184" s="59">
        <v>5</v>
      </c>
      <c r="O184" s="58" t="s">
        <v>582</v>
      </c>
      <c r="P184" s="58" t="s">
        <v>47</v>
      </c>
      <c r="Q184" s="12" t="s">
        <v>96</v>
      </c>
    </row>
    <row r="185" ht="67.5" spans="1:17">
      <c r="A185" s="12">
        <v>181</v>
      </c>
      <c r="B185" s="52" t="s">
        <v>421</v>
      </c>
      <c r="C185" s="53" t="s">
        <v>570</v>
      </c>
      <c r="D185" s="53" t="s">
        <v>22</v>
      </c>
      <c r="E185" s="53" t="s">
        <v>43</v>
      </c>
      <c r="F185" s="53" t="s">
        <v>44</v>
      </c>
      <c r="G185" s="52" t="s">
        <v>456</v>
      </c>
      <c r="H185" s="52" t="s">
        <v>457</v>
      </c>
      <c r="I185" s="58" t="s">
        <v>583</v>
      </c>
      <c r="J185" s="59">
        <v>7.5</v>
      </c>
      <c r="K185" s="59">
        <v>7</v>
      </c>
      <c r="L185" s="59"/>
      <c r="M185" s="59">
        <v>0.5</v>
      </c>
      <c r="N185" s="59">
        <v>3</v>
      </c>
      <c r="O185" s="58" t="s">
        <v>582</v>
      </c>
      <c r="P185" s="58" t="s">
        <v>47</v>
      </c>
      <c r="Q185" s="53" t="s">
        <v>41</v>
      </c>
    </row>
    <row r="186" ht="67.5" spans="1:17">
      <c r="A186" s="12">
        <v>182</v>
      </c>
      <c r="B186" s="52" t="s">
        <v>421</v>
      </c>
      <c r="C186" s="53" t="s">
        <v>584</v>
      </c>
      <c r="D186" s="53" t="s">
        <v>22</v>
      </c>
      <c r="E186" s="53" t="s">
        <v>585</v>
      </c>
      <c r="F186" s="53" t="s">
        <v>44</v>
      </c>
      <c r="G186" s="52" t="s">
        <v>456</v>
      </c>
      <c r="H186" s="52" t="s">
        <v>457</v>
      </c>
      <c r="I186" s="58" t="s">
        <v>586</v>
      </c>
      <c r="J186" s="59">
        <v>10.2</v>
      </c>
      <c r="K186" s="59">
        <v>10</v>
      </c>
      <c r="L186" s="59"/>
      <c r="M186" s="59">
        <v>0.2</v>
      </c>
      <c r="N186" s="59">
        <v>5</v>
      </c>
      <c r="O186" s="58" t="s">
        <v>587</v>
      </c>
      <c r="P186" s="58" t="s">
        <v>47</v>
      </c>
      <c r="Q186" s="15" t="s">
        <v>29</v>
      </c>
    </row>
    <row r="187" ht="90" spans="1:17">
      <c r="A187" s="12">
        <v>183</v>
      </c>
      <c r="B187" s="52" t="s">
        <v>421</v>
      </c>
      <c r="C187" s="53" t="s">
        <v>584</v>
      </c>
      <c r="D187" s="53" t="s">
        <v>22</v>
      </c>
      <c r="E187" s="53" t="s">
        <v>588</v>
      </c>
      <c r="F187" s="53" t="s">
        <v>44</v>
      </c>
      <c r="G187" s="52" t="s">
        <v>456</v>
      </c>
      <c r="H187" s="52" t="s">
        <v>457</v>
      </c>
      <c r="I187" s="58" t="s">
        <v>589</v>
      </c>
      <c r="J187" s="59">
        <v>5.2</v>
      </c>
      <c r="K187" s="59">
        <v>5</v>
      </c>
      <c r="L187" s="59"/>
      <c r="M187" s="59">
        <v>0.2</v>
      </c>
      <c r="N187" s="59">
        <v>6</v>
      </c>
      <c r="O187" s="58" t="s">
        <v>590</v>
      </c>
      <c r="P187" s="58" t="s">
        <v>47</v>
      </c>
      <c r="Q187" s="15" t="s">
        <v>29</v>
      </c>
    </row>
    <row r="188" ht="78.75" spans="1:17">
      <c r="A188" s="12">
        <v>184</v>
      </c>
      <c r="B188" s="52" t="s">
        <v>421</v>
      </c>
      <c r="C188" s="53" t="s">
        <v>591</v>
      </c>
      <c r="D188" s="53" t="s">
        <v>22</v>
      </c>
      <c r="E188" s="53" t="s">
        <v>547</v>
      </c>
      <c r="F188" s="53" t="s">
        <v>44</v>
      </c>
      <c r="G188" s="52" t="s">
        <v>456</v>
      </c>
      <c r="H188" s="52" t="s">
        <v>457</v>
      </c>
      <c r="I188" s="57" t="s">
        <v>592</v>
      </c>
      <c r="J188" s="59">
        <v>6</v>
      </c>
      <c r="K188" s="59">
        <v>5</v>
      </c>
      <c r="L188" s="59"/>
      <c r="M188" s="59">
        <v>1</v>
      </c>
      <c r="N188" s="59">
        <v>16</v>
      </c>
      <c r="O188" s="58" t="s">
        <v>572</v>
      </c>
      <c r="P188" s="58" t="s">
        <v>47</v>
      </c>
      <c r="Q188" s="12" t="s">
        <v>96</v>
      </c>
    </row>
    <row r="189" ht="67.5" spans="1:17">
      <c r="A189" s="12">
        <v>185</v>
      </c>
      <c r="B189" s="52" t="s">
        <v>421</v>
      </c>
      <c r="C189" s="53" t="s">
        <v>591</v>
      </c>
      <c r="D189" s="53" t="s">
        <v>22</v>
      </c>
      <c r="E189" s="53" t="s">
        <v>593</v>
      </c>
      <c r="F189" s="53" t="s">
        <v>44</v>
      </c>
      <c r="G189" s="52" t="s">
        <v>456</v>
      </c>
      <c r="H189" s="52" t="s">
        <v>457</v>
      </c>
      <c r="I189" s="57" t="s">
        <v>594</v>
      </c>
      <c r="J189" s="59">
        <v>7</v>
      </c>
      <c r="K189" s="59">
        <v>5</v>
      </c>
      <c r="L189" s="59"/>
      <c r="M189" s="59">
        <v>2</v>
      </c>
      <c r="N189" s="59">
        <v>16</v>
      </c>
      <c r="O189" s="58" t="s">
        <v>582</v>
      </c>
      <c r="P189" s="58" t="s">
        <v>47</v>
      </c>
      <c r="Q189" s="12" t="s">
        <v>96</v>
      </c>
    </row>
    <row r="190" ht="67.5" spans="1:17">
      <c r="A190" s="12">
        <v>186</v>
      </c>
      <c r="B190" s="52" t="s">
        <v>421</v>
      </c>
      <c r="C190" s="53" t="s">
        <v>595</v>
      </c>
      <c r="D190" s="53" t="s">
        <v>22</v>
      </c>
      <c r="E190" s="53" t="s">
        <v>596</v>
      </c>
      <c r="F190" s="53" t="s">
        <v>44</v>
      </c>
      <c r="G190" s="52" t="s">
        <v>597</v>
      </c>
      <c r="H190" s="52" t="s">
        <v>447</v>
      </c>
      <c r="I190" s="58" t="s">
        <v>598</v>
      </c>
      <c r="J190" s="59">
        <v>8.5</v>
      </c>
      <c r="K190" s="59">
        <v>8</v>
      </c>
      <c r="L190" s="59"/>
      <c r="M190" s="59">
        <v>0.5</v>
      </c>
      <c r="N190" s="59">
        <v>12</v>
      </c>
      <c r="O190" s="58" t="s">
        <v>599</v>
      </c>
      <c r="P190" s="58" t="s">
        <v>600</v>
      </c>
      <c r="Q190" s="15" t="s">
        <v>29</v>
      </c>
    </row>
    <row r="191" ht="67.5" spans="1:17">
      <c r="A191" s="12">
        <v>187</v>
      </c>
      <c r="B191" s="52" t="s">
        <v>421</v>
      </c>
      <c r="C191" s="53" t="s">
        <v>595</v>
      </c>
      <c r="D191" s="53" t="s">
        <v>22</v>
      </c>
      <c r="E191" s="53" t="s">
        <v>601</v>
      </c>
      <c r="F191" s="53" t="s">
        <v>44</v>
      </c>
      <c r="G191" s="52" t="s">
        <v>447</v>
      </c>
      <c r="H191" s="52" t="s">
        <v>448</v>
      </c>
      <c r="I191" s="58" t="s">
        <v>602</v>
      </c>
      <c r="J191" s="59">
        <v>6</v>
      </c>
      <c r="K191" s="59">
        <v>5</v>
      </c>
      <c r="L191" s="59"/>
      <c r="M191" s="59">
        <v>1</v>
      </c>
      <c r="N191" s="59">
        <v>14</v>
      </c>
      <c r="O191" s="58" t="s">
        <v>603</v>
      </c>
      <c r="P191" s="58" t="s">
        <v>600</v>
      </c>
      <c r="Q191" s="15" t="s">
        <v>29</v>
      </c>
    </row>
    <row r="192" ht="67.5" spans="1:17">
      <c r="A192" s="12">
        <v>188</v>
      </c>
      <c r="B192" s="52" t="s">
        <v>421</v>
      </c>
      <c r="C192" s="53" t="s">
        <v>595</v>
      </c>
      <c r="D192" s="53" t="s">
        <v>22</v>
      </c>
      <c r="E192" s="53" t="s">
        <v>604</v>
      </c>
      <c r="F192" s="53" t="s">
        <v>44</v>
      </c>
      <c r="G192" s="52" t="s">
        <v>448</v>
      </c>
      <c r="H192" s="52" t="s">
        <v>488</v>
      </c>
      <c r="I192" s="58" t="s">
        <v>605</v>
      </c>
      <c r="J192" s="59">
        <v>7</v>
      </c>
      <c r="K192" s="59">
        <v>6</v>
      </c>
      <c r="L192" s="61"/>
      <c r="M192" s="59">
        <v>1</v>
      </c>
      <c r="N192" s="59">
        <v>12</v>
      </c>
      <c r="O192" s="58" t="s">
        <v>606</v>
      </c>
      <c r="P192" s="58" t="s">
        <v>600</v>
      </c>
      <c r="Q192" s="15" t="s">
        <v>29</v>
      </c>
    </row>
    <row r="193" ht="67.5" spans="1:17">
      <c r="A193" s="12">
        <v>189</v>
      </c>
      <c r="B193" s="52" t="s">
        <v>421</v>
      </c>
      <c r="C193" s="53" t="s">
        <v>595</v>
      </c>
      <c r="D193" s="53" t="s">
        <v>22</v>
      </c>
      <c r="E193" s="53" t="s">
        <v>607</v>
      </c>
      <c r="F193" s="53" t="s">
        <v>44</v>
      </c>
      <c r="G193" s="52" t="s">
        <v>488</v>
      </c>
      <c r="H193" s="52" t="s">
        <v>457</v>
      </c>
      <c r="I193" s="58" t="s">
        <v>608</v>
      </c>
      <c r="J193" s="59">
        <v>7.5</v>
      </c>
      <c r="K193" s="59">
        <v>7</v>
      </c>
      <c r="L193" s="59"/>
      <c r="M193" s="59">
        <v>0.5</v>
      </c>
      <c r="N193" s="59">
        <v>9</v>
      </c>
      <c r="O193" s="58" t="s">
        <v>609</v>
      </c>
      <c r="P193" s="58" t="s">
        <v>600</v>
      </c>
      <c r="Q193" s="15" t="s">
        <v>29</v>
      </c>
    </row>
    <row r="194" ht="67.5" spans="1:17">
      <c r="A194" s="12">
        <v>190</v>
      </c>
      <c r="B194" s="52" t="s">
        <v>421</v>
      </c>
      <c r="C194" s="53" t="s">
        <v>595</v>
      </c>
      <c r="D194" s="53" t="s">
        <v>22</v>
      </c>
      <c r="E194" s="53" t="s">
        <v>525</v>
      </c>
      <c r="F194" s="53" t="s">
        <v>44</v>
      </c>
      <c r="G194" s="52" t="s">
        <v>610</v>
      </c>
      <c r="H194" s="52" t="s">
        <v>597</v>
      </c>
      <c r="I194" s="58" t="s">
        <v>611</v>
      </c>
      <c r="J194" s="59">
        <v>10.5</v>
      </c>
      <c r="K194" s="59">
        <v>10</v>
      </c>
      <c r="L194" s="61"/>
      <c r="M194" s="59">
        <v>0.5</v>
      </c>
      <c r="N194" s="59">
        <v>8</v>
      </c>
      <c r="O194" s="58" t="s">
        <v>612</v>
      </c>
      <c r="P194" s="58" t="s">
        <v>600</v>
      </c>
      <c r="Q194" s="53" t="s">
        <v>41</v>
      </c>
    </row>
    <row r="195" ht="56.25" spans="1:17">
      <c r="A195" s="12">
        <v>191</v>
      </c>
      <c r="B195" s="52" t="s">
        <v>421</v>
      </c>
      <c r="C195" s="53" t="s">
        <v>613</v>
      </c>
      <c r="D195" s="53" t="s">
        <v>22</v>
      </c>
      <c r="E195" s="53" t="s">
        <v>614</v>
      </c>
      <c r="F195" s="53" t="s">
        <v>44</v>
      </c>
      <c r="G195" s="52" t="s">
        <v>456</v>
      </c>
      <c r="H195" s="52" t="s">
        <v>457</v>
      </c>
      <c r="I195" s="58" t="s">
        <v>615</v>
      </c>
      <c r="J195" s="59">
        <v>6</v>
      </c>
      <c r="K195" s="59">
        <v>5</v>
      </c>
      <c r="L195" s="59"/>
      <c r="M195" s="59">
        <v>1</v>
      </c>
      <c r="N195" s="59">
        <v>14</v>
      </c>
      <c r="O195" s="58" t="s">
        <v>616</v>
      </c>
      <c r="P195" s="58" t="s">
        <v>431</v>
      </c>
      <c r="Q195" s="15" t="s">
        <v>29</v>
      </c>
    </row>
    <row r="196" ht="56.25" spans="1:17">
      <c r="A196" s="12">
        <v>192</v>
      </c>
      <c r="B196" s="52" t="s">
        <v>421</v>
      </c>
      <c r="C196" s="53" t="s">
        <v>613</v>
      </c>
      <c r="D196" s="53" t="s">
        <v>22</v>
      </c>
      <c r="E196" s="53" t="s">
        <v>617</v>
      </c>
      <c r="F196" s="53" t="s">
        <v>44</v>
      </c>
      <c r="G196" s="52" t="s">
        <v>456</v>
      </c>
      <c r="H196" s="52" t="s">
        <v>457</v>
      </c>
      <c r="I196" s="58" t="s">
        <v>618</v>
      </c>
      <c r="J196" s="59">
        <v>6</v>
      </c>
      <c r="K196" s="59">
        <v>5</v>
      </c>
      <c r="L196" s="59"/>
      <c r="M196" s="59">
        <v>1</v>
      </c>
      <c r="N196" s="59">
        <v>13</v>
      </c>
      <c r="O196" s="58" t="s">
        <v>619</v>
      </c>
      <c r="P196" s="58" t="s">
        <v>431</v>
      </c>
      <c r="Q196" s="15" t="s">
        <v>29</v>
      </c>
    </row>
    <row r="197" ht="67.5" spans="1:17">
      <c r="A197" s="12">
        <v>193</v>
      </c>
      <c r="B197" s="52" t="s">
        <v>421</v>
      </c>
      <c r="C197" s="53" t="s">
        <v>613</v>
      </c>
      <c r="D197" s="53" t="s">
        <v>22</v>
      </c>
      <c r="E197" s="53" t="s">
        <v>620</v>
      </c>
      <c r="F197" s="53" t="s">
        <v>44</v>
      </c>
      <c r="G197" s="52" t="s">
        <v>425</v>
      </c>
      <c r="H197" s="52" t="s">
        <v>432</v>
      </c>
      <c r="I197" s="58" t="s">
        <v>621</v>
      </c>
      <c r="J197" s="59">
        <v>12</v>
      </c>
      <c r="K197" s="59">
        <v>10</v>
      </c>
      <c r="L197" s="59"/>
      <c r="M197" s="59">
        <v>2</v>
      </c>
      <c r="N197" s="59">
        <v>10</v>
      </c>
      <c r="O197" s="58" t="s">
        <v>622</v>
      </c>
      <c r="P197" s="58" t="s">
        <v>431</v>
      </c>
      <c r="Q197" s="15" t="s">
        <v>29</v>
      </c>
    </row>
    <row r="198" ht="67.5" spans="1:17">
      <c r="A198" s="12">
        <v>194</v>
      </c>
      <c r="B198" s="52" t="s">
        <v>421</v>
      </c>
      <c r="C198" s="53" t="s">
        <v>613</v>
      </c>
      <c r="D198" s="53" t="s">
        <v>22</v>
      </c>
      <c r="E198" s="53" t="s">
        <v>623</v>
      </c>
      <c r="F198" s="53" t="s">
        <v>44</v>
      </c>
      <c r="G198" s="52" t="s">
        <v>425</v>
      </c>
      <c r="H198" s="52" t="s">
        <v>432</v>
      </c>
      <c r="I198" s="57" t="s">
        <v>624</v>
      </c>
      <c r="J198" s="53">
        <v>6</v>
      </c>
      <c r="K198" s="53">
        <v>5</v>
      </c>
      <c r="L198" s="53"/>
      <c r="M198" s="53">
        <v>1</v>
      </c>
      <c r="N198" s="53">
        <v>10</v>
      </c>
      <c r="O198" s="58" t="s">
        <v>622</v>
      </c>
      <c r="P198" s="58" t="s">
        <v>431</v>
      </c>
      <c r="Q198" s="53" t="s">
        <v>41</v>
      </c>
    </row>
    <row r="199" ht="56.25" spans="1:17">
      <c r="A199" s="12">
        <v>195</v>
      </c>
      <c r="B199" s="52" t="s">
        <v>421</v>
      </c>
      <c r="C199" s="53" t="s">
        <v>613</v>
      </c>
      <c r="D199" s="53" t="s">
        <v>22</v>
      </c>
      <c r="E199" s="53" t="s">
        <v>625</v>
      </c>
      <c r="F199" s="53" t="s">
        <v>44</v>
      </c>
      <c r="G199" s="52" t="s">
        <v>425</v>
      </c>
      <c r="H199" s="52" t="s">
        <v>432</v>
      </c>
      <c r="I199" s="57" t="s">
        <v>626</v>
      </c>
      <c r="J199" s="53">
        <v>11</v>
      </c>
      <c r="K199" s="53">
        <v>10</v>
      </c>
      <c r="L199" s="53"/>
      <c r="M199" s="53">
        <v>1</v>
      </c>
      <c r="N199" s="53">
        <v>8</v>
      </c>
      <c r="O199" s="57" t="s">
        <v>627</v>
      </c>
      <c r="P199" s="57" t="s">
        <v>431</v>
      </c>
      <c r="Q199" s="53" t="s">
        <v>41</v>
      </c>
    </row>
    <row r="200" ht="67.5" spans="1:17">
      <c r="A200" s="12">
        <v>196</v>
      </c>
      <c r="B200" s="52" t="s">
        <v>421</v>
      </c>
      <c r="C200" s="53" t="s">
        <v>628</v>
      </c>
      <c r="D200" s="53" t="s">
        <v>22</v>
      </c>
      <c r="E200" s="53" t="s">
        <v>629</v>
      </c>
      <c r="F200" s="53" t="s">
        <v>44</v>
      </c>
      <c r="G200" s="52" t="s">
        <v>553</v>
      </c>
      <c r="H200" s="52" t="s">
        <v>597</v>
      </c>
      <c r="I200" s="58" t="s">
        <v>630</v>
      </c>
      <c r="J200" s="59">
        <v>11</v>
      </c>
      <c r="K200" s="59">
        <v>10</v>
      </c>
      <c r="L200" s="59"/>
      <c r="M200" s="59">
        <v>1</v>
      </c>
      <c r="N200" s="59">
        <v>15</v>
      </c>
      <c r="O200" s="58" t="s">
        <v>631</v>
      </c>
      <c r="P200" s="58" t="s">
        <v>632</v>
      </c>
      <c r="Q200" s="15" t="s">
        <v>29</v>
      </c>
    </row>
    <row r="201" ht="67.5" spans="1:17">
      <c r="A201" s="12">
        <v>197</v>
      </c>
      <c r="B201" s="52" t="s">
        <v>421</v>
      </c>
      <c r="C201" s="53" t="s">
        <v>628</v>
      </c>
      <c r="D201" s="53" t="s">
        <v>22</v>
      </c>
      <c r="E201" s="53" t="s">
        <v>633</v>
      </c>
      <c r="F201" s="53" t="s">
        <v>44</v>
      </c>
      <c r="G201" s="52" t="s">
        <v>597</v>
      </c>
      <c r="H201" s="52" t="s">
        <v>448</v>
      </c>
      <c r="I201" s="58" t="s">
        <v>634</v>
      </c>
      <c r="J201" s="59">
        <v>11</v>
      </c>
      <c r="K201" s="59">
        <v>10</v>
      </c>
      <c r="L201" s="59"/>
      <c r="M201" s="59">
        <v>1</v>
      </c>
      <c r="N201" s="59">
        <v>8</v>
      </c>
      <c r="O201" s="58" t="s">
        <v>635</v>
      </c>
      <c r="P201" s="58" t="s">
        <v>632</v>
      </c>
      <c r="Q201" s="15" t="s">
        <v>29</v>
      </c>
    </row>
    <row r="202" ht="56.25" spans="1:17">
      <c r="A202" s="12">
        <v>198</v>
      </c>
      <c r="B202" s="53" t="s">
        <v>421</v>
      </c>
      <c r="C202" s="53" t="s">
        <v>628</v>
      </c>
      <c r="D202" s="53" t="s">
        <v>22</v>
      </c>
      <c r="E202" s="53" t="s">
        <v>467</v>
      </c>
      <c r="F202" s="53" t="s">
        <v>44</v>
      </c>
      <c r="G202" s="52" t="s">
        <v>597</v>
      </c>
      <c r="H202" s="52" t="s">
        <v>448</v>
      </c>
      <c r="I202" s="57" t="s">
        <v>636</v>
      </c>
      <c r="J202" s="53">
        <v>12</v>
      </c>
      <c r="K202" s="53">
        <v>10</v>
      </c>
      <c r="L202" s="53"/>
      <c r="M202" s="53">
        <v>2</v>
      </c>
      <c r="N202" s="59">
        <v>15</v>
      </c>
      <c r="O202" s="58" t="s">
        <v>637</v>
      </c>
      <c r="P202" s="58" t="s">
        <v>638</v>
      </c>
      <c r="Q202" s="15" t="s">
        <v>29</v>
      </c>
    </row>
    <row r="203" ht="67.5" spans="1:17">
      <c r="A203" s="12">
        <v>199</v>
      </c>
      <c r="B203" s="53" t="s">
        <v>421</v>
      </c>
      <c r="C203" s="53" t="s">
        <v>628</v>
      </c>
      <c r="D203" s="53" t="s">
        <v>22</v>
      </c>
      <c r="E203" s="53" t="s">
        <v>522</v>
      </c>
      <c r="F203" s="53" t="s">
        <v>44</v>
      </c>
      <c r="G203" s="52" t="s">
        <v>457</v>
      </c>
      <c r="H203" s="52" t="s">
        <v>424</v>
      </c>
      <c r="I203" s="57" t="s">
        <v>639</v>
      </c>
      <c r="J203" s="53">
        <v>12</v>
      </c>
      <c r="K203" s="53">
        <v>10</v>
      </c>
      <c r="L203" s="53"/>
      <c r="M203" s="53">
        <v>2</v>
      </c>
      <c r="N203" s="59">
        <v>8</v>
      </c>
      <c r="O203" s="58" t="s">
        <v>640</v>
      </c>
      <c r="P203" s="58" t="s">
        <v>431</v>
      </c>
      <c r="Q203" s="15" t="s">
        <v>29</v>
      </c>
    </row>
    <row r="204" ht="56.25" spans="1:17">
      <c r="A204" s="12">
        <v>200</v>
      </c>
      <c r="B204" s="53" t="s">
        <v>421</v>
      </c>
      <c r="C204" s="53" t="s">
        <v>628</v>
      </c>
      <c r="D204" s="53" t="s">
        <v>22</v>
      </c>
      <c r="E204" s="53" t="s">
        <v>620</v>
      </c>
      <c r="F204" s="53" t="s">
        <v>44</v>
      </c>
      <c r="G204" s="52" t="s">
        <v>457</v>
      </c>
      <c r="H204" s="52" t="s">
        <v>424</v>
      </c>
      <c r="I204" s="57" t="s">
        <v>641</v>
      </c>
      <c r="J204" s="53">
        <v>12</v>
      </c>
      <c r="K204" s="53">
        <v>10</v>
      </c>
      <c r="L204" s="53"/>
      <c r="M204" s="53">
        <v>2</v>
      </c>
      <c r="N204" s="53">
        <v>4</v>
      </c>
      <c r="O204" s="58" t="s">
        <v>642</v>
      </c>
      <c r="P204" s="58" t="s">
        <v>638</v>
      </c>
      <c r="Q204" s="15" t="s">
        <v>29</v>
      </c>
    </row>
    <row r="205" ht="56.25" spans="1:17">
      <c r="A205" s="12">
        <v>201</v>
      </c>
      <c r="B205" s="53" t="s">
        <v>421</v>
      </c>
      <c r="C205" s="53" t="s">
        <v>628</v>
      </c>
      <c r="D205" s="53" t="s">
        <v>22</v>
      </c>
      <c r="E205" s="53" t="s">
        <v>643</v>
      </c>
      <c r="F205" s="53" t="s">
        <v>44</v>
      </c>
      <c r="G205" s="52" t="s">
        <v>457</v>
      </c>
      <c r="H205" s="52" t="s">
        <v>424</v>
      </c>
      <c r="I205" s="57" t="s">
        <v>644</v>
      </c>
      <c r="J205" s="53">
        <v>14</v>
      </c>
      <c r="K205" s="53">
        <v>12</v>
      </c>
      <c r="L205" s="53"/>
      <c r="M205" s="53">
        <v>2</v>
      </c>
      <c r="N205" s="53">
        <v>8</v>
      </c>
      <c r="O205" s="58" t="s">
        <v>642</v>
      </c>
      <c r="P205" s="58" t="s">
        <v>638</v>
      </c>
      <c r="Q205" s="53" t="s">
        <v>41</v>
      </c>
    </row>
    <row r="206" ht="67.5" spans="1:17">
      <c r="A206" s="12">
        <v>202</v>
      </c>
      <c r="B206" s="53" t="s">
        <v>421</v>
      </c>
      <c r="C206" s="53" t="s">
        <v>628</v>
      </c>
      <c r="D206" s="53" t="s">
        <v>22</v>
      </c>
      <c r="E206" s="53" t="s">
        <v>645</v>
      </c>
      <c r="F206" s="53" t="s">
        <v>44</v>
      </c>
      <c r="G206" s="52" t="s">
        <v>457</v>
      </c>
      <c r="H206" s="52" t="s">
        <v>424</v>
      </c>
      <c r="I206" s="57" t="s">
        <v>646</v>
      </c>
      <c r="J206" s="53">
        <v>5.5</v>
      </c>
      <c r="K206" s="53">
        <v>5</v>
      </c>
      <c r="L206" s="53"/>
      <c r="M206" s="53">
        <v>0.5</v>
      </c>
      <c r="N206" s="53">
        <v>6</v>
      </c>
      <c r="O206" s="58" t="s">
        <v>647</v>
      </c>
      <c r="P206" s="58" t="s">
        <v>632</v>
      </c>
      <c r="Q206" s="53" t="s">
        <v>41</v>
      </c>
    </row>
    <row r="207" ht="67.5" spans="1:17">
      <c r="A207" s="12">
        <v>203</v>
      </c>
      <c r="B207" s="54" t="s">
        <v>421</v>
      </c>
      <c r="C207" s="56" t="s">
        <v>648</v>
      </c>
      <c r="D207" s="56" t="s">
        <v>22</v>
      </c>
      <c r="E207" s="56" t="s">
        <v>525</v>
      </c>
      <c r="F207" s="56" t="s">
        <v>44</v>
      </c>
      <c r="G207" s="54" t="s">
        <v>457</v>
      </c>
      <c r="H207" s="54" t="s">
        <v>424</v>
      </c>
      <c r="I207" s="60" t="s">
        <v>649</v>
      </c>
      <c r="J207" s="56">
        <v>8.1</v>
      </c>
      <c r="K207" s="56">
        <v>8</v>
      </c>
      <c r="L207" s="56"/>
      <c r="M207" s="56">
        <v>0.1</v>
      </c>
      <c r="N207" s="56">
        <v>7</v>
      </c>
      <c r="O207" s="58" t="s">
        <v>647</v>
      </c>
      <c r="P207" s="60" t="s">
        <v>650</v>
      </c>
      <c r="Q207" s="56" t="s">
        <v>41</v>
      </c>
    </row>
    <row r="208" ht="56.25" spans="1:17">
      <c r="A208" s="12">
        <v>204</v>
      </c>
      <c r="B208" s="54" t="s">
        <v>421</v>
      </c>
      <c r="C208" s="56" t="s">
        <v>648</v>
      </c>
      <c r="D208" s="56" t="s">
        <v>22</v>
      </c>
      <c r="E208" s="56" t="s">
        <v>651</v>
      </c>
      <c r="F208" s="56" t="s">
        <v>44</v>
      </c>
      <c r="G208" s="54" t="s">
        <v>457</v>
      </c>
      <c r="H208" s="54" t="s">
        <v>424</v>
      </c>
      <c r="I208" s="60" t="s">
        <v>652</v>
      </c>
      <c r="J208" s="56">
        <v>5.1</v>
      </c>
      <c r="K208" s="56">
        <v>5</v>
      </c>
      <c r="L208" s="56"/>
      <c r="M208" s="56">
        <v>0.1</v>
      </c>
      <c r="N208" s="56">
        <v>5</v>
      </c>
      <c r="O208" s="60" t="s">
        <v>653</v>
      </c>
      <c r="P208" s="60" t="s">
        <v>564</v>
      </c>
      <c r="Q208" s="56" t="s">
        <v>41</v>
      </c>
    </row>
    <row r="209" ht="67.5" spans="1:17">
      <c r="A209" s="12">
        <v>205</v>
      </c>
      <c r="B209" s="54" t="s">
        <v>421</v>
      </c>
      <c r="C209" s="56" t="s">
        <v>648</v>
      </c>
      <c r="D209" s="56" t="s">
        <v>654</v>
      </c>
      <c r="E209" s="56" t="s">
        <v>655</v>
      </c>
      <c r="F209" s="56" t="s">
        <v>44</v>
      </c>
      <c r="G209" s="54" t="s">
        <v>425</v>
      </c>
      <c r="H209" s="54" t="s">
        <v>432</v>
      </c>
      <c r="I209" s="60" t="s">
        <v>656</v>
      </c>
      <c r="J209" s="56">
        <v>10</v>
      </c>
      <c r="K209" s="56">
        <v>10</v>
      </c>
      <c r="L209" s="56"/>
      <c r="M209" s="56">
        <v>0</v>
      </c>
      <c r="N209" s="56">
        <v>60</v>
      </c>
      <c r="O209" s="60" t="s">
        <v>657</v>
      </c>
      <c r="P209" s="60" t="s">
        <v>658</v>
      </c>
      <c r="Q209" s="56" t="s">
        <v>41</v>
      </c>
    </row>
    <row r="210" ht="56.25" spans="1:17">
      <c r="A210" s="12">
        <v>206</v>
      </c>
      <c r="B210" s="54" t="s">
        <v>421</v>
      </c>
      <c r="C210" s="56" t="s">
        <v>648</v>
      </c>
      <c r="D210" s="56" t="s">
        <v>654</v>
      </c>
      <c r="E210" s="56" t="s">
        <v>659</v>
      </c>
      <c r="F210" s="56" t="s">
        <v>44</v>
      </c>
      <c r="G210" s="54" t="s">
        <v>425</v>
      </c>
      <c r="H210" s="54" t="s">
        <v>432</v>
      </c>
      <c r="I210" s="60" t="s">
        <v>660</v>
      </c>
      <c r="J210" s="56">
        <v>5</v>
      </c>
      <c r="K210" s="56">
        <v>5</v>
      </c>
      <c r="L210" s="56"/>
      <c r="M210" s="56">
        <v>0</v>
      </c>
      <c r="N210" s="56">
        <v>15</v>
      </c>
      <c r="O210" s="60" t="s">
        <v>661</v>
      </c>
      <c r="P210" s="60" t="s">
        <v>658</v>
      </c>
      <c r="Q210" s="56" t="s">
        <v>41</v>
      </c>
    </row>
    <row r="211" ht="67.5" spans="1:17">
      <c r="A211" s="12">
        <v>207</v>
      </c>
      <c r="B211" s="54" t="s">
        <v>421</v>
      </c>
      <c r="C211" s="56" t="s">
        <v>648</v>
      </c>
      <c r="D211" s="56" t="s">
        <v>662</v>
      </c>
      <c r="E211" s="56" t="s">
        <v>663</v>
      </c>
      <c r="F211" s="56" t="s">
        <v>44</v>
      </c>
      <c r="G211" s="54" t="s">
        <v>447</v>
      </c>
      <c r="H211" s="54" t="s">
        <v>448</v>
      </c>
      <c r="I211" s="60" t="s">
        <v>664</v>
      </c>
      <c r="J211" s="56">
        <v>5.1</v>
      </c>
      <c r="K211" s="56">
        <v>5</v>
      </c>
      <c r="L211" s="56"/>
      <c r="M211" s="56">
        <v>0.1</v>
      </c>
      <c r="N211" s="56">
        <v>10</v>
      </c>
      <c r="O211" s="60" t="s">
        <v>665</v>
      </c>
      <c r="P211" s="60" t="s">
        <v>666</v>
      </c>
      <c r="Q211" s="56" t="s">
        <v>41</v>
      </c>
    </row>
    <row r="212" ht="82.5" spans="1:17">
      <c r="A212" s="12">
        <v>208</v>
      </c>
      <c r="B212" s="12" t="s">
        <v>667</v>
      </c>
      <c r="C212" s="12" t="s">
        <v>668</v>
      </c>
      <c r="D212" s="12" t="s">
        <v>669</v>
      </c>
      <c r="E212" s="12" t="s">
        <v>670</v>
      </c>
      <c r="F212" s="12" t="s">
        <v>440</v>
      </c>
      <c r="G212" s="19" t="s">
        <v>671</v>
      </c>
      <c r="H212" s="19" t="s">
        <v>101</v>
      </c>
      <c r="I212" s="12" t="s">
        <v>672</v>
      </c>
      <c r="J212" s="22">
        <f t="shared" ref="J212:J275" si="3">K212+L212+M212</f>
        <v>14.2</v>
      </c>
      <c r="K212" s="18">
        <v>14</v>
      </c>
      <c r="L212" s="18"/>
      <c r="M212" s="18">
        <v>0.2</v>
      </c>
      <c r="N212" s="12">
        <v>14</v>
      </c>
      <c r="O212" s="31" t="s">
        <v>673</v>
      </c>
      <c r="P212" s="62" t="s">
        <v>674</v>
      </c>
      <c r="Q212" s="15" t="s">
        <v>41</v>
      </c>
    </row>
    <row r="213" ht="99" spans="1:17">
      <c r="A213" s="12">
        <v>209</v>
      </c>
      <c r="B213" s="12" t="s">
        <v>667</v>
      </c>
      <c r="C213" s="12" t="s">
        <v>668</v>
      </c>
      <c r="D213" s="12" t="s">
        <v>669</v>
      </c>
      <c r="E213" s="12" t="s">
        <v>675</v>
      </c>
      <c r="F213" s="12" t="s">
        <v>44</v>
      </c>
      <c r="G213" s="19" t="s">
        <v>671</v>
      </c>
      <c r="H213" s="19" t="s">
        <v>101</v>
      </c>
      <c r="I213" s="12" t="s">
        <v>676</v>
      </c>
      <c r="J213" s="22">
        <f t="shared" si="3"/>
        <v>5.6</v>
      </c>
      <c r="K213" s="18">
        <v>5.5</v>
      </c>
      <c r="L213" s="18"/>
      <c r="M213" s="18">
        <v>0.1</v>
      </c>
      <c r="N213" s="12">
        <v>3</v>
      </c>
      <c r="O213" s="68" t="s">
        <v>677</v>
      </c>
      <c r="P213" s="62" t="s">
        <v>678</v>
      </c>
      <c r="Q213" s="15" t="s">
        <v>41</v>
      </c>
    </row>
    <row r="214" ht="99" spans="1:17">
      <c r="A214" s="12">
        <v>210</v>
      </c>
      <c r="B214" s="12" t="s">
        <v>667</v>
      </c>
      <c r="C214" s="12" t="s">
        <v>668</v>
      </c>
      <c r="D214" s="12" t="s">
        <v>669</v>
      </c>
      <c r="E214" s="12" t="s">
        <v>675</v>
      </c>
      <c r="F214" s="12" t="s">
        <v>44</v>
      </c>
      <c r="G214" s="19" t="s">
        <v>671</v>
      </c>
      <c r="H214" s="19" t="s">
        <v>101</v>
      </c>
      <c r="I214" s="12" t="s">
        <v>679</v>
      </c>
      <c r="J214" s="22">
        <f t="shared" si="3"/>
        <v>5.1</v>
      </c>
      <c r="K214" s="18">
        <v>5</v>
      </c>
      <c r="L214" s="18"/>
      <c r="M214" s="18">
        <v>0.1</v>
      </c>
      <c r="N214" s="12">
        <v>5</v>
      </c>
      <c r="O214" s="68" t="s">
        <v>677</v>
      </c>
      <c r="P214" s="62" t="s">
        <v>678</v>
      </c>
      <c r="Q214" s="15" t="s">
        <v>41</v>
      </c>
    </row>
    <row r="215" ht="99" spans="1:17">
      <c r="A215" s="12">
        <v>211</v>
      </c>
      <c r="B215" s="12" t="s">
        <v>667</v>
      </c>
      <c r="C215" s="12" t="s">
        <v>668</v>
      </c>
      <c r="D215" s="12" t="s">
        <v>669</v>
      </c>
      <c r="E215" s="12" t="s">
        <v>675</v>
      </c>
      <c r="F215" s="12" t="s">
        <v>44</v>
      </c>
      <c r="G215" s="19" t="s">
        <v>671</v>
      </c>
      <c r="H215" s="19" t="s">
        <v>101</v>
      </c>
      <c r="I215" s="12" t="s">
        <v>680</v>
      </c>
      <c r="J215" s="22">
        <f t="shared" si="3"/>
        <v>12.5</v>
      </c>
      <c r="K215" s="18">
        <v>12</v>
      </c>
      <c r="L215" s="18"/>
      <c r="M215" s="18">
        <v>0.5</v>
      </c>
      <c r="N215" s="12">
        <v>8</v>
      </c>
      <c r="O215" s="68" t="s">
        <v>681</v>
      </c>
      <c r="P215" s="62" t="s">
        <v>678</v>
      </c>
      <c r="Q215" s="15" t="s">
        <v>41</v>
      </c>
    </row>
    <row r="216" ht="82.5" spans="1:17">
      <c r="A216" s="12">
        <v>212</v>
      </c>
      <c r="B216" s="12" t="s">
        <v>667</v>
      </c>
      <c r="C216" s="12" t="s">
        <v>668</v>
      </c>
      <c r="D216" s="12" t="s">
        <v>669</v>
      </c>
      <c r="E216" s="12" t="s">
        <v>682</v>
      </c>
      <c r="F216" s="12" t="s">
        <v>683</v>
      </c>
      <c r="G216" s="19" t="s">
        <v>671</v>
      </c>
      <c r="H216" s="19" t="s">
        <v>101</v>
      </c>
      <c r="I216" s="12" t="s">
        <v>684</v>
      </c>
      <c r="J216" s="22">
        <f t="shared" si="3"/>
        <v>8.2</v>
      </c>
      <c r="K216" s="18">
        <v>8</v>
      </c>
      <c r="L216" s="18"/>
      <c r="M216" s="18">
        <v>0.2</v>
      </c>
      <c r="N216" s="12">
        <v>20</v>
      </c>
      <c r="O216" s="31" t="s">
        <v>685</v>
      </c>
      <c r="P216" s="62" t="s">
        <v>674</v>
      </c>
      <c r="Q216" s="15" t="s">
        <v>41</v>
      </c>
    </row>
    <row r="217" ht="99" spans="1:17">
      <c r="A217" s="12">
        <v>213</v>
      </c>
      <c r="B217" s="12" t="s">
        <v>667</v>
      </c>
      <c r="C217" s="62" t="s">
        <v>686</v>
      </c>
      <c r="D217" s="12" t="s">
        <v>669</v>
      </c>
      <c r="E217" s="12" t="s">
        <v>675</v>
      </c>
      <c r="F217" s="62" t="s">
        <v>44</v>
      </c>
      <c r="G217" s="19" t="s">
        <v>108</v>
      </c>
      <c r="H217" s="19" t="s">
        <v>112</v>
      </c>
      <c r="I217" s="62" t="s">
        <v>687</v>
      </c>
      <c r="J217" s="22">
        <f t="shared" si="3"/>
        <v>15</v>
      </c>
      <c r="K217" s="69">
        <v>14</v>
      </c>
      <c r="L217" s="69"/>
      <c r="M217" s="69">
        <v>1</v>
      </c>
      <c r="N217" s="62">
        <v>7</v>
      </c>
      <c r="O217" s="68" t="s">
        <v>677</v>
      </c>
      <c r="P217" s="62" t="s">
        <v>678</v>
      </c>
      <c r="Q217" s="15" t="s">
        <v>29</v>
      </c>
    </row>
    <row r="218" ht="99" spans="1:17">
      <c r="A218" s="12">
        <v>214</v>
      </c>
      <c r="B218" s="12" t="s">
        <v>667</v>
      </c>
      <c r="C218" s="62" t="s">
        <v>686</v>
      </c>
      <c r="D218" s="12" t="s">
        <v>669</v>
      </c>
      <c r="E218" s="12" t="s">
        <v>675</v>
      </c>
      <c r="F218" s="62" t="s">
        <v>44</v>
      </c>
      <c r="G218" s="19" t="s">
        <v>108</v>
      </c>
      <c r="H218" s="19" t="s">
        <v>112</v>
      </c>
      <c r="I218" s="62" t="s">
        <v>688</v>
      </c>
      <c r="J218" s="22">
        <f t="shared" si="3"/>
        <v>13.7</v>
      </c>
      <c r="K218" s="69">
        <v>13.5</v>
      </c>
      <c r="L218" s="69"/>
      <c r="M218" s="69">
        <v>0.2</v>
      </c>
      <c r="N218" s="62">
        <v>9</v>
      </c>
      <c r="O218" s="68" t="s">
        <v>677</v>
      </c>
      <c r="P218" s="62" t="s">
        <v>678</v>
      </c>
      <c r="Q218" s="12" t="s">
        <v>96</v>
      </c>
    </row>
    <row r="219" ht="99" spans="1:17">
      <c r="A219" s="12">
        <v>215</v>
      </c>
      <c r="B219" s="12" t="s">
        <v>667</v>
      </c>
      <c r="C219" s="62" t="s">
        <v>686</v>
      </c>
      <c r="D219" s="12" t="s">
        <v>669</v>
      </c>
      <c r="E219" s="12" t="s">
        <v>675</v>
      </c>
      <c r="F219" s="62" t="s">
        <v>44</v>
      </c>
      <c r="G219" s="63" t="s">
        <v>37</v>
      </c>
      <c r="H219" s="63" t="s">
        <v>101</v>
      </c>
      <c r="I219" s="62" t="s">
        <v>689</v>
      </c>
      <c r="J219" s="22">
        <f t="shared" si="3"/>
        <v>13.7</v>
      </c>
      <c r="K219" s="69">
        <v>13.5</v>
      </c>
      <c r="L219" s="69"/>
      <c r="M219" s="69">
        <v>0.2</v>
      </c>
      <c r="N219" s="62">
        <v>40</v>
      </c>
      <c r="O219" s="68" t="s">
        <v>677</v>
      </c>
      <c r="P219" s="62" t="s">
        <v>678</v>
      </c>
      <c r="Q219" s="12" t="s">
        <v>96</v>
      </c>
    </row>
    <row r="220" ht="231" spans="1:17">
      <c r="A220" s="12">
        <v>216</v>
      </c>
      <c r="B220" s="12" t="s">
        <v>667</v>
      </c>
      <c r="C220" s="64" t="s">
        <v>686</v>
      </c>
      <c r="D220" s="65" t="s">
        <v>662</v>
      </c>
      <c r="E220" s="64" t="s">
        <v>690</v>
      </c>
      <c r="F220" s="62" t="s">
        <v>691</v>
      </c>
      <c r="G220" s="63" t="s">
        <v>37</v>
      </c>
      <c r="H220" s="63" t="s">
        <v>101</v>
      </c>
      <c r="I220" s="62" t="s">
        <v>692</v>
      </c>
      <c r="J220" s="26">
        <f t="shared" si="3"/>
        <v>5.06</v>
      </c>
      <c r="K220" s="69">
        <v>5</v>
      </c>
      <c r="L220" s="69"/>
      <c r="M220" s="69">
        <v>0.06</v>
      </c>
      <c r="N220" s="62">
        <v>15</v>
      </c>
      <c r="O220" s="68" t="s">
        <v>693</v>
      </c>
      <c r="P220" s="68" t="s">
        <v>694</v>
      </c>
      <c r="Q220" s="12" t="s">
        <v>96</v>
      </c>
    </row>
    <row r="221" ht="99" spans="1:17">
      <c r="A221" s="12">
        <v>217</v>
      </c>
      <c r="B221" s="12" t="s">
        <v>667</v>
      </c>
      <c r="C221" s="62" t="s">
        <v>686</v>
      </c>
      <c r="D221" s="12" t="s">
        <v>669</v>
      </c>
      <c r="E221" s="12" t="s">
        <v>675</v>
      </c>
      <c r="F221" s="62" t="s">
        <v>44</v>
      </c>
      <c r="G221" s="63" t="s">
        <v>695</v>
      </c>
      <c r="H221" s="63" t="s">
        <v>98</v>
      </c>
      <c r="I221" s="62" t="s">
        <v>696</v>
      </c>
      <c r="J221" s="22">
        <f t="shared" si="3"/>
        <v>15</v>
      </c>
      <c r="K221" s="69">
        <v>14</v>
      </c>
      <c r="L221" s="69"/>
      <c r="M221" s="69">
        <v>1</v>
      </c>
      <c r="N221" s="62">
        <v>5</v>
      </c>
      <c r="O221" s="68" t="s">
        <v>677</v>
      </c>
      <c r="P221" s="62" t="s">
        <v>678</v>
      </c>
      <c r="Q221" s="15" t="s">
        <v>29</v>
      </c>
    </row>
    <row r="222" ht="82.5" spans="1:17">
      <c r="A222" s="12">
        <v>218</v>
      </c>
      <c r="B222" s="12" t="s">
        <v>667</v>
      </c>
      <c r="C222" s="62" t="s">
        <v>686</v>
      </c>
      <c r="D222" s="12" t="s">
        <v>669</v>
      </c>
      <c r="E222" s="12" t="s">
        <v>670</v>
      </c>
      <c r="F222" s="62" t="s">
        <v>440</v>
      </c>
      <c r="G222" s="63" t="s">
        <v>108</v>
      </c>
      <c r="H222" s="63" t="s">
        <v>109</v>
      </c>
      <c r="I222" s="62" t="s">
        <v>697</v>
      </c>
      <c r="J222" s="22">
        <f t="shared" si="3"/>
        <v>7.2</v>
      </c>
      <c r="K222" s="69">
        <v>7</v>
      </c>
      <c r="L222" s="69"/>
      <c r="M222" s="69">
        <v>0.2</v>
      </c>
      <c r="N222" s="62">
        <v>5</v>
      </c>
      <c r="O222" s="31" t="s">
        <v>673</v>
      </c>
      <c r="P222" s="62" t="s">
        <v>674</v>
      </c>
      <c r="Q222" s="15" t="s">
        <v>41</v>
      </c>
    </row>
    <row r="223" ht="99" spans="1:17">
      <c r="A223" s="12">
        <v>219</v>
      </c>
      <c r="B223" s="12" t="s">
        <v>667</v>
      </c>
      <c r="C223" s="62" t="s">
        <v>686</v>
      </c>
      <c r="D223" s="12" t="s">
        <v>669</v>
      </c>
      <c r="E223" s="12" t="s">
        <v>675</v>
      </c>
      <c r="F223" s="62" t="s">
        <v>44</v>
      </c>
      <c r="G223" s="63" t="s">
        <v>695</v>
      </c>
      <c r="H223" s="63" t="s">
        <v>98</v>
      </c>
      <c r="I223" s="62" t="s">
        <v>698</v>
      </c>
      <c r="J223" s="22">
        <f t="shared" si="3"/>
        <v>13.5</v>
      </c>
      <c r="K223" s="69">
        <v>13</v>
      </c>
      <c r="L223" s="69"/>
      <c r="M223" s="69">
        <v>0.5</v>
      </c>
      <c r="N223" s="62">
        <v>10</v>
      </c>
      <c r="O223" s="68" t="s">
        <v>677</v>
      </c>
      <c r="P223" s="62" t="s">
        <v>678</v>
      </c>
      <c r="Q223" s="15" t="s">
        <v>41</v>
      </c>
    </row>
    <row r="224" ht="99" spans="1:17">
      <c r="A224" s="12">
        <v>220</v>
      </c>
      <c r="B224" s="12" t="s">
        <v>667</v>
      </c>
      <c r="C224" s="12" t="s">
        <v>699</v>
      </c>
      <c r="D224" s="12" t="s">
        <v>669</v>
      </c>
      <c r="E224" s="12" t="s">
        <v>675</v>
      </c>
      <c r="F224" s="12" t="s">
        <v>44</v>
      </c>
      <c r="G224" s="19" t="s">
        <v>671</v>
      </c>
      <c r="H224" s="19" t="s">
        <v>700</v>
      </c>
      <c r="I224" s="12" t="s">
        <v>701</v>
      </c>
      <c r="J224" s="22">
        <f t="shared" si="3"/>
        <v>10.2</v>
      </c>
      <c r="K224" s="18">
        <v>10</v>
      </c>
      <c r="L224" s="18"/>
      <c r="M224" s="18">
        <v>0.2</v>
      </c>
      <c r="N224" s="12">
        <v>8</v>
      </c>
      <c r="O224" s="68" t="s">
        <v>677</v>
      </c>
      <c r="P224" s="62" t="s">
        <v>678</v>
      </c>
      <c r="Q224" s="15" t="s">
        <v>41</v>
      </c>
    </row>
    <row r="225" ht="99" spans="1:17">
      <c r="A225" s="12">
        <v>221</v>
      </c>
      <c r="B225" s="12" t="s">
        <v>667</v>
      </c>
      <c r="C225" s="12" t="s">
        <v>699</v>
      </c>
      <c r="D225" s="12" t="s">
        <v>669</v>
      </c>
      <c r="E225" s="12" t="s">
        <v>675</v>
      </c>
      <c r="F225" s="12" t="s">
        <v>44</v>
      </c>
      <c r="G225" s="19" t="s">
        <v>671</v>
      </c>
      <c r="H225" s="19" t="s">
        <v>700</v>
      </c>
      <c r="I225" s="12" t="s">
        <v>702</v>
      </c>
      <c r="J225" s="22">
        <f t="shared" si="3"/>
        <v>10.3</v>
      </c>
      <c r="K225" s="18">
        <v>10</v>
      </c>
      <c r="L225" s="18"/>
      <c r="M225" s="18">
        <v>0.3</v>
      </c>
      <c r="N225" s="12">
        <v>6</v>
      </c>
      <c r="O225" s="68" t="s">
        <v>677</v>
      </c>
      <c r="P225" s="62" t="s">
        <v>678</v>
      </c>
      <c r="Q225" s="12" t="s">
        <v>96</v>
      </c>
    </row>
    <row r="226" ht="99" spans="1:17">
      <c r="A226" s="12">
        <v>222</v>
      </c>
      <c r="B226" s="12" t="s">
        <v>667</v>
      </c>
      <c r="C226" s="12" t="s">
        <v>699</v>
      </c>
      <c r="D226" s="12" t="s">
        <v>669</v>
      </c>
      <c r="E226" s="12" t="s">
        <v>675</v>
      </c>
      <c r="F226" s="12" t="s">
        <v>44</v>
      </c>
      <c r="G226" s="19" t="s">
        <v>703</v>
      </c>
      <c r="H226" s="19" t="s">
        <v>37</v>
      </c>
      <c r="I226" s="12" t="s">
        <v>704</v>
      </c>
      <c r="J226" s="22">
        <f t="shared" si="3"/>
        <v>8.1</v>
      </c>
      <c r="K226" s="18">
        <v>8</v>
      </c>
      <c r="L226" s="18"/>
      <c r="M226" s="18">
        <v>0.1</v>
      </c>
      <c r="N226" s="12">
        <v>8</v>
      </c>
      <c r="O226" s="68" t="s">
        <v>677</v>
      </c>
      <c r="P226" s="62" t="s">
        <v>678</v>
      </c>
      <c r="Q226" s="15" t="s">
        <v>41</v>
      </c>
    </row>
    <row r="227" ht="99" spans="1:17">
      <c r="A227" s="12">
        <v>223</v>
      </c>
      <c r="B227" s="12" t="s">
        <v>667</v>
      </c>
      <c r="C227" s="12" t="s">
        <v>699</v>
      </c>
      <c r="D227" s="12" t="s">
        <v>669</v>
      </c>
      <c r="E227" s="12" t="s">
        <v>675</v>
      </c>
      <c r="F227" s="12" t="s">
        <v>44</v>
      </c>
      <c r="G227" s="19" t="s">
        <v>25</v>
      </c>
      <c r="H227" s="19" t="s">
        <v>703</v>
      </c>
      <c r="I227" s="12" t="s">
        <v>705</v>
      </c>
      <c r="J227" s="22">
        <f t="shared" si="3"/>
        <v>15.3</v>
      </c>
      <c r="K227" s="18">
        <v>15</v>
      </c>
      <c r="L227" s="18"/>
      <c r="M227" s="18">
        <v>0.3</v>
      </c>
      <c r="N227" s="12">
        <v>8</v>
      </c>
      <c r="O227" s="68" t="s">
        <v>681</v>
      </c>
      <c r="P227" s="62" t="s">
        <v>678</v>
      </c>
      <c r="Q227" s="15" t="s">
        <v>41</v>
      </c>
    </row>
    <row r="228" ht="99" spans="1:17">
      <c r="A228" s="12">
        <v>224</v>
      </c>
      <c r="B228" s="12" t="s">
        <v>667</v>
      </c>
      <c r="C228" s="12" t="s">
        <v>699</v>
      </c>
      <c r="D228" s="12" t="s">
        <v>669</v>
      </c>
      <c r="E228" s="12" t="s">
        <v>675</v>
      </c>
      <c r="F228" s="62" t="s">
        <v>44</v>
      </c>
      <c r="G228" s="63" t="s">
        <v>706</v>
      </c>
      <c r="H228" s="63" t="s">
        <v>707</v>
      </c>
      <c r="I228" s="62" t="s">
        <v>708</v>
      </c>
      <c r="J228" s="22">
        <f t="shared" si="3"/>
        <v>8.5</v>
      </c>
      <c r="K228" s="69">
        <v>8</v>
      </c>
      <c r="L228" s="69"/>
      <c r="M228" s="69">
        <v>0.5</v>
      </c>
      <c r="N228" s="62">
        <v>12</v>
      </c>
      <c r="O228" s="68" t="s">
        <v>677</v>
      </c>
      <c r="P228" s="62" t="s">
        <v>678</v>
      </c>
      <c r="Q228" s="12" t="s">
        <v>96</v>
      </c>
    </row>
    <row r="229" ht="231" spans="1:17">
      <c r="A229" s="12">
        <v>225</v>
      </c>
      <c r="B229" s="12" t="s">
        <v>667</v>
      </c>
      <c r="C229" s="12" t="s">
        <v>699</v>
      </c>
      <c r="D229" s="65" t="s">
        <v>662</v>
      </c>
      <c r="E229" s="62" t="s">
        <v>709</v>
      </c>
      <c r="F229" s="62" t="s">
        <v>710</v>
      </c>
      <c r="G229" s="19" t="s">
        <v>109</v>
      </c>
      <c r="H229" s="19" t="s">
        <v>706</v>
      </c>
      <c r="I229" s="62" t="s">
        <v>711</v>
      </c>
      <c r="J229" s="26">
        <f t="shared" si="3"/>
        <v>9.0475</v>
      </c>
      <c r="K229" s="69">
        <v>9</v>
      </c>
      <c r="L229" s="69"/>
      <c r="M229" s="69">
        <v>0.0475</v>
      </c>
      <c r="N229" s="62">
        <v>57</v>
      </c>
      <c r="O229" s="68" t="s">
        <v>712</v>
      </c>
      <c r="P229" s="68" t="s">
        <v>713</v>
      </c>
      <c r="Q229" s="12" t="s">
        <v>96</v>
      </c>
    </row>
    <row r="230" ht="82.5" spans="1:17">
      <c r="A230" s="12">
        <v>226</v>
      </c>
      <c r="B230" s="12" t="s">
        <v>667</v>
      </c>
      <c r="C230" s="12" t="s">
        <v>699</v>
      </c>
      <c r="D230" s="12" t="s">
        <v>669</v>
      </c>
      <c r="E230" s="12" t="s">
        <v>670</v>
      </c>
      <c r="F230" s="62" t="s">
        <v>440</v>
      </c>
      <c r="G230" s="66" t="s">
        <v>714</v>
      </c>
      <c r="H230" s="66" t="s">
        <v>101</v>
      </c>
      <c r="I230" s="62" t="s">
        <v>715</v>
      </c>
      <c r="J230" s="22">
        <f t="shared" si="3"/>
        <v>9</v>
      </c>
      <c r="K230" s="69">
        <v>8</v>
      </c>
      <c r="L230" s="69"/>
      <c r="M230" s="69">
        <v>1</v>
      </c>
      <c r="N230" s="62">
        <v>20</v>
      </c>
      <c r="O230" s="31" t="s">
        <v>673</v>
      </c>
      <c r="P230" s="62" t="s">
        <v>674</v>
      </c>
      <c r="Q230" s="15" t="s">
        <v>29</v>
      </c>
    </row>
    <row r="231" ht="115.5" spans="1:17">
      <c r="A231" s="12">
        <v>227</v>
      </c>
      <c r="B231" s="12" t="s">
        <v>667</v>
      </c>
      <c r="C231" s="12" t="s">
        <v>699</v>
      </c>
      <c r="D231" s="12" t="s">
        <v>669</v>
      </c>
      <c r="E231" s="12" t="s">
        <v>675</v>
      </c>
      <c r="F231" s="12" t="s">
        <v>44</v>
      </c>
      <c r="G231" s="12" t="s">
        <v>716</v>
      </c>
      <c r="H231" s="12">
        <v>2021.11</v>
      </c>
      <c r="I231" s="12" t="s">
        <v>717</v>
      </c>
      <c r="J231" s="22">
        <f t="shared" si="3"/>
        <v>7.2</v>
      </c>
      <c r="K231" s="18">
        <v>7</v>
      </c>
      <c r="L231" s="18"/>
      <c r="M231" s="18">
        <v>0.2</v>
      </c>
      <c r="N231" s="12">
        <v>6</v>
      </c>
      <c r="O231" s="31" t="s">
        <v>718</v>
      </c>
      <c r="P231" s="62" t="s">
        <v>678</v>
      </c>
      <c r="Q231" s="12" t="s">
        <v>96</v>
      </c>
    </row>
    <row r="232" ht="115.5" spans="1:17">
      <c r="A232" s="12">
        <v>228</v>
      </c>
      <c r="B232" s="12" t="s">
        <v>667</v>
      </c>
      <c r="C232" s="12" t="s">
        <v>699</v>
      </c>
      <c r="D232" s="12" t="s">
        <v>669</v>
      </c>
      <c r="E232" s="12" t="s">
        <v>675</v>
      </c>
      <c r="F232" s="12" t="s">
        <v>44</v>
      </c>
      <c r="G232" s="12">
        <v>2021.11</v>
      </c>
      <c r="H232" s="12">
        <v>2021.12</v>
      </c>
      <c r="I232" s="12" t="s">
        <v>719</v>
      </c>
      <c r="J232" s="22">
        <f t="shared" si="3"/>
        <v>4.1</v>
      </c>
      <c r="K232" s="18">
        <v>4</v>
      </c>
      <c r="L232" s="18"/>
      <c r="M232" s="18">
        <v>0.1</v>
      </c>
      <c r="N232" s="12">
        <v>6</v>
      </c>
      <c r="O232" s="31" t="s">
        <v>718</v>
      </c>
      <c r="P232" s="62" t="s">
        <v>678</v>
      </c>
      <c r="Q232" s="12" t="s">
        <v>96</v>
      </c>
    </row>
    <row r="233" ht="99" spans="1:17">
      <c r="A233" s="12">
        <v>229</v>
      </c>
      <c r="B233" s="62" t="s">
        <v>667</v>
      </c>
      <c r="C233" s="12" t="s">
        <v>699</v>
      </c>
      <c r="D233" s="12" t="s">
        <v>669</v>
      </c>
      <c r="E233" s="12" t="s">
        <v>675</v>
      </c>
      <c r="F233" s="62" t="s">
        <v>44</v>
      </c>
      <c r="G233" s="63" t="s">
        <v>706</v>
      </c>
      <c r="H233" s="63" t="s">
        <v>707</v>
      </c>
      <c r="I233" s="62" t="s">
        <v>720</v>
      </c>
      <c r="J233" s="22">
        <f t="shared" si="3"/>
        <v>6.2</v>
      </c>
      <c r="K233" s="69">
        <v>6</v>
      </c>
      <c r="L233" s="69"/>
      <c r="M233" s="69">
        <v>0.2</v>
      </c>
      <c r="N233" s="62">
        <v>7</v>
      </c>
      <c r="O233" s="68" t="s">
        <v>677</v>
      </c>
      <c r="P233" s="62" t="s">
        <v>678</v>
      </c>
      <c r="Q233" s="12" t="s">
        <v>96</v>
      </c>
    </row>
    <row r="234" ht="115.5" spans="1:17">
      <c r="A234" s="12">
        <v>230</v>
      </c>
      <c r="B234" s="12" t="s">
        <v>667</v>
      </c>
      <c r="C234" s="12" t="s">
        <v>699</v>
      </c>
      <c r="D234" s="12" t="s">
        <v>669</v>
      </c>
      <c r="E234" s="12" t="s">
        <v>675</v>
      </c>
      <c r="F234" s="62" t="s">
        <v>44</v>
      </c>
      <c r="G234" s="63" t="s">
        <v>706</v>
      </c>
      <c r="H234" s="63" t="s">
        <v>707</v>
      </c>
      <c r="I234" s="12" t="s">
        <v>721</v>
      </c>
      <c r="J234" s="22">
        <f t="shared" si="3"/>
        <v>15.2</v>
      </c>
      <c r="K234" s="18">
        <v>15</v>
      </c>
      <c r="L234" s="18"/>
      <c r="M234" s="18">
        <v>0.2</v>
      </c>
      <c r="N234" s="12">
        <v>6</v>
      </c>
      <c r="O234" s="68" t="s">
        <v>722</v>
      </c>
      <c r="P234" s="62" t="s">
        <v>678</v>
      </c>
      <c r="Q234" s="15" t="s">
        <v>41</v>
      </c>
    </row>
    <row r="235" ht="82.5" spans="1:17">
      <c r="A235" s="12">
        <v>231</v>
      </c>
      <c r="B235" s="12" t="s">
        <v>667</v>
      </c>
      <c r="C235" s="12" t="s">
        <v>699</v>
      </c>
      <c r="D235" s="12" t="s">
        <v>669</v>
      </c>
      <c r="E235" s="12" t="s">
        <v>670</v>
      </c>
      <c r="F235" s="62" t="s">
        <v>440</v>
      </c>
      <c r="G235" s="66" t="s">
        <v>716</v>
      </c>
      <c r="H235" s="66" t="s">
        <v>101</v>
      </c>
      <c r="I235" s="62" t="s">
        <v>723</v>
      </c>
      <c r="J235" s="22">
        <f t="shared" si="3"/>
        <v>10.5</v>
      </c>
      <c r="K235" s="69">
        <v>10</v>
      </c>
      <c r="L235" s="69"/>
      <c r="M235" s="69">
        <v>0.5</v>
      </c>
      <c r="N235" s="62">
        <v>50</v>
      </c>
      <c r="O235" s="31" t="s">
        <v>673</v>
      </c>
      <c r="P235" s="62" t="s">
        <v>674</v>
      </c>
      <c r="Q235" s="15" t="s">
        <v>41</v>
      </c>
    </row>
    <row r="236" ht="82.5" spans="1:17">
      <c r="A236" s="12">
        <v>232</v>
      </c>
      <c r="B236" s="12" t="s">
        <v>667</v>
      </c>
      <c r="C236" s="12" t="s">
        <v>724</v>
      </c>
      <c r="D236" s="12" t="s">
        <v>669</v>
      </c>
      <c r="E236" s="12" t="s">
        <v>725</v>
      </c>
      <c r="F236" s="12" t="s">
        <v>440</v>
      </c>
      <c r="G236" s="19" t="s">
        <v>108</v>
      </c>
      <c r="H236" s="19" t="s">
        <v>707</v>
      </c>
      <c r="I236" s="12" t="s">
        <v>726</v>
      </c>
      <c r="J236" s="22">
        <f t="shared" si="3"/>
        <v>10.1</v>
      </c>
      <c r="K236" s="18">
        <v>10</v>
      </c>
      <c r="L236" s="18"/>
      <c r="M236" s="18">
        <v>0.1</v>
      </c>
      <c r="N236" s="12">
        <v>60</v>
      </c>
      <c r="O236" s="31" t="s">
        <v>727</v>
      </c>
      <c r="P236" s="62" t="s">
        <v>674</v>
      </c>
      <c r="Q236" s="15" t="s">
        <v>41</v>
      </c>
    </row>
    <row r="237" ht="115.5" spans="1:17">
      <c r="A237" s="12">
        <v>233</v>
      </c>
      <c r="B237" s="12" t="s">
        <v>667</v>
      </c>
      <c r="C237" s="12" t="s">
        <v>724</v>
      </c>
      <c r="D237" s="12" t="s">
        <v>669</v>
      </c>
      <c r="E237" s="12" t="s">
        <v>675</v>
      </c>
      <c r="F237" s="12" t="s">
        <v>44</v>
      </c>
      <c r="G237" s="19" t="s">
        <v>109</v>
      </c>
      <c r="H237" s="19" t="s">
        <v>706</v>
      </c>
      <c r="I237" s="12" t="s">
        <v>728</v>
      </c>
      <c r="J237" s="22">
        <f t="shared" si="3"/>
        <v>15.2</v>
      </c>
      <c r="K237" s="18">
        <v>15</v>
      </c>
      <c r="L237" s="18"/>
      <c r="M237" s="18">
        <v>0.2</v>
      </c>
      <c r="N237" s="12">
        <v>15</v>
      </c>
      <c r="O237" s="68" t="s">
        <v>729</v>
      </c>
      <c r="P237" s="62" t="s">
        <v>678</v>
      </c>
      <c r="Q237" s="15" t="s">
        <v>41</v>
      </c>
    </row>
    <row r="238" ht="99" spans="1:17">
      <c r="A238" s="12">
        <v>234</v>
      </c>
      <c r="B238" s="12" t="s">
        <v>667</v>
      </c>
      <c r="C238" s="12" t="s">
        <v>724</v>
      </c>
      <c r="D238" s="12" t="s">
        <v>669</v>
      </c>
      <c r="E238" s="12" t="s">
        <v>675</v>
      </c>
      <c r="F238" s="12" t="s">
        <v>44</v>
      </c>
      <c r="G238" s="19" t="s">
        <v>109</v>
      </c>
      <c r="H238" s="19" t="s">
        <v>706</v>
      </c>
      <c r="I238" s="12" t="s">
        <v>730</v>
      </c>
      <c r="J238" s="22">
        <f t="shared" si="3"/>
        <v>15.2</v>
      </c>
      <c r="K238" s="18">
        <v>15</v>
      </c>
      <c r="L238" s="18"/>
      <c r="M238" s="18">
        <v>0.2</v>
      </c>
      <c r="N238" s="12">
        <v>17</v>
      </c>
      <c r="O238" s="68" t="s">
        <v>681</v>
      </c>
      <c r="P238" s="62" t="s">
        <v>678</v>
      </c>
      <c r="Q238" s="15" t="s">
        <v>41</v>
      </c>
    </row>
    <row r="239" ht="82.5" spans="1:17">
      <c r="A239" s="12">
        <v>235</v>
      </c>
      <c r="B239" s="12" t="s">
        <v>667</v>
      </c>
      <c r="C239" s="12" t="s">
        <v>724</v>
      </c>
      <c r="D239" s="12" t="s">
        <v>669</v>
      </c>
      <c r="E239" s="12" t="s">
        <v>682</v>
      </c>
      <c r="F239" s="12" t="s">
        <v>44</v>
      </c>
      <c r="G239" s="19" t="s">
        <v>731</v>
      </c>
      <c r="H239" s="19" t="s">
        <v>109</v>
      </c>
      <c r="I239" s="12" t="s">
        <v>732</v>
      </c>
      <c r="J239" s="22">
        <f t="shared" si="3"/>
        <v>8.1</v>
      </c>
      <c r="K239" s="18">
        <v>8</v>
      </c>
      <c r="L239" s="18"/>
      <c r="M239" s="18">
        <v>0.1</v>
      </c>
      <c r="N239" s="12">
        <v>28</v>
      </c>
      <c r="O239" s="31" t="s">
        <v>733</v>
      </c>
      <c r="P239" s="62" t="s">
        <v>674</v>
      </c>
      <c r="Q239" s="15" t="s">
        <v>41</v>
      </c>
    </row>
    <row r="240" ht="82.5" spans="1:17">
      <c r="A240" s="12">
        <v>236</v>
      </c>
      <c r="B240" s="12" t="s">
        <v>667</v>
      </c>
      <c r="C240" s="12" t="s">
        <v>734</v>
      </c>
      <c r="D240" s="12" t="s">
        <v>669</v>
      </c>
      <c r="E240" s="12" t="s">
        <v>670</v>
      </c>
      <c r="F240" s="12" t="s">
        <v>44</v>
      </c>
      <c r="G240" s="19" t="s">
        <v>735</v>
      </c>
      <c r="H240" s="19" t="s">
        <v>736</v>
      </c>
      <c r="I240" s="12" t="s">
        <v>737</v>
      </c>
      <c r="J240" s="22">
        <f t="shared" si="3"/>
        <v>11</v>
      </c>
      <c r="K240" s="18">
        <v>10.5</v>
      </c>
      <c r="L240" s="18"/>
      <c r="M240" s="18">
        <v>0.5</v>
      </c>
      <c r="N240" s="12">
        <v>18</v>
      </c>
      <c r="O240" s="31" t="s">
        <v>673</v>
      </c>
      <c r="P240" s="62" t="s">
        <v>674</v>
      </c>
      <c r="Q240" s="15" t="s">
        <v>41</v>
      </c>
    </row>
    <row r="241" ht="82.5" spans="1:17">
      <c r="A241" s="12">
        <v>237</v>
      </c>
      <c r="B241" s="12" t="s">
        <v>667</v>
      </c>
      <c r="C241" s="12" t="s">
        <v>734</v>
      </c>
      <c r="D241" s="12" t="s">
        <v>669</v>
      </c>
      <c r="E241" s="12" t="s">
        <v>670</v>
      </c>
      <c r="F241" s="12" t="s">
        <v>44</v>
      </c>
      <c r="G241" s="19" t="s">
        <v>735</v>
      </c>
      <c r="H241" s="19" t="s">
        <v>736</v>
      </c>
      <c r="I241" s="12" t="s">
        <v>738</v>
      </c>
      <c r="J241" s="22">
        <f t="shared" si="3"/>
        <v>8.2</v>
      </c>
      <c r="K241" s="18">
        <v>8</v>
      </c>
      <c r="L241" s="18"/>
      <c r="M241" s="18">
        <v>0.2</v>
      </c>
      <c r="N241" s="12">
        <v>15</v>
      </c>
      <c r="O241" s="31" t="s">
        <v>673</v>
      </c>
      <c r="P241" s="62" t="s">
        <v>674</v>
      </c>
      <c r="Q241" s="15" t="s">
        <v>41</v>
      </c>
    </row>
    <row r="242" ht="82.5" spans="1:17">
      <c r="A242" s="12">
        <v>238</v>
      </c>
      <c r="B242" s="12" t="s">
        <v>667</v>
      </c>
      <c r="C242" s="12" t="s">
        <v>734</v>
      </c>
      <c r="D242" s="12" t="s">
        <v>669</v>
      </c>
      <c r="E242" s="12" t="s">
        <v>670</v>
      </c>
      <c r="F242" s="12" t="s">
        <v>44</v>
      </c>
      <c r="G242" s="19" t="s">
        <v>735</v>
      </c>
      <c r="H242" s="19" t="s">
        <v>736</v>
      </c>
      <c r="I242" s="12" t="s">
        <v>739</v>
      </c>
      <c r="J242" s="22">
        <f t="shared" si="3"/>
        <v>6.2</v>
      </c>
      <c r="K242" s="18">
        <v>6</v>
      </c>
      <c r="L242" s="18"/>
      <c r="M242" s="18">
        <v>0.2</v>
      </c>
      <c r="N242" s="12">
        <v>11</v>
      </c>
      <c r="O242" s="31" t="s">
        <v>673</v>
      </c>
      <c r="P242" s="62" t="s">
        <v>674</v>
      </c>
      <c r="Q242" s="15" t="s">
        <v>41</v>
      </c>
    </row>
    <row r="243" ht="99" spans="1:17">
      <c r="A243" s="12">
        <v>239</v>
      </c>
      <c r="B243" s="12" t="s">
        <v>667</v>
      </c>
      <c r="C243" s="12" t="s">
        <v>734</v>
      </c>
      <c r="D243" s="12" t="s">
        <v>669</v>
      </c>
      <c r="E243" s="12" t="s">
        <v>675</v>
      </c>
      <c r="F243" s="12" t="s">
        <v>44</v>
      </c>
      <c r="G243" s="19" t="s">
        <v>740</v>
      </c>
      <c r="H243" s="19" t="s">
        <v>736</v>
      </c>
      <c r="I243" s="12" t="s">
        <v>741</v>
      </c>
      <c r="J243" s="22">
        <f t="shared" si="3"/>
        <v>11.6</v>
      </c>
      <c r="K243" s="18">
        <v>11</v>
      </c>
      <c r="L243" s="18"/>
      <c r="M243" s="18">
        <v>0.6</v>
      </c>
      <c r="N243" s="12">
        <v>27</v>
      </c>
      <c r="O243" s="68" t="s">
        <v>681</v>
      </c>
      <c r="P243" s="62" t="s">
        <v>678</v>
      </c>
      <c r="Q243" s="15" t="s">
        <v>41</v>
      </c>
    </row>
    <row r="244" ht="99" spans="1:17">
      <c r="A244" s="12">
        <v>240</v>
      </c>
      <c r="B244" s="12" t="s">
        <v>667</v>
      </c>
      <c r="C244" s="12" t="s">
        <v>734</v>
      </c>
      <c r="D244" s="12" t="s">
        <v>669</v>
      </c>
      <c r="E244" s="12" t="s">
        <v>675</v>
      </c>
      <c r="F244" s="12" t="s">
        <v>44</v>
      </c>
      <c r="G244" s="19" t="s">
        <v>740</v>
      </c>
      <c r="H244" s="19" t="s">
        <v>736</v>
      </c>
      <c r="I244" s="12" t="s">
        <v>742</v>
      </c>
      <c r="J244" s="22">
        <f t="shared" si="3"/>
        <v>15.2</v>
      </c>
      <c r="K244" s="18">
        <v>15</v>
      </c>
      <c r="L244" s="18"/>
      <c r="M244" s="18">
        <v>0.2</v>
      </c>
      <c r="N244" s="12">
        <v>39</v>
      </c>
      <c r="O244" s="68" t="s">
        <v>681</v>
      </c>
      <c r="P244" s="62" t="s">
        <v>678</v>
      </c>
      <c r="Q244" s="15" t="s">
        <v>41</v>
      </c>
    </row>
    <row r="245" ht="99" spans="1:17">
      <c r="A245" s="12">
        <v>241</v>
      </c>
      <c r="B245" s="12" t="s">
        <v>667</v>
      </c>
      <c r="C245" s="12" t="s">
        <v>734</v>
      </c>
      <c r="D245" s="12" t="s">
        <v>669</v>
      </c>
      <c r="E245" s="12" t="s">
        <v>675</v>
      </c>
      <c r="F245" s="12" t="s">
        <v>44</v>
      </c>
      <c r="G245" s="19" t="s">
        <v>740</v>
      </c>
      <c r="H245" s="19" t="s">
        <v>736</v>
      </c>
      <c r="I245" s="12" t="s">
        <v>743</v>
      </c>
      <c r="J245" s="22">
        <f t="shared" si="3"/>
        <v>13.2</v>
      </c>
      <c r="K245" s="18">
        <v>13</v>
      </c>
      <c r="L245" s="18"/>
      <c r="M245" s="18">
        <v>0.2</v>
      </c>
      <c r="N245" s="12">
        <v>21</v>
      </c>
      <c r="O245" s="68" t="s">
        <v>681</v>
      </c>
      <c r="P245" s="62" t="s">
        <v>678</v>
      </c>
      <c r="Q245" s="15" t="s">
        <v>41</v>
      </c>
    </row>
    <row r="246" ht="82.5" spans="1:17">
      <c r="A246" s="12">
        <v>242</v>
      </c>
      <c r="B246" s="12" t="s">
        <v>667</v>
      </c>
      <c r="C246" s="12" t="s">
        <v>744</v>
      </c>
      <c r="D246" s="12" t="s">
        <v>669</v>
      </c>
      <c r="E246" s="12" t="s">
        <v>670</v>
      </c>
      <c r="F246" s="12" t="s">
        <v>440</v>
      </c>
      <c r="G246" s="19" t="s">
        <v>671</v>
      </c>
      <c r="H246" s="19" t="s">
        <v>101</v>
      </c>
      <c r="I246" s="12" t="s">
        <v>745</v>
      </c>
      <c r="J246" s="22">
        <f t="shared" si="3"/>
        <v>10.2</v>
      </c>
      <c r="K246" s="18">
        <v>10</v>
      </c>
      <c r="L246" s="18"/>
      <c r="M246" s="18">
        <v>0.2</v>
      </c>
      <c r="N246" s="12">
        <v>12</v>
      </c>
      <c r="O246" s="31" t="s">
        <v>673</v>
      </c>
      <c r="P246" s="62" t="s">
        <v>674</v>
      </c>
      <c r="Q246" s="15" t="s">
        <v>41</v>
      </c>
    </row>
    <row r="247" ht="115.5" spans="1:17">
      <c r="A247" s="12">
        <v>243</v>
      </c>
      <c r="B247" s="12" t="s">
        <v>667</v>
      </c>
      <c r="C247" s="12" t="s">
        <v>744</v>
      </c>
      <c r="D247" s="12" t="s">
        <v>669</v>
      </c>
      <c r="E247" s="12" t="s">
        <v>675</v>
      </c>
      <c r="F247" s="12" t="s">
        <v>44</v>
      </c>
      <c r="G247" s="19" t="s">
        <v>671</v>
      </c>
      <c r="H247" s="19" t="s">
        <v>101</v>
      </c>
      <c r="I247" s="12" t="s">
        <v>746</v>
      </c>
      <c r="J247" s="22">
        <f t="shared" si="3"/>
        <v>8.2</v>
      </c>
      <c r="K247" s="18">
        <v>8</v>
      </c>
      <c r="L247" s="18"/>
      <c r="M247" s="18">
        <v>0.2</v>
      </c>
      <c r="N247" s="12">
        <v>3</v>
      </c>
      <c r="O247" s="68" t="s">
        <v>722</v>
      </c>
      <c r="P247" s="62" t="s">
        <v>678</v>
      </c>
      <c r="Q247" s="15" t="s">
        <v>41</v>
      </c>
    </row>
    <row r="248" ht="99" spans="1:17">
      <c r="A248" s="12">
        <v>244</v>
      </c>
      <c r="B248" s="12" t="s">
        <v>667</v>
      </c>
      <c r="C248" s="12" t="s">
        <v>744</v>
      </c>
      <c r="D248" s="12" t="s">
        <v>669</v>
      </c>
      <c r="E248" s="12" t="s">
        <v>443</v>
      </c>
      <c r="F248" s="12" t="s">
        <v>44</v>
      </c>
      <c r="G248" s="19" t="s">
        <v>747</v>
      </c>
      <c r="H248" s="19" t="s">
        <v>748</v>
      </c>
      <c r="I248" s="12" t="s">
        <v>749</v>
      </c>
      <c r="J248" s="22">
        <f t="shared" si="3"/>
        <v>12</v>
      </c>
      <c r="K248" s="18">
        <v>11</v>
      </c>
      <c r="L248" s="18"/>
      <c r="M248" s="18">
        <v>1</v>
      </c>
      <c r="N248" s="12">
        <v>3</v>
      </c>
      <c r="O248" s="31" t="s">
        <v>750</v>
      </c>
      <c r="P248" s="12" t="s">
        <v>674</v>
      </c>
      <c r="Q248" s="15" t="s">
        <v>29</v>
      </c>
    </row>
    <row r="249" ht="82.5" spans="1:17">
      <c r="A249" s="12">
        <v>245</v>
      </c>
      <c r="B249" s="12" t="s">
        <v>667</v>
      </c>
      <c r="C249" s="12" t="s">
        <v>744</v>
      </c>
      <c r="D249" s="12" t="s">
        <v>669</v>
      </c>
      <c r="E249" s="12" t="s">
        <v>135</v>
      </c>
      <c r="F249" s="12" t="s">
        <v>440</v>
      </c>
      <c r="G249" s="67" t="s">
        <v>751</v>
      </c>
      <c r="H249" s="67" t="s">
        <v>752</v>
      </c>
      <c r="I249" s="12" t="s">
        <v>753</v>
      </c>
      <c r="J249" s="22">
        <f t="shared" si="3"/>
        <v>11.2</v>
      </c>
      <c r="K249" s="18">
        <v>11</v>
      </c>
      <c r="L249" s="18"/>
      <c r="M249" s="18">
        <v>0.2</v>
      </c>
      <c r="N249" s="12">
        <v>8</v>
      </c>
      <c r="O249" s="31" t="s">
        <v>754</v>
      </c>
      <c r="P249" s="31" t="s">
        <v>678</v>
      </c>
      <c r="Q249" s="15" t="s">
        <v>29</v>
      </c>
    </row>
    <row r="250" ht="99" spans="1:17">
      <c r="A250" s="12">
        <v>246</v>
      </c>
      <c r="B250" s="12" t="s">
        <v>667</v>
      </c>
      <c r="C250" s="12" t="s">
        <v>744</v>
      </c>
      <c r="D250" s="12" t="s">
        <v>669</v>
      </c>
      <c r="E250" s="12" t="s">
        <v>443</v>
      </c>
      <c r="F250" s="12" t="s">
        <v>44</v>
      </c>
      <c r="G250" s="67" t="s">
        <v>751</v>
      </c>
      <c r="H250" s="67" t="s">
        <v>752</v>
      </c>
      <c r="I250" s="12" t="s">
        <v>755</v>
      </c>
      <c r="J250" s="22">
        <f t="shared" si="3"/>
        <v>6.2</v>
      </c>
      <c r="K250" s="18">
        <v>6</v>
      </c>
      <c r="L250" s="18"/>
      <c r="M250" s="18">
        <v>0.2</v>
      </c>
      <c r="N250" s="12">
        <v>3</v>
      </c>
      <c r="O250" s="31" t="s">
        <v>750</v>
      </c>
      <c r="P250" s="12" t="s">
        <v>674</v>
      </c>
      <c r="Q250" s="15" t="s">
        <v>29</v>
      </c>
    </row>
    <row r="251" ht="99" spans="1:17">
      <c r="A251" s="12">
        <v>247</v>
      </c>
      <c r="B251" s="12" t="s">
        <v>667</v>
      </c>
      <c r="C251" s="12" t="s">
        <v>744</v>
      </c>
      <c r="D251" s="12" t="s">
        <v>669</v>
      </c>
      <c r="E251" s="12" t="s">
        <v>443</v>
      </c>
      <c r="F251" s="12" t="s">
        <v>44</v>
      </c>
      <c r="G251" s="67" t="s">
        <v>751</v>
      </c>
      <c r="H251" s="67" t="s">
        <v>752</v>
      </c>
      <c r="I251" s="12" t="s">
        <v>756</v>
      </c>
      <c r="J251" s="22">
        <f t="shared" si="3"/>
        <v>12.5</v>
      </c>
      <c r="K251" s="18">
        <v>12</v>
      </c>
      <c r="L251" s="18"/>
      <c r="M251" s="18">
        <v>0.5</v>
      </c>
      <c r="N251" s="12">
        <v>5</v>
      </c>
      <c r="O251" s="31" t="s">
        <v>750</v>
      </c>
      <c r="P251" s="12" t="s">
        <v>674</v>
      </c>
      <c r="Q251" s="15" t="s">
        <v>29</v>
      </c>
    </row>
    <row r="252" ht="214.5" spans="1:17">
      <c r="A252" s="12">
        <v>248</v>
      </c>
      <c r="B252" s="62" t="s">
        <v>667</v>
      </c>
      <c r="C252" s="64" t="s">
        <v>757</v>
      </c>
      <c r="D252" s="65" t="s">
        <v>662</v>
      </c>
      <c r="E252" s="64" t="s">
        <v>690</v>
      </c>
      <c r="F252" s="62" t="s">
        <v>44</v>
      </c>
      <c r="G252" s="63" t="s">
        <v>748</v>
      </c>
      <c r="H252" s="63" t="s">
        <v>758</v>
      </c>
      <c r="I252" s="62" t="s">
        <v>759</v>
      </c>
      <c r="J252" s="26">
        <f t="shared" si="3"/>
        <v>7.145</v>
      </c>
      <c r="K252" s="69">
        <v>7</v>
      </c>
      <c r="L252" s="69"/>
      <c r="M252" s="69">
        <v>0.145</v>
      </c>
      <c r="N252" s="62">
        <v>16</v>
      </c>
      <c r="O252" s="68" t="s">
        <v>760</v>
      </c>
      <c r="P252" s="68" t="s">
        <v>761</v>
      </c>
      <c r="Q252" s="12" t="s">
        <v>96</v>
      </c>
    </row>
    <row r="253" ht="82.5" spans="1:17">
      <c r="A253" s="12">
        <v>249</v>
      </c>
      <c r="B253" s="62" t="s">
        <v>667</v>
      </c>
      <c r="C253" s="62" t="s">
        <v>757</v>
      </c>
      <c r="D253" s="12" t="s">
        <v>669</v>
      </c>
      <c r="E253" s="12" t="s">
        <v>670</v>
      </c>
      <c r="F253" s="62" t="s">
        <v>440</v>
      </c>
      <c r="G253" s="63" t="s">
        <v>748</v>
      </c>
      <c r="H253" s="63" t="s">
        <v>758</v>
      </c>
      <c r="I253" s="62" t="s">
        <v>762</v>
      </c>
      <c r="J253" s="22">
        <f t="shared" si="3"/>
        <v>14.2</v>
      </c>
      <c r="K253" s="69">
        <v>14</v>
      </c>
      <c r="L253" s="69"/>
      <c r="M253" s="69">
        <v>0.2</v>
      </c>
      <c r="N253" s="62">
        <v>30</v>
      </c>
      <c r="O253" s="31" t="s">
        <v>673</v>
      </c>
      <c r="P253" s="62" t="s">
        <v>674</v>
      </c>
      <c r="Q253" s="15" t="s">
        <v>29</v>
      </c>
    </row>
    <row r="254" ht="115.5" spans="1:17">
      <c r="A254" s="12">
        <v>250</v>
      </c>
      <c r="B254" s="12" t="s">
        <v>667</v>
      </c>
      <c r="C254" s="12" t="s">
        <v>757</v>
      </c>
      <c r="D254" s="12" t="s">
        <v>669</v>
      </c>
      <c r="E254" s="12" t="s">
        <v>675</v>
      </c>
      <c r="F254" s="12" t="s">
        <v>44</v>
      </c>
      <c r="G254" s="19" t="s">
        <v>37</v>
      </c>
      <c r="H254" s="19" t="s">
        <v>101</v>
      </c>
      <c r="I254" s="12" t="s">
        <v>763</v>
      </c>
      <c r="J254" s="22">
        <f t="shared" si="3"/>
        <v>12.2</v>
      </c>
      <c r="K254" s="18">
        <v>12</v>
      </c>
      <c r="L254" s="18"/>
      <c r="M254" s="18">
        <v>0.2</v>
      </c>
      <c r="N254" s="12">
        <v>9</v>
      </c>
      <c r="O254" s="68" t="s">
        <v>764</v>
      </c>
      <c r="P254" s="62" t="s">
        <v>678</v>
      </c>
      <c r="Q254" s="15" t="s">
        <v>41</v>
      </c>
    </row>
    <row r="255" ht="115.5" spans="1:17">
      <c r="A255" s="12">
        <v>251</v>
      </c>
      <c r="B255" s="12" t="s">
        <v>667</v>
      </c>
      <c r="C255" s="12" t="s">
        <v>757</v>
      </c>
      <c r="D255" s="12" t="s">
        <v>669</v>
      </c>
      <c r="E255" s="12" t="s">
        <v>675</v>
      </c>
      <c r="F255" s="12" t="s">
        <v>44</v>
      </c>
      <c r="G255" s="19" t="s">
        <v>37</v>
      </c>
      <c r="H255" s="19" t="s">
        <v>101</v>
      </c>
      <c r="I255" s="12" t="s">
        <v>765</v>
      </c>
      <c r="J255" s="22">
        <f t="shared" si="3"/>
        <v>11.6</v>
      </c>
      <c r="K255" s="18">
        <v>11.5</v>
      </c>
      <c r="L255" s="18"/>
      <c r="M255" s="18">
        <v>0.1</v>
      </c>
      <c r="N255" s="12">
        <v>5</v>
      </c>
      <c r="O255" s="68" t="s">
        <v>764</v>
      </c>
      <c r="P255" s="62" t="s">
        <v>678</v>
      </c>
      <c r="Q255" s="15" t="s">
        <v>41</v>
      </c>
    </row>
    <row r="256" ht="99" spans="1:17">
      <c r="A256" s="12">
        <v>252</v>
      </c>
      <c r="B256" s="12" t="s">
        <v>667</v>
      </c>
      <c r="C256" s="12" t="s">
        <v>766</v>
      </c>
      <c r="D256" s="12" t="s">
        <v>669</v>
      </c>
      <c r="E256" s="12" t="s">
        <v>675</v>
      </c>
      <c r="F256" s="12" t="s">
        <v>767</v>
      </c>
      <c r="G256" s="19" t="s">
        <v>768</v>
      </c>
      <c r="H256" s="19" t="s">
        <v>101</v>
      </c>
      <c r="I256" s="12" t="s">
        <v>769</v>
      </c>
      <c r="J256" s="22">
        <f t="shared" si="3"/>
        <v>8.85</v>
      </c>
      <c r="K256" s="18">
        <v>8.7</v>
      </c>
      <c r="L256" s="18"/>
      <c r="M256" s="18">
        <v>0.15</v>
      </c>
      <c r="N256" s="12">
        <v>4</v>
      </c>
      <c r="O256" s="68" t="s">
        <v>770</v>
      </c>
      <c r="P256" s="62" t="s">
        <v>678</v>
      </c>
      <c r="Q256" s="15" t="s">
        <v>41</v>
      </c>
    </row>
    <row r="257" ht="82.5" spans="1:17">
      <c r="A257" s="12">
        <v>253</v>
      </c>
      <c r="B257" s="12" t="s">
        <v>667</v>
      </c>
      <c r="C257" s="12" t="s">
        <v>766</v>
      </c>
      <c r="D257" s="12" t="s">
        <v>669</v>
      </c>
      <c r="E257" s="12" t="s">
        <v>670</v>
      </c>
      <c r="F257" s="12" t="s">
        <v>440</v>
      </c>
      <c r="G257" s="19" t="s">
        <v>768</v>
      </c>
      <c r="H257" s="19" t="s">
        <v>37</v>
      </c>
      <c r="I257" s="12" t="s">
        <v>771</v>
      </c>
      <c r="J257" s="22">
        <f t="shared" si="3"/>
        <v>5.1</v>
      </c>
      <c r="K257" s="18">
        <v>5</v>
      </c>
      <c r="L257" s="18"/>
      <c r="M257" s="18">
        <v>0.1</v>
      </c>
      <c r="N257" s="12">
        <v>4</v>
      </c>
      <c r="O257" s="31" t="s">
        <v>673</v>
      </c>
      <c r="P257" s="62" t="s">
        <v>674</v>
      </c>
      <c r="Q257" s="15" t="s">
        <v>41</v>
      </c>
    </row>
    <row r="258" ht="198" spans="1:17">
      <c r="A258" s="12">
        <v>254</v>
      </c>
      <c r="B258" s="12" t="s">
        <v>667</v>
      </c>
      <c r="C258" s="65" t="s">
        <v>772</v>
      </c>
      <c r="D258" s="65" t="s">
        <v>662</v>
      </c>
      <c r="E258" s="65" t="s">
        <v>773</v>
      </c>
      <c r="F258" s="12" t="s">
        <v>691</v>
      </c>
      <c r="G258" s="67" t="s">
        <v>774</v>
      </c>
      <c r="H258" s="67" t="s">
        <v>101</v>
      </c>
      <c r="I258" s="12" t="s">
        <v>775</v>
      </c>
      <c r="J258" s="26">
        <f t="shared" si="3"/>
        <v>6.6</v>
      </c>
      <c r="K258" s="18">
        <v>6.5</v>
      </c>
      <c r="L258" s="18"/>
      <c r="M258" s="18">
        <v>0.1</v>
      </c>
      <c r="N258" s="12">
        <v>80</v>
      </c>
      <c r="O258" s="31" t="s">
        <v>776</v>
      </c>
      <c r="P258" s="68" t="s">
        <v>777</v>
      </c>
      <c r="Q258" s="17" t="s">
        <v>41</v>
      </c>
    </row>
    <row r="259" ht="82.5" spans="1:17">
      <c r="A259" s="12">
        <v>255</v>
      </c>
      <c r="B259" s="12" t="s">
        <v>667</v>
      </c>
      <c r="C259" s="65" t="s">
        <v>772</v>
      </c>
      <c r="D259" s="12" t="s">
        <v>669</v>
      </c>
      <c r="E259" s="12" t="s">
        <v>670</v>
      </c>
      <c r="F259" s="12" t="s">
        <v>44</v>
      </c>
      <c r="G259" s="67" t="s">
        <v>778</v>
      </c>
      <c r="H259" s="67" t="s">
        <v>101</v>
      </c>
      <c r="I259" s="12" t="s">
        <v>779</v>
      </c>
      <c r="J259" s="22">
        <f t="shared" si="3"/>
        <v>9.1</v>
      </c>
      <c r="K259" s="18">
        <v>9</v>
      </c>
      <c r="L259" s="18"/>
      <c r="M259" s="18">
        <v>0.1</v>
      </c>
      <c r="N259" s="12">
        <v>16</v>
      </c>
      <c r="O259" s="31" t="s">
        <v>673</v>
      </c>
      <c r="P259" s="62" t="s">
        <v>674</v>
      </c>
      <c r="Q259" s="15" t="s">
        <v>41</v>
      </c>
    </row>
    <row r="260" ht="82.5" spans="1:17">
      <c r="A260" s="12">
        <v>256</v>
      </c>
      <c r="B260" s="12" t="s">
        <v>667</v>
      </c>
      <c r="C260" s="65" t="s">
        <v>772</v>
      </c>
      <c r="D260" s="12" t="s">
        <v>669</v>
      </c>
      <c r="E260" s="12" t="s">
        <v>670</v>
      </c>
      <c r="F260" s="12" t="s">
        <v>44</v>
      </c>
      <c r="G260" s="67" t="s">
        <v>778</v>
      </c>
      <c r="H260" s="67" t="s">
        <v>101</v>
      </c>
      <c r="I260" s="12" t="s">
        <v>780</v>
      </c>
      <c r="J260" s="22">
        <f t="shared" si="3"/>
        <v>11.1</v>
      </c>
      <c r="K260" s="18">
        <v>11</v>
      </c>
      <c r="L260" s="18"/>
      <c r="M260" s="18">
        <v>0.1</v>
      </c>
      <c r="N260" s="12">
        <v>30</v>
      </c>
      <c r="O260" s="31" t="s">
        <v>673</v>
      </c>
      <c r="P260" s="62" t="s">
        <v>674</v>
      </c>
      <c r="Q260" s="15" t="s">
        <v>41</v>
      </c>
    </row>
    <row r="261" ht="99" spans="1:17">
      <c r="A261" s="12">
        <v>257</v>
      </c>
      <c r="B261" s="12" t="s">
        <v>667</v>
      </c>
      <c r="C261" s="70" t="s">
        <v>772</v>
      </c>
      <c r="D261" s="12" t="s">
        <v>669</v>
      </c>
      <c r="E261" s="12" t="s">
        <v>675</v>
      </c>
      <c r="F261" s="12" t="s">
        <v>44</v>
      </c>
      <c r="G261" s="12">
        <v>2020.11</v>
      </c>
      <c r="H261" s="12">
        <v>2021.11</v>
      </c>
      <c r="I261" s="12" t="s">
        <v>781</v>
      </c>
      <c r="J261" s="22">
        <f t="shared" si="3"/>
        <v>13</v>
      </c>
      <c r="K261" s="18">
        <v>12.5</v>
      </c>
      <c r="L261" s="18"/>
      <c r="M261" s="18">
        <v>0.5</v>
      </c>
      <c r="N261" s="12">
        <v>20</v>
      </c>
      <c r="O261" s="31" t="s">
        <v>782</v>
      </c>
      <c r="P261" s="62" t="s">
        <v>678</v>
      </c>
      <c r="Q261" s="15" t="s">
        <v>41</v>
      </c>
    </row>
    <row r="262" ht="99" spans="1:17">
      <c r="A262" s="12">
        <v>258</v>
      </c>
      <c r="B262" s="12" t="s">
        <v>667</v>
      </c>
      <c r="C262" s="70" t="s">
        <v>772</v>
      </c>
      <c r="D262" s="12" t="s">
        <v>669</v>
      </c>
      <c r="E262" s="12" t="s">
        <v>675</v>
      </c>
      <c r="F262" s="12" t="s">
        <v>44</v>
      </c>
      <c r="G262" s="12">
        <v>2020.11</v>
      </c>
      <c r="H262" s="12">
        <v>2021.11</v>
      </c>
      <c r="I262" s="12" t="s">
        <v>783</v>
      </c>
      <c r="J262" s="22">
        <f t="shared" si="3"/>
        <v>15.2</v>
      </c>
      <c r="K262" s="18">
        <v>15</v>
      </c>
      <c r="L262" s="18"/>
      <c r="M262" s="18">
        <v>0.2</v>
      </c>
      <c r="N262" s="12">
        <v>18</v>
      </c>
      <c r="O262" s="68" t="s">
        <v>770</v>
      </c>
      <c r="P262" s="62" t="s">
        <v>678</v>
      </c>
      <c r="Q262" s="15" t="s">
        <v>41</v>
      </c>
    </row>
    <row r="263" ht="99" spans="1:17">
      <c r="A263" s="12">
        <v>259</v>
      </c>
      <c r="B263" s="12" t="s">
        <v>667</v>
      </c>
      <c r="C263" s="70" t="s">
        <v>772</v>
      </c>
      <c r="D263" s="12" t="s">
        <v>669</v>
      </c>
      <c r="E263" s="12" t="s">
        <v>675</v>
      </c>
      <c r="F263" s="12" t="s">
        <v>44</v>
      </c>
      <c r="G263" s="12">
        <v>2020.11</v>
      </c>
      <c r="H263" s="12">
        <v>2021.11</v>
      </c>
      <c r="I263" s="12" t="s">
        <v>784</v>
      </c>
      <c r="J263" s="22">
        <f t="shared" si="3"/>
        <v>7.2</v>
      </c>
      <c r="K263" s="18">
        <v>7</v>
      </c>
      <c r="L263" s="18"/>
      <c r="M263" s="18">
        <v>0.2</v>
      </c>
      <c r="N263" s="12">
        <v>6</v>
      </c>
      <c r="O263" s="31" t="s">
        <v>785</v>
      </c>
      <c r="P263" s="62" t="s">
        <v>678</v>
      </c>
      <c r="Q263" s="15" t="s">
        <v>41</v>
      </c>
    </row>
    <row r="264" ht="99" spans="1:17">
      <c r="A264" s="12">
        <v>260</v>
      </c>
      <c r="B264" s="12" t="s">
        <v>667</v>
      </c>
      <c r="C264" s="70" t="s">
        <v>772</v>
      </c>
      <c r="D264" s="12" t="s">
        <v>669</v>
      </c>
      <c r="E264" s="12" t="s">
        <v>675</v>
      </c>
      <c r="F264" s="12" t="s">
        <v>44</v>
      </c>
      <c r="G264" s="12">
        <v>2020.11</v>
      </c>
      <c r="H264" s="12">
        <v>2021.11</v>
      </c>
      <c r="I264" s="12" t="s">
        <v>786</v>
      </c>
      <c r="J264" s="22">
        <f t="shared" si="3"/>
        <v>10.1</v>
      </c>
      <c r="K264" s="18">
        <v>10</v>
      </c>
      <c r="L264" s="18"/>
      <c r="M264" s="18">
        <v>0.1</v>
      </c>
      <c r="N264" s="12">
        <v>20</v>
      </c>
      <c r="O264" s="31" t="s">
        <v>785</v>
      </c>
      <c r="P264" s="62" t="s">
        <v>678</v>
      </c>
      <c r="Q264" s="15" t="s">
        <v>41</v>
      </c>
    </row>
    <row r="265" ht="99" spans="1:17">
      <c r="A265" s="12">
        <v>261</v>
      </c>
      <c r="B265" s="12" t="s">
        <v>667</v>
      </c>
      <c r="C265" s="12" t="s">
        <v>787</v>
      </c>
      <c r="D265" s="12" t="s">
        <v>669</v>
      </c>
      <c r="E265" s="12" t="s">
        <v>675</v>
      </c>
      <c r="F265" s="12" t="s">
        <v>44</v>
      </c>
      <c r="G265" s="19" t="s">
        <v>748</v>
      </c>
      <c r="H265" s="19" t="s">
        <v>788</v>
      </c>
      <c r="I265" s="12" t="s">
        <v>789</v>
      </c>
      <c r="J265" s="22">
        <f t="shared" si="3"/>
        <v>15</v>
      </c>
      <c r="K265" s="18">
        <v>14</v>
      </c>
      <c r="L265" s="18"/>
      <c r="M265" s="18">
        <v>1</v>
      </c>
      <c r="N265" s="12">
        <v>25</v>
      </c>
      <c r="O265" s="31" t="s">
        <v>677</v>
      </c>
      <c r="P265" s="62" t="s">
        <v>678</v>
      </c>
      <c r="Q265" s="15" t="s">
        <v>29</v>
      </c>
    </row>
    <row r="266" ht="82.5" spans="1:17">
      <c r="A266" s="12">
        <v>262</v>
      </c>
      <c r="B266" s="12" t="s">
        <v>667</v>
      </c>
      <c r="C266" s="12" t="s">
        <v>787</v>
      </c>
      <c r="D266" s="12" t="s">
        <v>669</v>
      </c>
      <c r="E266" s="12" t="s">
        <v>670</v>
      </c>
      <c r="F266" s="12" t="s">
        <v>440</v>
      </c>
      <c r="G266" s="19" t="s">
        <v>671</v>
      </c>
      <c r="H266" s="19" t="s">
        <v>101</v>
      </c>
      <c r="I266" s="12" t="s">
        <v>790</v>
      </c>
      <c r="J266" s="22">
        <f t="shared" si="3"/>
        <v>14.1</v>
      </c>
      <c r="K266" s="18">
        <v>14</v>
      </c>
      <c r="L266" s="18"/>
      <c r="M266" s="18">
        <v>0.1</v>
      </c>
      <c r="N266" s="12">
        <v>50</v>
      </c>
      <c r="O266" s="31" t="s">
        <v>673</v>
      </c>
      <c r="P266" s="62" t="s">
        <v>674</v>
      </c>
      <c r="Q266" s="15" t="s">
        <v>41</v>
      </c>
    </row>
    <row r="267" ht="82.5" spans="1:17">
      <c r="A267" s="12">
        <v>263</v>
      </c>
      <c r="B267" s="12" t="s">
        <v>667</v>
      </c>
      <c r="C267" s="12" t="s">
        <v>787</v>
      </c>
      <c r="D267" s="12" t="s">
        <v>669</v>
      </c>
      <c r="E267" s="12" t="s">
        <v>791</v>
      </c>
      <c r="F267" s="12" t="s">
        <v>792</v>
      </c>
      <c r="G267" s="19" t="s">
        <v>671</v>
      </c>
      <c r="H267" s="19" t="s">
        <v>700</v>
      </c>
      <c r="I267" s="12" t="s">
        <v>793</v>
      </c>
      <c r="J267" s="22">
        <f t="shared" si="3"/>
        <v>12.1</v>
      </c>
      <c r="K267" s="18">
        <v>12</v>
      </c>
      <c r="L267" s="18"/>
      <c r="M267" s="18">
        <v>0.1</v>
      </c>
      <c r="N267" s="12">
        <v>20</v>
      </c>
      <c r="O267" s="31" t="s">
        <v>794</v>
      </c>
      <c r="P267" s="62" t="s">
        <v>674</v>
      </c>
      <c r="Q267" s="15" t="s">
        <v>41</v>
      </c>
    </row>
    <row r="268" ht="99" spans="1:17">
      <c r="A268" s="12">
        <v>264</v>
      </c>
      <c r="B268" s="12" t="s">
        <v>667</v>
      </c>
      <c r="C268" s="12" t="s">
        <v>795</v>
      </c>
      <c r="D268" s="12" t="s">
        <v>669</v>
      </c>
      <c r="E268" s="12" t="s">
        <v>675</v>
      </c>
      <c r="F268" s="12" t="s">
        <v>44</v>
      </c>
      <c r="G268" s="19" t="s">
        <v>671</v>
      </c>
      <c r="H268" s="19" t="s">
        <v>25</v>
      </c>
      <c r="I268" s="12" t="s">
        <v>796</v>
      </c>
      <c r="J268" s="22">
        <f t="shared" si="3"/>
        <v>14.5</v>
      </c>
      <c r="K268" s="18">
        <v>14</v>
      </c>
      <c r="L268" s="18"/>
      <c r="M268" s="18">
        <v>0.5</v>
      </c>
      <c r="N268" s="12">
        <v>13</v>
      </c>
      <c r="O268" s="31" t="s">
        <v>681</v>
      </c>
      <c r="P268" s="62" t="s">
        <v>678</v>
      </c>
      <c r="Q268" s="15" t="s">
        <v>41</v>
      </c>
    </row>
    <row r="269" ht="99" spans="1:17">
      <c r="A269" s="12">
        <v>265</v>
      </c>
      <c r="B269" s="12" t="s">
        <v>667</v>
      </c>
      <c r="C269" s="12" t="s">
        <v>795</v>
      </c>
      <c r="D269" s="12" t="s">
        <v>669</v>
      </c>
      <c r="E269" s="12" t="s">
        <v>675</v>
      </c>
      <c r="F269" s="12" t="s">
        <v>44</v>
      </c>
      <c r="G269" s="19" t="s">
        <v>671</v>
      </c>
      <c r="H269" s="19" t="s">
        <v>25</v>
      </c>
      <c r="I269" s="12" t="s">
        <v>797</v>
      </c>
      <c r="J269" s="22">
        <f t="shared" si="3"/>
        <v>14.2</v>
      </c>
      <c r="K269" s="18">
        <v>14</v>
      </c>
      <c r="L269" s="18"/>
      <c r="M269" s="18">
        <v>0.2</v>
      </c>
      <c r="N269" s="12">
        <v>15</v>
      </c>
      <c r="O269" s="31" t="s">
        <v>681</v>
      </c>
      <c r="P269" s="62" t="s">
        <v>678</v>
      </c>
      <c r="Q269" s="15" t="s">
        <v>41</v>
      </c>
    </row>
    <row r="270" ht="99" spans="1:17">
      <c r="A270" s="12">
        <v>266</v>
      </c>
      <c r="B270" s="12" t="s">
        <v>667</v>
      </c>
      <c r="C270" s="12" t="s">
        <v>795</v>
      </c>
      <c r="D270" s="12" t="s">
        <v>669</v>
      </c>
      <c r="E270" s="12" t="s">
        <v>675</v>
      </c>
      <c r="F270" s="12" t="s">
        <v>44</v>
      </c>
      <c r="G270" s="19" t="s">
        <v>671</v>
      </c>
      <c r="H270" s="19" t="s">
        <v>25</v>
      </c>
      <c r="I270" s="12" t="s">
        <v>798</v>
      </c>
      <c r="J270" s="22">
        <f t="shared" si="3"/>
        <v>14.2</v>
      </c>
      <c r="K270" s="18">
        <v>14</v>
      </c>
      <c r="L270" s="18"/>
      <c r="M270" s="18">
        <v>0.2</v>
      </c>
      <c r="N270" s="12">
        <v>25</v>
      </c>
      <c r="O270" s="31" t="s">
        <v>681</v>
      </c>
      <c r="P270" s="62" t="s">
        <v>678</v>
      </c>
      <c r="Q270" s="15" t="s">
        <v>41</v>
      </c>
    </row>
    <row r="271" ht="82.5" spans="1:17">
      <c r="A271" s="12">
        <v>267</v>
      </c>
      <c r="B271" s="12" t="s">
        <v>667</v>
      </c>
      <c r="C271" s="12" t="s">
        <v>795</v>
      </c>
      <c r="D271" s="12" t="s">
        <v>669</v>
      </c>
      <c r="E271" s="12" t="s">
        <v>670</v>
      </c>
      <c r="F271" s="12" t="s">
        <v>44</v>
      </c>
      <c r="G271" s="19" t="s">
        <v>671</v>
      </c>
      <c r="H271" s="19" t="s">
        <v>25</v>
      </c>
      <c r="I271" s="12" t="s">
        <v>799</v>
      </c>
      <c r="J271" s="22">
        <f t="shared" si="3"/>
        <v>6</v>
      </c>
      <c r="K271" s="18">
        <v>5.5</v>
      </c>
      <c r="L271" s="18"/>
      <c r="M271" s="18">
        <v>0.5</v>
      </c>
      <c r="N271" s="12">
        <v>18</v>
      </c>
      <c r="O271" s="31" t="s">
        <v>673</v>
      </c>
      <c r="P271" s="62" t="s">
        <v>674</v>
      </c>
      <c r="Q271" s="15" t="s">
        <v>41</v>
      </c>
    </row>
    <row r="272" ht="82.5" spans="1:17">
      <c r="A272" s="12">
        <v>268</v>
      </c>
      <c r="B272" s="12" t="s">
        <v>667</v>
      </c>
      <c r="C272" s="12" t="s">
        <v>795</v>
      </c>
      <c r="D272" s="12" t="s">
        <v>669</v>
      </c>
      <c r="E272" s="12" t="s">
        <v>670</v>
      </c>
      <c r="F272" s="12" t="s">
        <v>44</v>
      </c>
      <c r="G272" s="19" t="s">
        <v>671</v>
      </c>
      <c r="H272" s="19" t="s">
        <v>25</v>
      </c>
      <c r="I272" s="12" t="s">
        <v>800</v>
      </c>
      <c r="J272" s="22">
        <f t="shared" si="3"/>
        <v>5.1</v>
      </c>
      <c r="K272" s="18">
        <v>5</v>
      </c>
      <c r="L272" s="18"/>
      <c r="M272" s="18">
        <v>0.1</v>
      </c>
      <c r="N272" s="12">
        <v>9</v>
      </c>
      <c r="O272" s="31" t="s">
        <v>673</v>
      </c>
      <c r="P272" s="62" t="s">
        <v>674</v>
      </c>
      <c r="Q272" s="15" t="s">
        <v>41</v>
      </c>
    </row>
    <row r="273" ht="82.5" spans="1:17">
      <c r="A273" s="12">
        <v>269</v>
      </c>
      <c r="B273" s="12" t="s">
        <v>667</v>
      </c>
      <c r="C273" s="12" t="s">
        <v>795</v>
      </c>
      <c r="D273" s="12" t="s">
        <v>669</v>
      </c>
      <c r="E273" s="12" t="s">
        <v>670</v>
      </c>
      <c r="F273" s="12" t="s">
        <v>44</v>
      </c>
      <c r="G273" s="19" t="s">
        <v>671</v>
      </c>
      <c r="H273" s="19" t="s">
        <v>25</v>
      </c>
      <c r="I273" s="12" t="s">
        <v>801</v>
      </c>
      <c r="J273" s="22">
        <f t="shared" si="3"/>
        <v>5.1</v>
      </c>
      <c r="K273" s="18">
        <v>5</v>
      </c>
      <c r="L273" s="18"/>
      <c r="M273" s="18">
        <v>0.1</v>
      </c>
      <c r="N273" s="12">
        <v>15</v>
      </c>
      <c r="O273" s="31" t="s">
        <v>673</v>
      </c>
      <c r="P273" s="62" t="s">
        <v>674</v>
      </c>
      <c r="Q273" s="15" t="s">
        <v>41</v>
      </c>
    </row>
    <row r="274" ht="264" spans="1:17">
      <c r="A274" s="12">
        <v>270</v>
      </c>
      <c r="B274" s="12" t="s">
        <v>667</v>
      </c>
      <c r="C274" s="12" t="s">
        <v>795</v>
      </c>
      <c r="D274" s="12" t="s">
        <v>662</v>
      </c>
      <c r="E274" s="12" t="s">
        <v>802</v>
      </c>
      <c r="F274" s="12" t="s">
        <v>803</v>
      </c>
      <c r="G274" s="19" t="s">
        <v>671</v>
      </c>
      <c r="H274" s="19" t="s">
        <v>25</v>
      </c>
      <c r="I274" s="12" t="s">
        <v>804</v>
      </c>
      <c r="J274" s="22">
        <f t="shared" si="3"/>
        <v>10.15</v>
      </c>
      <c r="K274" s="18">
        <v>10</v>
      </c>
      <c r="L274" s="18"/>
      <c r="M274" s="18">
        <v>0.15</v>
      </c>
      <c r="N274" s="12">
        <v>25</v>
      </c>
      <c r="O274" s="31" t="s">
        <v>805</v>
      </c>
      <c r="P274" s="68" t="s">
        <v>806</v>
      </c>
      <c r="Q274" s="15" t="s">
        <v>41</v>
      </c>
    </row>
    <row r="275" ht="66" spans="1:17">
      <c r="A275" s="12">
        <v>271</v>
      </c>
      <c r="B275" s="42" t="s">
        <v>807</v>
      </c>
      <c r="C275" s="42" t="s">
        <v>808</v>
      </c>
      <c r="D275" s="42" t="s">
        <v>22</v>
      </c>
      <c r="E275" s="42" t="s">
        <v>809</v>
      </c>
      <c r="F275" s="42" t="s">
        <v>440</v>
      </c>
      <c r="G275" s="42">
        <v>2021.1</v>
      </c>
      <c r="H275" s="42">
        <v>2021.12</v>
      </c>
      <c r="I275" s="33" t="s">
        <v>810</v>
      </c>
      <c r="J275" s="22">
        <f t="shared" si="3"/>
        <v>15</v>
      </c>
      <c r="K275" s="34">
        <v>15</v>
      </c>
      <c r="L275" s="34"/>
      <c r="M275" s="34"/>
      <c r="N275" s="42">
        <v>63</v>
      </c>
      <c r="O275" s="33" t="s">
        <v>811</v>
      </c>
      <c r="P275" s="33" t="s">
        <v>812</v>
      </c>
      <c r="Q275" s="15" t="s">
        <v>29</v>
      </c>
    </row>
    <row r="276" ht="66" spans="1:17">
      <c r="A276" s="12">
        <v>272</v>
      </c>
      <c r="B276" s="42" t="s">
        <v>807</v>
      </c>
      <c r="C276" s="42" t="s">
        <v>808</v>
      </c>
      <c r="D276" s="42" t="s">
        <v>22</v>
      </c>
      <c r="E276" s="42" t="s">
        <v>809</v>
      </c>
      <c r="F276" s="42" t="s">
        <v>440</v>
      </c>
      <c r="G276" s="42">
        <v>2021.1</v>
      </c>
      <c r="H276" s="42">
        <v>2021.12</v>
      </c>
      <c r="I276" s="33" t="s">
        <v>813</v>
      </c>
      <c r="J276" s="22">
        <f t="shared" ref="J276:J339" si="4">K276+L276+M276</f>
        <v>25</v>
      </c>
      <c r="K276" s="34">
        <v>25</v>
      </c>
      <c r="L276" s="34"/>
      <c r="M276" s="34"/>
      <c r="N276" s="42">
        <v>63</v>
      </c>
      <c r="O276" s="33" t="s">
        <v>814</v>
      </c>
      <c r="P276" s="33" t="s">
        <v>812</v>
      </c>
      <c r="Q276" s="15" t="s">
        <v>29</v>
      </c>
    </row>
    <row r="277" ht="66" spans="1:17">
      <c r="A277" s="12">
        <v>273</v>
      </c>
      <c r="B277" s="42" t="s">
        <v>807</v>
      </c>
      <c r="C277" s="42" t="s">
        <v>808</v>
      </c>
      <c r="D277" s="42" t="s">
        <v>22</v>
      </c>
      <c r="E277" s="42" t="s">
        <v>809</v>
      </c>
      <c r="F277" s="42" t="s">
        <v>440</v>
      </c>
      <c r="G277" s="42">
        <v>2021.1</v>
      </c>
      <c r="H277" s="42">
        <v>2021.12</v>
      </c>
      <c r="I277" s="33" t="s">
        <v>815</v>
      </c>
      <c r="J277" s="22">
        <f t="shared" si="4"/>
        <v>20</v>
      </c>
      <c r="K277" s="34">
        <v>20</v>
      </c>
      <c r="L277" s="34"/>
      <c r="M277" s="34"/>
      <c r="N277" s="42">
        <v>63</v>
      </c>
      <c r="O277" s="33" t="s">
        <v>814</v>
      </c>
      <c r="P277" s="33" t="s">
        <v>812</v>
      </c>
      <c r="Q277" s="15" t="s">
        <v>29</v>
      </c>
    </row>
    <row r="278" ht="66" spans="1:17">
      <c r="A278" s="12">
        <v>274</v>
      </c>
      <c r="B278" s="12" t="s">
        <v>807</v>
      </c>
      <c r="C278" s="12" t="s">
        <v>808</v>
      </c>
      <c r="D278" s="12" t="s">
        <v>22</v>
      </c>
      <c r="E278" s="12" t="s">
        <v>816</v>
      </c>
      <c r="F278" s="12" t="s">
        <v>44</v>
      </c>
      <c r="G278" s="12" t="s">
        <v>817</v>
      </c>
      <c r="H278" s="12">
        <v>2021.12</v>
      </c>
      <c r="I278" s="12" t="s">
        <v>818</v>
      </c>
      <c r="J278" s="22">
        <f t="shared" si="4"/>
        <v>10</v>
      </c>
      <c r="K278" s="18">
        <v>10</v>
      </c>
      <c r="L278" s="18"/>
      <c r="M278" s="18"/>
      <c r="N278" s="12">
        <v>21</v>
      </c>
      <c r="O278" s="12" t="s">
        <v>819</v>
      </c>
      <c r="P278" s="12" t="s">
        <v>820</v>
      </c>
      <c r="Q278" s="12" t="s">
        <v>96</v>
      </c>
    </row>
    <row r="279" ht="66" spans="1:17">
      <c r="A279" s="12">
        <v>275</v>
      </c>
      <c r="B279" s="12" t="s">
        <v>807</v>
      </c>
      <c r="C279" s="12" t="s">
        <v>808</v>
      </c>
      <c r="D279" s="12" t="s">
        <v>22</v>
      </c>
      <c r="E279" s="12" t="s">
        <v>821</v>
      </c>
      <c r="F279" s="12" t="s">
        <v>44</v>
      </c>
      <c r="G279" s="12" t="s">
        <v>817</v>
      </c>
      <c r="H279" s="12">
        <v>2021.12</v>
      </c>
      <c r="I279" s="12" t="s">
        <v>822</v>
      </c>
      <c r="J279" s="22">
        <f t="shared" si="4"/>
        <v>10</v>
      </c>
      <c r="K279" s="18">
        <v>10</v>
      </c>
      <c r="L279" s="18"/>
      <c r="M279" s="18"/>
      <c r="N279" s="12">
        <v>14</v>
      </c>
      <c r="O279" s="12" t="s">
        <v>823</v>
      </c>
      <c r="P279" s="12" t="s">
        <v>820</v>
      </c>
      <c r="Q279" s="15" t="s">
        <v>29</v>
      </c>
    </row>
    <row r="280" ht="66" spans="1:17">
      <c r="A280" s="12">
        <v>276</v>
      </c>
      <c r="B280" s="12" t="s">
        <v>807</v>
      </c>
      <c r="C280" s="12" t="s">
        <v>808</v>
      </c>
      <c r="D280" s="12" t="s">
        <v>22</v>
      </c>
      <c r="E280" s="12" t="s">
        <v>816</v>
      </c>
      <c r="F280" s="12" t="s">
        <v>44</v>
      </c>
      <c r="G280" s="12" t="s">
        <v>817</v>
      </c>
      <c r="H280" s="12">
        <v>2021.12</v>
      </c>
      <c r="I280" s="12" t="s">
        <v>824</v>
      </c>
      <c r="J280" s="22">
        <f t="shared" si="4"/>
        <v>10</v>
      </c>
      <c r="K280" s="18">
        <v>10</v>
      </c>
      <c r="L280" s="18"/>
      <c r="M280" s="18"/>
      <c r="N280" s="12">
        <v>21</v>
      </c>
      <c r="O280" s="12" t="s">
        <v>819</v>
      </c>
      <c r="P280" s="12" t="s">
        <v>820</v>
      </c>
      <c r="Q280" s="15" t="s">
        <v>41</v>
      </c>
    </row>
    <row r="281" ht="66" spans="1:17">
      <c r="A281" s="12">
        <v>277</v>
      </c>
      <c r="B281" s="42" t="s">
        <v>807</v>
      </c>
      <c r="C281" s="42" t="s">
        <v>808</v>
      </c>
      <c r="D281" s="42" t="s">
        <v>22</v>
      </c>
      <c r="E281" s="42" t="s">
        <v>821</v>
      </c>
      <c r="F281" s="42" t="s">
        <v>44</v>
      </c>
      <c r="G281" s="42">
        <v>2021.1</v>
      </c>
      <c r="H281" s="42">
        <v>2021.12</v>
      </c>
      <c r="I281" s="33" t="s">
        <v>825</v>
      </c>
      <c r="J281" s="22">
        <f t="shared" si="4"/>
        <v>10</v>
      </c>
      <c r="K281" s="34">
        <v>10</v>
      </c>
      <c r="L281" s="34"/>
      <c r="M281" s="34"/>
      <c r="N281" s="42">
        <v>21</v>
      </c>
      <c r="O281" s="33" t="s">
        <v>823</v>
      </c>
      <c r="P281" s="33" t="s">
        <v>820</v>
      </c>
      <c r="Q281" s="15" t="s">
        <v>41</v>
      </c>
    </row>
    <row r="282" ht="66" spans="1:17">
      <c r="A282" s="12">
        <v>278</v>
      </c>
      <c r="B282" s="42" t="s">
        <v>807</v>
      </c>
      <c r="C282" s="42" t="s">
        <v>826</v>
      </c>
      <c r="D282" s="42" t="s">
        <v>22</v>
      </c>
      <c r="E282" s="42" t="s">
        <v>827</v>
      </c>
      <c r="F282" s="42" t="s">
        <v>44</v>
      </c>
      <c r="G282" s="42">
        <v>2021.1</v>
      </c>
      <c r="H282" s="42">
        <v>2021.12</v>
      </c>
      <c r="I282" s="33" t="s">
        <v>828</v>
      </c>
      <c r="J282" s="22">
        <f t="shared" si="4"/>
        <v>7</v>
      </c>
      <c r="K282" s="34">
        <v>6</v>
      </c>
      <c r="L282" s="34"/>
      <c r="M282" s="34">
        <v>1</v>
      </c>
      <c r="N282" s="42">
        <v>9</v>
      </c>
      <c r="O282" s="72" t="s">
        <v>829</v>
      </c>
      <c r="P282" s="33" t="s">
        <v>830</v>
      </c>
      <c r="Q282" s="15" t="s">
        <v>29</v>
      </c>
    </row>
    <row r="283" ht="115.5" spans="1:17">
      <c r="A283" s="12">
        <v>279</v>
      </c>
      <c r="B283" s="42" t="s">
        <v>807</v>
      </c>
      <c r="C283" s="42" t="s">
        <v>826</v>
      </c>
      <c r="D283" s="42" t="s">
        <v>22</v>
      </c>
      <c r="E283" s="42" t="s">
        <v>831</v>
      </c>
      <c r="F283" s="42" t="s">
        <v>44</v>
      </c>
      <c r="G283" s="42">
        <v>2021.1</v>
      </c>
      <c r="H283" s="42">
        <v>2021.12</v>
      </c>
      <c r="I283" s="33" t="s">
        <v>832</v>
      </c>
      <c r="J283" s="22">
        <f t="shared" si="4"/>
        <v>16</v>
      </c>
      <c r="K283" s="34">
        <v>15</v>
      </c>
      <c r="L283" s="34"/>
      <c r="M283" s="34">
        <v>1</v>
      </c>
      <c r="N283" s="42">
        <v>13</v>
      </c>
      <c r="O283" s="33" t="s">
        <v>833</v>
      </c>
      <c r="P283" s="33" t="s">
        <v>834</v>
      </c>
      <c r="Q283" s="15" t="s">
        <v>29</v>
      </c>
    </row>
    <row r="284" ht="99" spans="1:17">
      <c r="A284" s="12">
        <v>280</v>
      </c>
      <c r="B284" s="42" t="s">
        <v>807</v>
      </c>
      <c r="C284" s="42" t="s">
        <v>826</v>
      </c>
      <c r="D284" s="42" t="s">
        <v>22</v>
      </c>
      <c r="E284" s="42" t="s">
        <v>831</v>
      </c>
      <c r="F284" s="42" t="s">
        <v>31</v>
      </c>
      <c r="G284" s="42">
        <v>2021.1</v>
      </c>
      <c r="H284" s="42">
        <v>2021.12</v>
      </c>
      <c r="I284" s="33" t="s">
        <v>835</v>
      </c>
      <c r="J284" s="22">
        <f t="shared" si="4"/>
        <v>6</v>
      </c>
      <c r="K284" s="34">
        <v>6</v>
      </c>
      <c r="L284" s="34"/>
      <c r="M284" s="34"/>
      <c r="N284" s="42">
        <v>15</v>
      </c>
      <c r="O284" s="33" t="s">
        <v>836</v>
      </c>
      <c r="P284" s="36" t="s">
        <v>564</v>
      </c>
      <c r="Q284" s="15" t="s">
        <v>41</v>
      </c>
    </row>
    <row r="285" ht="99" spans="1:17">
      <c r="A285" s="12">
        <v>281</v>
      </c>
      <c r="B285" s="42" t="s">
        <v>807</v>
      </c>
      <c r="C285" s="42" t="s">
        <v>826</v>
      </c>
      <c r="D285" s="42" t="s">
        <v>22</v>
      </c>
      <c r="E285" s="42" t="s">
        <v>831</v>
      </c>
      <c r="F285" s="42" t="s">
        <v>31</v>
      </c>
      <c r="G285" s="42">
        <v>2021.1</v>
      </c>
      <c r="H285" s="42">
        <v>2021.12</v>
      </c>
      <c r="I285" s="33" t="s">
        <v>837</v>
      </c>
      <c r="J285" s="22">
        <f t="shared" si="4"/>
        <v>12</v>
      </c>
      <c r="K285" s="34">
        <v>10</v>
      </c>
      <c r="L285" s="34"/>
      <c r="M285" s="34">
        <v>2</v>
      </c>
      <c r="N285" s="42">
        <v>15</v>
      </c>
      <c r="O285" s="33" t="s">
        <v>836</v>
      </c>
      <c r="P285" s="36" t="s">
        <v>564</v>
      </c>
      <c r="Q285" s="15" t="s">
        <v>41</v>
      </c>
    </row>
    <row r="286" ht="99" spans="1:17">
      <c r="A286" s="12">
        <v>282</v>
      </c>
      <c r="B286" s="42" t="s">
        <v>807</v>
      </c>
      <c r="C286" s="42" t="s">
        <v>826</v>
      </c>
      <c r="D286" s="42" t="s">
        <v>22</v>
      </c>
      <c r="E286" s="42" t="s">
        <v>831</v>
      </c>
      <c r="F286" s="42" t="s">
        <v>31</v>
      </c>
      <c r="G286" s="42">
        <v>2021.1</v>
      </c>
      <c r="H286" s="42">
        <v>2021.12</v>
      </c>
      <c r="I286" s="33" t="s">
        <v>838</v>
      </c>
      <c r="J286" s="22">
        <f t="shared" si="4"/>
        <v>5.5</v>
      </c>
      <c r="K286" s="34">
        <v>5</v>
      </c>
      <c r="L286" s="34"/>
      <c r="M286" s="34">
        <v>0.5</v>
      </c>
      <c r="N286" s="42">
        <v>2</v>
      </c>
      <c r="O286" s="33" t="s">
        <v>839</v>
      </c>
      <c r="P286" s="36" t="s">
        <v>564</v>
      </c>
      <c r="Q286" s="15" t="s">
        <v>41</v>
      </c>
    </row>
    <row r="287" ht="115.5" spans="1:17">
      <c r="A287" s="12">
        <v>283</v>
      </c>
      <c r="B287" s="42" t="s">
        <v>807</v>
      </c>
      <c r="C287" s="42" t="s">
        <v>826</v>
      </c>
      <c r="D287" s="42" t="s">
        <v>22</v>
      </c>
      <c r="E287" s="42" t="s">
        <v>831</v>
      </c>
      <c r="F287" s="42" t="s">
        <v>31</v>
      </c>
      <c r="G287" s="42">
        <v>2021.1</v>
      </c>
      <c r="H287" s="42">
        <v>2021.12</v>
      </c>
      <c r="I287" s="33" t="s">
        <v>840</v>
      </c>
      <c r="J287" s="22">
        <f t="shared" si="4"/>
        <v>5</v>
      </c>
      <c r="K287" s="34">
        <v>5</v>
      </c>
      <c r="L287" s="34"/>
      <c r="M287" s="34"/>
      <c r="N287" s="42">
        <v>4</v>
      </c>
      <c r="O287" s="33" t="s">
        <v>841</v>
      </c>
      <c r="P287" s="36" t="s">
        <v>564</v>
      </c>
      <c r="Q287" s="15" t="s">
        <v>41</v>
      </c>
    </row>
    <row r="288" ht="99" spans="1:17">
      <c r="A288" s="12">
        <v>284</v>
      </c>
      <c r="B288" s="42" t="s">
        <v>807</v>
      </c>
      <c r="C288" s="42" t="s">
        <v>826</v>
      </c>
      <c r="D288" s="42" t="s">
        <v>22</v>
      </c>
      <c r="E288" s="42" t="s">
        <v>831</v>
      </c>
      <c r="F288" s="42" t="s">
        <v>31</v>
      </c>
      <c r="G288" s="42">
        <v>2021.1</v>
      </c>
      <c r="H288" s="42">
        <v>2021.12</v>
      </c>
      <c r="I288" s="33" t="s">
        <v>842</v>
      </c>
      <c r="J288" s="22">
        <f t="shared" si="4"/>
        <v>5</v>
      </c>
      <c r="K288" s="73">
        <v>5</v>
      </c>
      <c r="L288" s="74"/>
      <c r="M288" s="74"/>
      <c r="N288" s="42">
        <v>1</v>
      </c>
      <c r="O288" s="33" t="s">
        <v>843</v>
      </c>
      <c r="P288" s="36" t="s">
        <v>564</v>
      </c>
      <c r="Q288" s="15" t="s">
        <v>41</v>
      </c>
    </row>
    <row r="289" ht="99" spans="1:17">
      <c r="A289" s="12">
        <v>285</v>
      </c>
      <c r="B289" s="42" t="s">
        <v>807</v>
      </c>
      <c r="C289" s="42" t="s">
        <v>826</v>
      </c>
      <c r="D289" s="42" t="s">
        <v>22</v>
      </c>
      <c r="E289" s="42" t="s">
        <v>831</v>
      </c>
      <c r="F289" s="42" t="s">
        <v>31</v>
      </c>
      <c r="G289" s="42">
        <v>2021.1</v>
      </c>
      <c r="H289" s="42">
        <v>2021.12</v>
      </c>
      <c r="I289" s="33" t="s">
        <v>844</v>
      </c>
      <c r="J289" s="22">
        <f t="shared" si="4"/>
        <v>6</v>
      </c>
      <c r="K289" s="34">
        <v>6</v>
      </c>
      <c r="L289" s="34"/>
      <c r="M289" s="34"/>
      <c r="N289" s="42">
        <v>7</v>
      </c>
      <c r="O289" s="33" t="s">
        <v>836</v>
      </c>
      <c r="P289" s="36" t="s">
        <v>564</v>
      </c>
      <c r="Q289" s="15" t="s">
        <v>41</v>
      </c>
    </row>
    <row r="290" ht="132" spans="1:17">
      <c r="A290" s="12">
        <v>286</v>
      </c>
      <c r="B290" s="42" t="s">
        <v>807</v>
      </c>
      <c r="C290" s="42" t="s">
        <v>845</v>
      </c>
      <c r="D290" s="42" t="s">
        <v>22</v>
      </c>
      <c r="E290" s="42" t="s">
        <v>43</v>
      </c>
      <c r="F290" s="42" t="s">
        <v>44</v>
      </c>
      <c r="G290" s="42">
        <v>2021.1</v>
      </c>
      <c r="H290" s="42">
        <v>2021.12</v>
      </c>
      <c r="I290" s="33" t="s">
        <v>846</v>
      </c>
      <c r="J290" s="22">
        <f t="shared" si="4"/>
        <v>10</v>
      </c>
      <c r="K290" s="34">
        <v>8</v>
      </c>
      <c r="L290" s="34"/>
      <c r="M290" s="34">
        <v>2</v>
      </c>
      <c r="N290" s="42">
        <v>10</v>
      </c>
      <c r="O290" s="33" t="s">
        <v>847</v>
      </c>
      <c r="P290" s="36" t="s">
        <v>63</v>
      </c>
      <c r="Q290" s="15" t="s">
        <v>41</v>
      </c>
    </row>
    <row r="291" ht="132" spans="1:17">
      <c r="A291" s="12">
        <v>287</v>
      </c>
      <c r="B291" s="42" t="s">
        <v>807</v>
      </c>
      <c r="C291" s="42" t="s">
        <v>845</v>
      </c>
      <c r="D291" s="42" t="s">
        <v>22</v>
      </c>
      <c r="E291" s="42" t="s">
        <v>43</v>
      </c>
      <c r="F291" s="42" t="s">
        <v>44</v>
      </c>
      <c r="G291" s="42">
        <v>2021.1</v>
      </c>
      <c r="H291" s="42">
        <v>2021.12</v>
      </c>
      <c r="I291" s="33" t="s">
        <v>848</v>
      </c>
      <c r="J291" s="22">
        <f t="shared" si="4"/>
        <v>11</v>
      </c>
      <c r="K291" s="34">
        <v>8</v>
      </c>
      <c r="L291" s="34"/>
      <c r="M291" s="34">
        <v>3</v>
      </c>
      <c r="N291" s="42">
        <v>15</v>
      </c>
      <c r="O291" s="33" t="s">
        <v>849</v>
      </c>
      <c r="P291" s="36" t="s">
        <v>63</v>
      </c>
      <c r="Q291" s="15" t="s">
        <v>41</v>
      </c>
    </row>
    <row r="292" ht="115.5" spans="1:17">
      <c r="A292" s="12">
        <v>288</v>
      </c>
      <c r="B292" s="42" t="s">
        <v>807</v>
      </c>
      <c r="C292" s="42" t="s">
        <v>845</v>
      </c>
      <c r="D292" s="42" t="s">
        <v>662</v>
      </c>
      <c r="E292" s="42" t="s">
        <v>850</v>
      </c>
      <c r="F292" s="42" t="s">
        <v>44</v>
      </c>
      <c r="G292" s="42">
        <v>2021.1</v>
      </c>
      <c r="H292" s="42">
        <v>2021.12</v>
      </c>
      <c r="I292" s="33" t="s">
        <v>851</v>
      </c>
      <c r="J292" s="22">
        <f t="shared" si="4"/>
        <v>5</v>
      </c>
      <c r="K292" s="34">
        <v>5</v>
      </c>
      <c r="L292" s="34"/>
      <c r="M292" s="34"/>
      <c r="N292" s="42">
        <v>20</v>
      </c>
      <c r="O292" s="33" t="s">
        <v>852</v>
      </c>
      <c r="P292" s="36" t="s">
        <v>63</v>
      </c>
      <c r="Q292" s="15" t="s">
        <v>41</v>
      </c>
    </row>
    <row r="293" ht="115.5" spans="1:17">
      <c r="A293" s="12">
        <v>289</v>
      </c>
      <c r="B293" s="42" t="s">
        <v>807</v>
      </c>
      <c r="C293" s="42" t="s">
        <v>845</v>
      </c>
      <c r="D293" s="42" t="s">
        <v>22</v>
      </c>
      <c r="E293" s="42" t="s">
        <v>853</v>
      </c>
      <c r="F293" s="42" t="s">
        <v>44</v>
      </c>
      <c r="G293" s="42">
        <v>2021.1</v>
      </c>
      <c r="H293" s="42">
        <v>2021.12</v>
      </c>
      <c r="I293" s="33" t="s">
        <v>854</v>
      </c>
      <c r="J293" s="22">
        <f t="shared" si="4"/>
        <v>5</v>
      </c>
      <c r="K293" s="34">
        <v>5</v>
      </c>
      <c r="L293" s="34"/>
      <c r="M293" s="34"/>
      <c r="N293" s="42">
        <v>400</v>
      </c>
      <c r="O293" s="33" t="s">
        <v>855</v>
      </c>
      <c r="P293" s="36" t="s">
        <v>47</v>
      </c>
      <c r="Q293" s="15" t="s">
        <v>41</v>
      </c>
    </row>
    <row r="294" ht="115.5" spans="1:17">
      <c r="A294" s="12">
        <v>290</v>
      </c>
      <c r="B294" s="42" t="s">
        <v>807</v>
      </c>
      <c r="C294" s="42" t="s">
        <v>856</v>
      </c>
      <c r="D294" s="42" t="s">
        <v>22</v>
      </c>
      <c r="E294" s="42" t="s">
        <v>857</v>
      </c>
      <c r="F294" s="42" t="s">
        <v>44</v>
      </c>
      <c r="G294" s="42">
        <v>2021.1</v>
      </c>
      <c r="H294" s="42">
        <v>2021.12</v>
      </c>
      <c r="I294" s="33" t="s">
        <v>858</v>
      </c>
      <c r="J294" s="22">
        <f t="shared" si="4"/>
        <v>8</v>
      </c>
      <c r="K294" s="34">
        <v>8</v>
      </c>
      <c r="L294" s="34"/>
      <c r="M294" s="34"/>
      <c r="N294" s="42">
        <v>20</v>
      </c>
      <c r="O294" s="33" t="s">
        <v>859</v>
      </c>
      <c r="P294" s="33" t="s">
        <v>47</v>
      </c>
      <c r="Q294" s="15" t="s">
        <v>29</v>
      </c>
    </row>
    <row r="295" ht="115.5" spans="1:17">
      <c r="A295" s="12">
        <v>291</v>
      </c>
      <c r="B295" s="42" t="s">
        <v>807</v>
      </c>
      <c r="C295" s="42" t="s">
        <v>856</v>
      </c>
      <c r="D295" s="42" t="s">
        <v>22</v>
      </c>
      <c r="E295" s="42" t="s">
        <v>860</v>
      </c>
      <c r="F295" s="42" t="s">
        <v>44</v>
      </c>
      <c r="G295" s="42">
        <v>2021.1</v>
      </c>
      <c r="H295" s="42">
        <v>2021.12</v>
      </c>
      <c r="I295" s="33" t="s">
        <v>861</v>
      </c>
      <c r="J295" s="22">
        <f t="shared" si="4"/>
        <v>10</v>
      </c>
      <c r="K295" s="34">
        <v>10</v>
      </c>
      <c r="L295" s="34"/>
      <c r="M295" s="34"/>
      <c r="N295" s="42">
        <v>27</v>
      </c>
      <c r="O295" s="33" t="s">
        <v>862</v>
      </c>
      <c r="P295" s="33" t="s">
        <v>47</v>
      </c>
      <c r="Q295" s="12" t="s">
        <v>96</v>
      </c>
    </row>
    <row r="296" ht="115.5" spans="1:17">
      <c r="A296" s="12">
        <v>292</v>
      </c>
      <c r="B296" s="42" t="s">
        <v>807</v>
      </c>
      <c r="C296" s="42" t="s">
        <v>856</v>
      </c>
      <c r="D296" s="42" t="s">
        <v>22</v>
      </c>
      <c r="E296" s="42" t="s">
        <v>857</v>
      </c>
      <c r="F296" s="42" t="s">
        <v>44</v>
      </c>
      <c r="G296" s="42">
        <v>2021.1</v>
      </c>
      <c r="H296" s="42">
        <v>2021.12</v>
      </c>
      <c r="I296" s="33" t="s">
        <v>863</v>
      </c>
      <c r="J296" s="22">
        <f t="shared" si="4"/>
        <v>8</v>
      </c>
      <c r="K296" s="34">
        <v>8</v>
      </c>
      <c r="L296" s="34"/>
      <c r="M296" s="34"/>
      <c r="N296" s="42">
        <v>20</v>
      </c>
      <c r="O296" s="33" t="s">
        <v>864</v>
      </c>
      <c r="P296" s="33" t="s">
        <v>47</v>
      </c>
      <c r="Q296" s="12" t="s">
        <v>96</v>
      </c>
    </row>
    <row r="297" ht="66" spans="1:17">
      <c r="A297" s="12">
        <v>293</v>
      </c>
      <c r="B297" s="42" t="s">
        <v>807</v>
      </c>
      <c r="C297" s="42" t="s">
        <v>856</v>
      </c>
      <c r="D297" s="42" t="s">
        <v>22</v>
      </c>
      <c r="E297" s="42" t="s">
        <v>816</v>
      </c>
      <c r="F297" s="42" t="s">
        <v>44</v>
      </c>
      <c r="G297" s="42">
        <v>2021.1</v>
      </c>
      <c r="H297" s="42">
        <v>2021.12</v>
      </c>
      <c r="I297" s="33" t="s">
        <v>865</v>
      </c>
      <c r="J297" s="22">
        <f t="shared" si="4"/>
        <v>5</v>
      </c>
      <c r="K297" s="34">
        <v>5</v>
      </c>
      <c r="L297" s="34"/>
      <c r="M297" s="34"/>
      <c r="N297" s="42">
        <v>35</v>
      </c>
      <c r="O297" s="33" t="s">
        <v>866</v>
      </c>
      <c r="P297" s="33" t="s">
        <v>820</v>
      </c>
      <c r="Q297" s="12" t="s">
        <v>96</v>
      </c>
    </row>
    <row r="298" ht="115.5" spans="1:17">
      <c r="A298" s="12">
        <v>294</v>
      </c>
      <c r="B298" s="42" t="s">
        <v>807</v>
      </c>
      <c r="C298" s="42" t="s">
        <v>856</v>
      </c>
      <c r="D298" s="42" t="s">
        <v>662</v>
      </c>
      <c r="E298" s="42" t="s">
        <v>867</v>
      </c>
      <c r="F298" s="42" t="s">
        <v>44</v>
      </c>
      <c r="G298" s="42">
        <v>2021.1</v>
      </c>
      <c r="H298" s="42">
        <v>2021.12</v>
      </c>
      <c r="I298" s="33" t="s">
        <v>868</v>
      </c>
      <c r="J298" s="22">
        <f t="shared" si="4"/>
        <v>5</v>
      </c>
      <c r="K298" s="34">
        <v>5</v>
      </c>
      <c r="L298" s="34"/>
      <c r="M298" s="34"/>
      <c r="N298" s="42">
        <v>150</v>
      </c>
      <c r="O298" s="33" t="s">
        <v>869</v>
      </c>
      <c r="P298" s="33" t="s">
        <v>47</v>
      </c>
      <c r="Q298" s="15" t="s">
        <v>41</v>
      </c>
    </row>
    <row r="299" ht="115.5" spans="1:17">
      <c r="A299" s="12">
        <v>295</v>
      </c>
      <c r="B299" s="42" t="s">
        <v>807</v>
      </c>
      <c r="C299" s="42" t="s">
        <v>856</v>
      </c>
      <c r="D299" s="42" t="s">
        <v>22</v>
      </c>
      <c r="E299" s="42" t="s">
        <v>809</v>
      </c>
      <c r="F299" s="42" t="s">
        <v>44</v>
      </c>
      <c r="G299" s="42">
        <v>2021.1</v>
      </c>
      <c r="H299" s="42">
        <v>2021.12</v>
      </c>
      <c r="I299" s="33" t="s">
        <v>870</v>
      </c>
      <c r="J299" s="22">
        <f t="shared" si="4"/>
        <v>15</v>
      </c>
      <c r="K299" s="34">
        <v>15</v>
      </c>
      <c r="L299" s="34"/>
      <c r="M299" s="34"/>
      <c r="N299" s="42">
        <v>200</v>
      </c>
      <c r="O299" s="33" t="s">
        <v>871</v>
      </c>
      <c r="P299" s="33" t="s">
        <v>47</v>
      </c>
      <c r="Q299" s="15" t="s">
        <v>41</v>
      </c>
    </row>
    <row r="300" ht="115.5" spans="1:17">
      <c r="A300" s="12">
        <v>296</v>
      </c>
      <c r="B300" s="42" t="s">
        <v>807</v>
      </c>
      <c r="C300" s="42" t="s">
        <v>856</v>
      </c>
      <c r="D300" s="42" t="s">
        <v>22</v>
      </c>
      <c r="E300" s="42" t="s">
        <v>443</v>
      </c>
      <c r="F300" s="42" t="s">
        <v>44</v>
      </c>
      <c r="G300" s="42">
        <v>2021.1</v>
      </c>
      <c r="H300" s="42">
        <v>2021.12</v>
      </c>
      <c r="I300" s="33" t="s">
        <v>872</v>
      </c>
      <c r="J300" s="22">
        <f t="shared" si="4"/>
        <v>5</v>
      </c>
      <c r="K300" s="34">
        <v>5</v>
      </c>
      <c r="L300" s="34"/>
      <c r="M300" s="34"/>
      <c r="N300" s="42">
        <v>30</v>
      </c>
      <c r="O300" s="33" t="s">
        <v>871</v>
      </c>
      <c r="P300" s="33" t="s">
        <v>47</v>
      </c>
      <c r="Q300" s="15" t="s">
        <v>41</v>
      </c>
    </row>
    <row r="301" ht="115.5" spans="1:17">
      <c r="A301" s="12">
        <v>297</v>
      </c>
      <c r="B301" s="42" t="s">
        <v>807</v>
      </c>
      <c r="C301" s="42" t="s">
        <v>856</v>
      </c>
      <c r="D301" s="42" t="s">
        <v>22</v>
      </c>
      <c r="E301" s="42" t="s">
        <v>857</v>
      </c>
      <c r="F301" s="42" t="s">
        <v>44</v>
      </c>
      <c r="G301" s="42">
        <v>2021.1</v>
      </c>
      <c r="H301" s="42">
        <v>2021.12</v>
      </c>
      <c r="I301" s="33" t="s">
        <v>873</v>
      </c>
      <c r="J301" s="22">
        <f t="shared" si="4"/>
        <v>5</v>
      </c>
      <c r="K301" s="34">
        <v>5</v>
      </c>
      <c r="L301" s="34"/>
      <c r="M301" s="34"/>
      <c r="N301" s="42">
        <v>30</v>
      </c>
      <c r="O301" s="33" t="s">
        <v>874</v>
      </c>
      <c r="P301" s="33" t="s">
        <v>47</v>
      </c>
      <c r="Q301" s="15" t="s">
        <v>41</v>
      </c>
    </row>
    <row r="302" ht="66" spans="1:17">
      <c r="A302" s="12">
        <v>298</v>
      </c>
      <c r="B302" s="42" t="s">
        <v>807</v>
      </c>
      <c r="C302" s="42" t="s">
        <v>856</v>
      </c>
      <c r="D302" s="42" t="s">
        <v>22</v>
      </c>
      <c r="E302" s="42" t="s">
        <v>875</v>
      </c>
      <c r="F302" s="42" t="s">
        <v>44</v>
      </c>
      <c r="G302" s="42">
        <v>2021.1</v>
      </c>
      <c r="H302" s="42">
        <v>2021.12</v>
      </c>
      <c r="I302" s="33" t="s">
        <v>876</v>
      </c>
      <c r="J302" s="22">
        <f t="shared" si="4"/>
        <v>15</v>
      </c>
      <c r="K302" s="34">
        <v>10</v>
      </c>
      <c r="L302" s="34"/>
      <c r="M302" s="34">
        <v>5</v>
      </c>
      <c r="N302" s="42">
        <v>30</v>
      </c>
      <c r="O302" s="33" t="s">
        <v>866</v>
      </c>
      <c r="P302" s="33" t="s">
        <v>820</v>
      </c>
      <c r="Q302" s="15" t="s">
        <v>41</v>
      </c>
    </row>
    <row r="303" ht="115.5" spans="1:17">
      <c r="A303" s="12">
        <v>299</v>
      </c>
      <c r="B303" s="42" t="s">
        <v>807</v>
      </c>
      <c r="C303" s="42" t="s">
        <v>856</v>
      </c>
      <c r="D303" s="42" t="s">
        <v>22</v>
      </c>
      <c r="E303" s="42" t="s">
        <v>857</v>
      </c>
      <c r="F303" s="42" t="s">
        <v>44</v>
      </c>
      <c r="G303" s="42">
        <v>2021.1</v>
      </c>
      <c r="H303" s="42">
        <v>2021.12</v>
      </c>
      <c r="I303" s="33" t="s">
        <v>877</v>
      </c>
      <c r="J303" s="22">
        <f t="shared" si="4"/>
        <v>5</v>
      </c>
      <c r="K303" s="34">
        <v>5</v>
      </c>
      <c r="L303" s="34"/>
      <c r="M303" s="34"/>
      <c r="N303" s="42">
        <v>27</v>
      </c>
      <c r="O303" s="33" t="s">
        <v>878</v>
      </c>
      <c r="P303" s="33" t="s">
        <v>47</v>
      </c>
      <c r="Q303" s="15" t="s">
        <v>41</v>
      </c>
    </row>
    <row r="304" ht="115.5" spans="1:17">
      <c r="A304" s="12">
        <v>300</v>
      </c>
      <c r="B304" s="42" t="s">
        <v>807</v>
      </c>
      <c r="C304" s="42" t="s">
        <v>879</v>
      </c>
      <c r="D304" s="42" t="s">
        <v>22</v>
      </c>
      <c r="E304" s="42" t="s">
        <v>880</v>
      </c>
      <c r="F304" s="42" t="s">
        <v>31</v>
      </c>
      <c r="G304" s="42">
        <v>2021.1</v>
      </c>
      <c r="H304" s="42">
        <v>2021.12</v>
      </c>
      <c r="I304" s="33" t="s">
        <v>881</v>
      </c>
      <c r="J304" s="22">
        <f t="shared" si="4"/>
        <v>8</v>
      </c>
      <c r="K304" s="34">
        <v>8</v>
      </c>
      <c r="L304" s="34"/>
      <c r="M304" s="34"/>
      <c r="N304" s="42">
        <v>5</v>
      </c>
      <c r="O304" s="33" t="s">
        <v>841</v>
      </c>
      <c r="P304" s="36" t="s">
        <v>47</v>
      </c>
      <c r="Q304" s="15" t="s">
        <v>41</v>
      </c>
    </row>
    <row r="305" ht="115.5" spans="1:17">
      <c r="A305" s="12">
        <v>301</v>
      </c>
      <c r="B305" s="42" t="s">
        <v>807</v>
      </c>
      <c r="C305" s="42" t="s">
        <v>879</v>
      </c>
      <c r="D305" s="42" t="s">
        <v>22</v>
      </c>
      <c r="E305" s="42" t="s">
        <v>882</v>
      </c>
      <c r="F305" s="42" t="s">
        <v>71</v>
      </c>
      <c r="G305" s="42">
        <v>2021.1</v>
      </c>
      <c r="H305" s="42">
        <v>2021.12</v>
      </c>
      <c r="I305" s="33" t="s">
        <v>883</v>
      </c>
      <c r="J305" s="22">
        <f t="shared" si="4"/>
        <v>5</v>
      </c>
      <c r="K305" s="34">
        <v>5</v>
      </c>
      <c r="L305" s="34"/>
      <c r="M305" s="34"/>
      <c r="N305" s="42">
        <v>3</v>
      </c>
      <c r="O305" s="33" t="s">
        <v>884</v>
      </c>
      <c r="P305" s="36" t="s">
        <v>47</v>
      </c>
      <c r="Q305" s="15" t="s">
        <v>41</v>
      </c>
    </row>
    <row r="306" ht="115.5" spans="1:17">
      <c r="A306" s="12">
        <v>302</v>
      </c>
      <c r="B306" s="42" t="s">
        <v>807</v>
      </c>
      <c r="C306" s="42" t="s">
        <v>879</v>
      </c>
      <c r="D306" s="42" t="s">
        <v>22</v>
      </c>
      <c r="E306" s="42" t="s">
        <v>885</v>
      </c>
      <c r="F306" s="42" t="s">
        <v>71</v>
      </c>
      <c r="G306" s="42">
        <v>2021.1</v>
      </c>
      <c r="H306" s="42">
        <v>2021.12</v>
      </c>
      <c r="I306" s="33" t="s">
        <v>886</v>
      </c>
      <c r="J306" s="22">
        <f t="shared" si="4"/>
        <v>8</v>
      </c>
      <c r="K306" s="34">
        <v>8</v>
      </c>
      <c r="L306" s="34"/>
      <c r="M306" s="34"/>
      <c r="N306" s="42">
        <v>6</v>
      </c>
      <c r="O306" s="33" t="s">
        <v>841</v>
      </c>
      <c r="P306" s="36" t="s">
        <v>47</v>
      </c>
      <c r="Q306" s="15" t="s">
        <v>41</v>
      </c>
    </row>
    <row r="307" s="1" customFormat="1" ht="49.5" spans="1:17">
      <c r="A307" s="12">
        <v>303</v>
      </c>
      <c r="B307" s="42" t="s">
        <v>807</v>
      </c>
      <c r="C307" s="71" t="s">
        <v>879</v>
      </c>
      <c r="D307" s="42" t="s">
        <v>22</v>
      </c>
      <c r="E307" s="71" t="s">
        <v>887</v>
      </c>
      <c r="F307" s="42" t="s">
        <v>44</v>
      </c>
      <c r="G307" s="42">
        <v>2021</v>
      </c>
      <c r="H307" s="42">
        <v>2021</v>
      </c>
      <c r="I307" s="42" t="s">
        <v>888</v>
      </c>
      <c r="J307" s="22">
        <f t="shared" si="4"/>
        <v>16</v>
      </c>
      <c r="K307" s="34">
        <v>8</v>
      </c>
      <c r="L307" s="34"/>
      <c r="M307" s="34">
        <v>8</v>
      </c>
      <c r="N307" s="42">
        <v>9</v>
      </c>
      <c r="O307" s="42" t="s">
        <v>889</v>
      </c>
      <c r="P307" s="42" t="s">
        <v>890</v>
      </c>
      <c r="Q307" s="15" t="s">
        <v>41</v>
      </c>
    </row>
    <row r="308" s="1" customFormat="1" ht="66" spans="1:17">
      <c r="A308" s="12">
        <v>304</v>
      </c>
      <c r="B308" s="42" t="s">
        <v>807</v>
      </c>
      <c r="C308" s="42" t="s">
        <v>879</v>
      </c>
      <c r="D308" s="42" t="s">
        <v>22</v>
      </c>
      <c r="E308" s="42" t="s">
        <v>891</v>
      </c>
      <c r="F308" s="42" t="s">
        <v>44</v>
      </c>
      <c r="G308" s="42">
        <v>2021.1</v>
      </c>
      <c r="H308" s="42">
        <v>2021.12</v>
      </c>
      <c r="I308" s="33" t="s">
        <v>892</v>
      </c>
      <c r="J308" s="22">
        <f t="shared" si="4"/>
        <v>11</v>
      </c>
      <c r="K308" s="34">
        <v>10</v>
      </c>
      <c r="L308" s="34"/>
      <c r="M308" s="34">
        <v>1</v>
      </c>
      <c r="N308" s="42">
        <v>8</v>
      </c>
      <c r="O308" s="33" t="s">
        <v>893</v>
      </c>
      <c r="P308" s="33" t="s">
        <v>894</v>
      </c>
      <c r="Q308" s="15" t="s">
        <v>29</v>
      </c>
    </row>
    <row r="309" s="1" customFormat="1" ht="49.5" spans="1:17">
      <c r="A309" s="12">
        <v>305</v>
      </c>
      <c r="B309" s="42" t="s">
        <v>807</v>
      </c>
      <c r="C309" s="42" t="s">
        <v>879</v>
      </c>
      <c r="D309" s="42" t="s">
        <v>22</v>
      </c>
      <c r="E309" s="42" t="s">
        <v>895</v>
      </c>
      <c r="F309" s="42" t="s">
        <v>44</v>
      </c>
      <c r="G309" s="42">
        <v>2021.1</v>
      </c>
      <c r="H309" s="42">
        <v>2021.12</v>
      </c>
      <c r="I309" s="33" t="s">
        <v>896</v>
      </c>
      <c r="J309" s="22">
        <f t="shared" si="4"/>
        <v>8</v>
      </c>
      <c r="K309" s="34">
        <v>6.5</v>
      </c>
      <c r="L309" s="34"/>
      <c r="M309" s="34">
        <v>1.5</v>
      </c>
      <c r="N309" s="42">
        <v>6</v>
      </c>
      <c r="O309" s="33" t="s">
        <v>889</v>
      </c>
      <c r="P309" s="33" t="s">
        <v>890</v>
      </c>
      <c r="Q309" s="15" t="s">
        <v>29</v>
      </c>
    </row>
    <row r="310" s="1" customFormat="1" ht="115.5" spans="1:17">
      <c r="A310" s="12">
        <v>306</v>
      </c>
      <c r="B310" s="42" t="s">
        <v>807</v>
      </c>
      <c r="C310" s="42" t="s">
        <v>897</v>
      </c>
      <c r="D310" s="42" t="s">
        <v>662</v>
      </c>
      <c r="E310" s="42" t="s">
        <v>898</v>
      </c>
      <c r="F310" s="42" t="s">
        <v>44</v>
      </c>
      <c r="G310" s="42">
        <v>2021.1</v>
      </c>
      <c r="H310" s="42">
        <v>2021.12</v>
      </c>
      <c r="I310" s="33" t="s">
        <v>899</v>
      </c>
      <c r="J310" s="22">
        <f t="shared" si="4"/>
        <v>16</v>
      </c>
      <c r="K310" s="34">
        <v>15</v>
      </c>
      <c r="L310" s="34"/>
      <c r="M310" s="34">
        <v>1</v>
      </c>
      <c r="N310" s="42">
        <v>40</v>
      </c>
      <c r="O310" s="33" t="s">
        <v>900</v>
      </c>
      <c r="P310" s="36" t="s">
        <v>47</v>
      </c>
      <c r="Q310" s="12" t="s">
        <v>96</v>
      </c>
    </row>
    <row r="311" s="1" customFormat="1" ht="132" spans="1:17">
      <c r="A311" s="12">
        <v>307</v>
      </c>
      <c r="B311" s="42" t="s">
        <v>807</v>
      </c>
      <c r="C311" s="42" t="s">
        <v>897</v>
      </c>
      <c r="D311" s="42" t="s">
        <v>22</v>
      </c>
      <c r="E311" s="42" t="s">
        <v>901</v>
      </c>
      <c r="F311" s="42"/>
      <c r="G311" s="42">
        <v>2021.1</v>
      </c>
      <c r="H311" s="42">
        <v>2021.12</v>
      </c>
      <c r="I311" s="33" t="s">
        <v>902</v>
      </c>
      <c r="J311" s="22">
        <f t="shared" si="4"/>
        <v>10</v>
      </c>
      <c r="K311" s="34">
        <v>8</v>
      </c>
      <c r="L311" s="34"/>
      <c r="M311" s="34">
        <v>2</v>
      </c>
      <c r="N311" s="42">
        <v>29</v>
      </c>
      <c r="O311" s="33" t="s">
        <v>903</v>
      </c>
      <c r="P311" s="36" t="s">
        <v>47</v>
      </c>
      <c r="Q311" s="15" t="s">
        <v>29</v>
      </c>
    </row>
    <row r="312" s="1" customFormat="1" ht="132" spans="1:17">
      <c r="A312" s="12">
        <v>308</v>
      </c>
      <c r="B312" s="42" t="s">
        <v>807</v>
      </c>
      <c r="C312" s="42" t="s">
        <v>897</v>
      </c>
      <c r="D312" s="42" t="s">
        <v>22</v>
      </c>
      <c r="E312" s="42" t="s">
        <v>901</v>
      </c>
      <c r="F312" s="42"/>
      <c r="G312" s="42">
        <v>2021.1</v>
      </c>
      <c r="H312" s="42">
        <v>2021.12</v>
      </c>
      <c r="I312" s="36" t="s">
        <v>904</v>
      </c>
      <c r="J312" s="22">
        <f t="shared" si="4"/>
        <v>13</v>
      </c>
      <c r="K312" s="34">
        <v>12</v>
      </c>
      <c r="L312" s="34"/>
      <c r="M312" s="34">
        <v>1</v>
      </c>
      <c r="N312" s="42">
        <v>33</v>
      </c>
      <c r="O312" s="33" t="s">
        <v>905</v>
      </c>
      <c r="P312" s="36" t="s">
        <v>47</v>
      </c>
      <c r="Q312" s="15" t="s">
        <v>29</v>
      </c>
    </row>
    <row r="313" s="1" customFormat="1" ht="132" spans="1:17">
      <c r="A313" s="12">
        <v>309</v>
      </c>
      <c r="B313" s="42" t="s">
        <v>807</v>
      </c>
      <c r="C313" s="42" t="s">
        <v>897</v>
      </c>
      <c r="D313" s="42" t="s">
        <v>22</v>
      </c>
      <c r="E313" s="42" t="s">
        <v>906</v>
      </c>
      <c r="F313" s="42"/>
      <c r="G313" s="42">
        <v>2021.1</v>
      </c>
      <c r="H313" s="42">
        <v>2021.12</v>
      </c>
      <c r="I313" s="33" t="s">
        <v>907</v>
      </c>
      <c r="J313" s="22">
        <f t="shared" si="4"/>
        <v>12</v>
      </c>
      <c r="K313" s="34">
        <v>10</v>
      </c>
      <c r="L313" s="34"/>
      <c r="M313" s="34">
        <v>2</v>
      </c>
      <c r="N313" s="42">
        <v>25</v>
      </c>
      <c r="O313" s="33" t="s">
        <v>908</v>
      </c>
      <c r="P313" s="36" t="s">
        <v>47</v>
      </c>
      <c r="Q313" s="15" t="s">
        <v>29</v>
      </c>
    </row>
    <row r="314" s="1" customFormat="1" ht="132" spans="1:17">
      <c r="A314" s="12">
        <v>310</v>
      </c>
      <c r="B314" s="42" t="s">
        <v>807</v>
      </c>
      <c r="C314" s="42" t="s">
        <v>897</v>
      </c>
      <c r="D314" s="15" t="s">
        <v>22</v>
      </c>
      <c r="E314" s="15" t="s">
        <v>901</v>
      </c>
      <c r="F314" s="42"/>
      <c r="G314" s="42">
        <v>2021.1</v>
      </c>
      <c r="H314" s="42">
        <v>2021.12</v>
      </c>
      <c r="I314" s="23" t="s">
        <v>909</v>
      </c>
      <c r="J314" s="22">
        <f t="shared" si="4"/>
        <v>11</v>
      </c>
      <c r="K314" s="22">
        <v>10</v>
      </c>
      <c r="L314" s="22"/>
      <c r="M314" s="22">
        <v>1</v>
      </c>
      <c r="N314" s="15">
        <v>58</v>
      </c>
      <c r="O314" s="33" t="s">
        <v>910</v>
      </c>
      <c r="P314" s="36" t="s">
        <v>47</v>
      </c>
      <c r="Q314" s="15" t="s">
        <v>41</v>
      </c>
    </row>
    <row r="315" s="1" customFormat="1" ht="132" spans="1:17">
      <c r="A315" s="12">
        <v>311</v>
      </c>
      <c r="B315" s="42" t="s">
        <v>807</v>
      </c>
      <c r="C315" s="42" t="s">
        <v>911</v>
      </c>
      <c r="D315" s="42" t="s">
        <v>22</v>
      </c>
      <c r="E315" s="42" t="s">
        <v>912</v>
      </c>
      <c r="F315" s="42"/>
      <c r="G315" s="42">
        <v>2021.1</v>
      </c>
      <c r="H315" s="42">
        <v>2021.12</v>
      </c>
      <c r="I315" s="33" t="s">
        <v>913</v>
      </c>
      <c r="J315" s="22">
        <f t="shared" si="4"/>
        <v>5.5</v>
      </c>
      <c r="K315" s="34">
        <v>5</v>
      </c>
      <c r="L315" s="34"/>
      <c r="M315" s="34">
        <v>0.5</v>
      </c>
      <c r="N315" s="42">
        <v>48</v>
      </c>
      <c r="O315" s="33" t="s">
        <v>903</v>
      </c>
      <c r="P315" s="36" t="s">
        <v>47</v>
      </c>
      <c r="Q315" s="15" t="s">
        <v>41</v>
      </c>
    </row>
    <row r="316" s="1" customFormat="1" ht="132" spans="1:17">
      <c r="A316" s="12">
        <v>312</v>
      </c>
      <c r="B316" s="42" t="s">
        <v>807</v>
      </c>
      <c r="C316" s="42" t="s">
        <v>911</v>
      </c>
      <c r="D316" s="42" t="s">
        <v>22</v>
      </c>
      <c r="E316" s="42" t="s">
        <v>912</v>
      </c>
      <c r="F316" s="42"/>
      <c r="G316" s="42">
        <v>2021.1</v>
      </c>
      <c r="H316" s="42">
        <v>2021.12</v>
      </c>
      <c r="I316" s="36" t="s">
        <v>914</v>
      </c>
      <c r="J316" s="22">
        <f t="shared" si="4"/>
        <v>10.3</v>
      </c>
      <c r="K316" s="34">
        <v>10</v>
      </c>
      <c r="L316" s="34"/>
      <c r="M316" s="34">
        <v>0.3</v>
      </c>
      <c r="N316" s="42">
        <v>30</v>
      </c>
      <c r="O316" s="33" t="s">
        <v>905</v>
      </c>
      <c r="P316" s="36" t="s">
        <v>47</v>
      </c>
      <c r="Q316" s="15" t="s">
        <v>41</v>
      </c>
    </row>
    <row r="317" s="1" customFormat="1" ht="132" spans="1:17">
      <c r="A317" s="12">
        <v>313</v>
      </c>
      <c r="B317" s="42" t="s">
        <v>807</v>
      </c>
      <c r="C317" s="42" t="s">
        <v>911</v>
      </c>
      <c r="D317" s="42" t="s">
        <v>22</v>
      </c>
      <c r="E317" s="42" t="s">
        <v>915</v>
      </c>
      <c r="F317" s="42"/>
      <c r="G317" s="42">
        <v>2021.1</v>
      </c>
      <c r="H317" s="42">
        <v>2021.12</v>
      </c>
      <c r="I317" s="33" t="s">
        <v>916</v>
      </c>
      <c r="J317" s="22">
        <f t="shared" si="4"/>
        <v>5.5</v>
      </c>
      <c r="K317" s="34">
        <v>5</v>
      </c>
      <c r="L317" s="34"/>
      <c r="M317" s="34">
        <v>0.5</v>
      </c>
      <c r="N317" s="42">
        <v>45</v>
      </c>
      <c r="O317" s="33" t="s">
        <v>908</v>
      </c>
      <c r="P317" s="36" t="s">
        <v>47</v>
      </c>
      <c r="Q317" s="15" t="s">
        <v>41</v>
      </c>
    </row>
    <row r="318" s="1" customFormat="1" ht="115.5" spans="1:17">
      <c r="A318" s="12">
        <v>314</v>
      </c>
      <c r="B318" s="42" t="s">
        <v>807</v>
      </c>
      <c r="C318" s="42" t="s">
        <v>917</v>
      </c>
      <c r="D318" s="42" t="s">
        <v>22</v>
      </c>
      <c r="E318" s="42" t="s">
        <v>918</v>
      </c>
      <c r="F318" s="42" t="s">
        <v>44</v>
      </c>
      <c r="G318" s="42">
        <v>2021.1</v>
      </c>
      <c r="H318" s="42">
        <v>2021.12</v>
      </c>
      <c r="I318" s="33" t="s">
        <v>919</v>
      </c>
      <c r="J318" s="22">
        <f t="shared" si="4"/>
        <v>6</v>
      </c>
      <c r="K318" s="34">
        <v>5</v>
      </c>
      <c r="L318" s="34"/>
      <c r="M318" s="34">
        <v>1</v>
      </c>
      <c r="N318" s="42">
        <v>15</v>
      </c>
      <c r="O318" s="33" t="s">
        <v>920</v>
      </c>
      <c r="P318" s="33" t="s">
        <v>890</v>
      </c>
      <c r="Q318" s="15" t="s">
        <v>29</v>
      </c>
    </row>
    <row r="319" s="1" customFormat="1" ht="66" spans="1:17">
      <c r="A319" s="12">
        <v>315</v>
      </c>
      <c r="B319" s="42" t="s">
        <v>807</v>
      </c>
      <c r="C319" s="42" t="s">
        <v>917</v>
      </c>
      <c r="D319" s="42" t="s">
        <v>22</v>
      </c>
      <c r="E319" s="42" t="s">
        <v>443</v>
      </c>
      <c r="F319" s="42" t="s">
        <v>44</v>
      </c>
      <c r="G319" s="42">
        <v>2021.1</v>
      </c>
      <c r="H319" s="42">
        <v>2021.12</v>
      </c>
      <c r="I319" s="33" t="s">
        <v>921</v>
      </c>
      <c r="J319" s="22">
        <f t="shared" si="4"/>
        <v>5.5</v>
      </c>
      <c r="K319" s="34">
        <v>5</v>
      </c>
      <c r="L319" s="34"/>
      <c r="M319" s="34">
        <v>0.5</v>
      </c>
      <c r="N319" s="42">
        <v>16</v>
      </c>
      <c r="O319" s="33" t="s">
        <v>922</v>
      </c>
      <c r="P319" s="33" t="s">
        <v>890</v>
      </c>
      <c r="Q319" s="15" t="s">
        <v>29</v>
      </c>
    </row>
    <row r="320" s="1" customFormat="1" ht="49.5" spans="1:17">
      <c r="A320" s="12">
        <v>316</v>
      </c>
      <c r="B320" s="42" t="s">
        <v>807</v>
      </c>
      <c r="C320" s="42" t="s">
        <v>917</v>
      </c>
      <c r="D320" s="42" t="s">
        <v>662</v>
      </c>
      <c r="E320" s="42" t="s">
        <v>923</v>
      </c>
      <c r="F320" s="42" t="s">
        <v>44</v>
      </c>
      <c r="G320" s="42">
        <v>2021.1</v>
      </c>
      <c r="H320" s="42">
        <v>2021.12</v>
      </c>
      <c r="I320" s="33" t="s">
        <v>924</v>
      </c>
      <c r="J320" s="22">
        <f t="shared" si="4"/>
        <v>25</v>
      </c>
      <c r="K320" s="34">
        <v>20</v>
      </c>
      <c r="L320" s="34"/>
      <c r="M320" s="34">
        <v>5</v>
      </c>
      <c r="N320" s="42">
        <v>101</v>
      </c>
      <c r="O320" s="33" t="s">
        <v>925</v>
      </c>
      <c r="P320" s="33" t="s">
        <v>890</v>
      </c>
      <c r="Q320" s="15" t="s">
        <v>29</v>
      </c>
    </row>
    <row r="321" s="1" customFormat="1" ht="132" spans="1:17">
      <c r="A321" s="12">
        <v>317</v>
      </c>
      <c r="B321" s="42" t="s">
        <v>807</v>
      </c>
      <c r="C321" s="42" t="s">
        <v>917</v>
      </c>
      <c r="D321" s="42" t="s">
        <v>22</v>
      </c>
      <c r="E321" s="42" t="s">
        <v>443</v>
      </c>
      <c r="F321" s="42" t="s">
        <v>44</v>
      </c>
      <c r="G321" s="42">
        <v>2021.1</v>
      </c>
      <c r="H321" s="42">
        <v>2021.12</v>
      </c>
      <c r="I321" s="33" t="s">
        <v>926</v>
      </c>
      <c r="J321" s="22">
        <f t="shared" si="4"/>
        <v>16</v>
      </c>
      <c r="K321" s="34">
        <v>13</v>
      </c>
      <c r="L321" s="34"/>
      <c r="M321" s="34">
        <v>3</v>
      </c>
      <c r="N321" s="42">
        <v>10</v>
      </c>
      <c r="O321" s="33" t="s">
        <v>927</v>
      </c>
      <c r="P321" s="33" t="s">
        <v>812</v>
      </c>
      <c r="Q321" s="15" t="s">
        <v>41</v>
      </c>
    </row>
    <row r="322" s="1" customFormat="1" ht="132" spans="1:17">
      <c r="A322" s="12">
        <v>318</v>
      </c>
      <c r="B322" s="42" t="s">
        <v>807</v>
      </c>
      <c r="C322" s="42" t="s">
        <v>917</v>
      </c>
      <c r="D322" s="42" t="s">
        <v>22</v>
      </c>
      <c r="E322" s="42" t="s">
        <v>443</v>
      </c>
      <c r="F322" s="42" t="s">
        <v>44</v>
      </c>
      <c r="G322" s="42">
        <v>2021.1</v>
      </c>
      <c r="H322" s="42">
        <v>2021.12</v>
      </c>
      <c r="I322" s="33" t="s">
        <v>928</v>
      </c>
      <c r="J322" s="22">
        <f t="shared" si="4"/>
        <v>17</v>
      </c>
      <c r="K322" s="34">
        <v>15</v>
      </c>
      <c r="L322" s="34"/>
      <c r="M322" s="34">
        <v>2</v>
      </c>
      <c r="N322" s="42">
        <v>9</v>
      </c>
      <c r="O322" s="33" t="s">
        <v>927</v>
      </c>
      <c r="P322" s="33" t="s">
        <v>812</v>
      </c>
      <c r="Q322" s="15" t="s">
        <v>41</v>
      </c>
    </row>
    <row r="323" s="1" customFormat="1" ht="82.5" spans="1:17">
      <c r="A323" s="12">
        <v>319</v>
      </c>
      <c r="B323" s="42" t="s">
        <v>807</v>
      </c>
      <c r="C323" s="42" t="s">
        <v>917</v>
      </c>
      <c r="D323" s="42" t="s">
        <v>22</v>
      </c>
      <c r="E323" s="42" t="s">
        <v>201</v>
      </c>
      <c r="F323" s="42" t="s">
        <v>44</v>
      </c>
      <c r="G323" s="42">
        <v>2021.1</v>
      </c>
      <c r="H323" s="42">
        <v>2021.12</v>
      </c>
      <c r="I323" s="33" t="s">
        <v>929</v>
      </c>
      <c r="J323" s="22">
        <f t="shared" si="4"/>
        <v>12</v>
      </c>
      <c r="K323" s="34">
        <v>10</v>
      </c>
      <c r="L323" s="34"/>
      <c r="M323" s="34">
        <v>2</v>
      </c>
      <c r="N323" s="42">
        <v>10</v>
      </c>
      <c r="O323" s="33" t="s">
        <v>930</v>
      </c>
      <c r="P323" s="33" t="s">
        <v>812</v>
      </c>
      <c r="Q323" s="15" t="s">
        <v>41</v>
      </c>
    </row>
    <row r="324" s="1" customFormat="1" ht="82.5" spans="1:17">
      <c r="A324" s="12">
        <v>320</v>
      </c>
      <c r="B324" s="42" t="s">
        <v>807</v>
      </c>
      <c r="C324" s="42" t="s">
        <v>917</v>
      </c>
      <c r="D324" s="42" t="s">
        <v>22</v>
      </c>
      <c r="E324" s="42" t="s">
        <v>201</v>
      </c>
      <c r="F324" s="42" t="s">
        <v>44</v>
      </c>
      <c r="G324" s="42">
        <v>2021.1</v>
      </c>
      <c r="H324" s="42">
        <v>2021.12</v>
      </c>
      <c r="I324" s="33" t="s">
        <v>931</v>
      </c>
      <c r="J324" s="22">
        <f t="shared" si="4"/>
        <v>12</v>
      </c>
      <c r="K324" s="34">
        <v>10</v>
      </c>
      <c r="L324" s="34"/>
      <c r="M324" s="34">
        <v>2</v>
      </c>
      <c r="N324" s="42">
        <v>25</v>
      </c>
      <c r="O324" s="33" t="s">
        <v>930</v>
      </c>
      <c r="P324" s="33" t="s">
        <v>812</v>
      </c>
      <c r="Q324" s="15" t="s">
        <v>41</v>
      </c>
    </row>
    <row r="325" s="1" customFormat="1" ht="66" spans="1:17">
      <c r="A325" s="12">
        <v>321</v>
      </c>
      <c r="B325" s="42" t="s">
        <v>807</v>
      </c>
      <c r="C325" s="42" t="s">
        <v>932</v>
      </c>
      <c r="D325" s="42" t="s">
        <v>22</v>
      </c>
      <c r="E325" s="42" t="s">
        <v>809</v>
      </c>
      <c r="F325" s="42" t="s">
        <v>440</v>
      </c>
      <c r="G325" s="42">
        <v>2021.1</v>
      </c>
      <c r="H325" s="42">
        <v>2021.12</v>
      </c>
      <c r="I325" s="33" t="s">
        <v>933</v>
      </c>
      <c r="J325" s="22">
        <f t="shared" si="4"/>
        <v>17</v>
      </c>
      <c r="K325" s="34">
        <v>10</v>
      </c>
      <c r="L325" s="34"/>
      <c r="M325" s="34">
        <v>7</v>
      </c>
      <c r="N325" s="42">
        <v>59</v>
      </c>
      <c r="O325" s="33" t="s">
        <v>889</v>
      </c>
      <c r="P325" s="33" t="s">
        <v>934</v>
      </c>
      <c r="Q325" s="12" t="s">
        <v>96</v>
      </c>
    </row>
    <row r="326" s="1" customFormat="1" ht="66" spans="1:17">
      <c r="A326" s="12">
        <v>322</v>
      </c>
      <c r="B326" s="42" t="s">
        <v>807</v>
      </c>
      <c r="C326" s="15" t="s">
        <v>932</v>
      </c>
      <c r="D326" s="15" t="s">
        <v>22</v>
      </c>
      <c r="E326" s="15" t="s">
        <v>809</v>
      </c>
      <c r="F326" s="15" t="s">
        <v>440</v>
      </c>
      <c r="G326" s="42">
        <v>2021.1</v>
      </c>
      <c r="H326" s="42">
        <v>2021.12</v>
      </c>
      <c r="I326" s="23" t="s">
        <v>935</v>
      </c>
      <c r="J326" s="22">
        <f t="shared" si="4"/>
        <v>8</v>
      </c>
      <c r="K326" s="22">
        <v>5</v>
      </c>
      <c r="L326" s="22"/>
      <c r="M326" s="22">
        <v>3</v>
      </c>
      <c r="N326" s="42">
        <v>59</v>
      </c>
      <c r="O326" s="23" t="s">
        <v>889</v>
      </c>
      <c r="P326" s="23" t="s">
        <v>934</v>
      </c>
      <c r="Q326" s="15" t="s">
        <v>29</v>
      </c>
    </row>
    <row r="327" s="1" customFormat="1" ht="132" spans="1:17">
      <c r="A327" s="12">
        <v>323</v>
      </c>
      <c r="B327" s="42" t="s">
        <v>807</v>
      </c>
      <c r="C327" s="15" t="s">
        <v>932</v>
      </c>
      <c r="D327" s="15" t="s">
        <v>22</v>
      </c>
      <c r="E327" s="15" t="s">
        <v>43</v>
      </c>
      <c r="F327" s="15" t="s">
        <v>44</v>
      </c>
      <c r="G327" s="42">
        <v>2021.1</v>
      </c>
      <c r="H327" s="42">
        <v>2021.12</v>
      </c>
      <c r="I327" s="23" t="s">
        <v>936</v>
      </c>
      <c r="J327" s="22">
        <f t="shared" si="4"/>
        <v>13</v>
      </c>
      <c r="K327" s="22">
        <v>10</v>
      </c>
      <c r="L327" s="22"/>
      <c r="M327" s="22">
        <v>3</v>
      </c>
      <c r="N327" s="15">
        <v>6</v>
      </c>
      <c r="O327" s="23" t="s">
        <v>937</v>
      </c>
      <c r="P327" s="23" t="s">
        <v>938</v>
      </c>
      <c r="Q327" s="15" t="s">
        <v>41</v>
      </c>
    </row>
    <row r="328" s="1" customFormat="1" ht="132" spans="1:17">
      <c r="A328" s="12">
        <v>324</v>
      </c>
      <c r="B328" s="42" t="s">
        <v>807</v>
      </c>
      <c r="C328" s="15" t="s">
        <v>932</v>
      </c>
      <c r="D328" s="15" t="s">
        <v>22</v>
      </c>
      <c r="E328" s="15" t="s">
        <v>43</v>
      </c>
      <c r="F328" s="15" t="s">
        <v>44</v>
      </c>
      <c r="G328" s="42">
        <v>2021.1</v>
      </c>
      <c r="H328" s="42">
        <v>2021.12</v>
      </c>
      <c r="I328" s="23" t="s">
        <v>939</v>
      </c>
      <c r="J328" s="22">
        <f t="shared" si="4"/>
        <v>12</v>
      </c>
      <c r="K328" s="22">
        <v>10</v>
      </c>
      <c r="L328" s="22"/>
      <c r="M328" s="22">
        <v>2</v>
      </c>
      <c r="N328" s="15">
        <v>11</v>
      </c>
      <c r="O328" s="23" t="s">
        <v>940</v>
      </c>
      <c r="P328" s="23" t="s">
        <v>941</v>
      </c>
      <c r="Q328" s="15" t="s">
        <v>41</v>
      </c>
    </row>
    <row r="329" s="1" customFormat="1" ht="115.5" spans="1:17">
      <c r="A329" s="12">
        <v>325</v>
      </c>
      <c r="B329" s="42" t="s">
        <v>807</v>
      </c>
      <c r="C329" s="15" t="s">
        <v>932</v>
      </c>
      <c r="D329" s="15" t="s">
        <v>22</v>
      </c>
      <c r="E329" s="15" t="s">
        <v>860</v>
      </c>
      <c r="F329" s="42" t="s">
        <v>71</v>
      </c>
      <c r="G329" s="42">
        <v>2021.1</v>
      </c>
      <c r="H329" s="42">
        <v>2021.12</v>
      </c>
      <c r="I329" s="23" t="s">
        <v>942</v>
      </c>
      <c r="J329" s="22">
        <f t="shared" si="4"/>
        <v>6</v>
      </c>
      <c r="K329" s="22">
        <v>5</v>
      </c>
      <c r="L329" s="22"/>
      <c r="M329" s="22">
        <v>1</v>
      </c>
      <c r="N329" s="15">
        <v>16</v>
      </c>
      <c r="O329" s="23" t="s">
        <v>823</v>
      </c>
      <c r="P329" s="23" t="s">
        <v>943</v>
      </c>
      <c r="Q329" s="15" t="s">
        <v>41</v>
      </c>
    </row>
    <row r="330" s="1" customFormat="1" ht="115.5" spans="1:17">
      <c r="A330" s="12">
        <v>326</v>
      </c>
      <c r="B330" s="42" t="s">
        <v>807</v>
      </c>
      <c r="C330" s="15" t="s">
        <v>932</v>
      </c>
      <c r="D330" s="15" t="s">
        <v>22</v>
      </c>
      <c r="E330" s="15" t="s">
        <v>860</v>
      </c>
      <c r="F330" s="42" t="s">
        <v>71</v>
      </c>
      <c r="G330" s="42">
        <v>2021.1</v>
      </c>
      <c r="H330" s="42">
        <v>2021.12</v>
      </c>
      <c r="I330" s="23" t="s">
        <v>944</v>
      </c>
      <c r="J330" s="22">
        <f t="shared" si="4"/>
        <v>6</v>
      </c>
      <c r="K330" s="22">
        <v>5</v>
      </c>
      <c r="L330" s="22"/>
      <c r="M330" s="22">
        <v>1</v>
      </c>
      <c r="N330" s="15">
        <v>15</v>
      </c>
      <c r="O330" s="23" t="s">
        <v>823</v>
      </c>
      <c r="P330" s="23" t="s">
        <v>945</v>
      </c>
      <c r="Q330" s="15" t="s">
        <v>41</v>
      </c>
    </row>
    <row r="331" s="1" customFormat="1" ht="115.5" spans="1:17">
      <c r="A331" s="12">
        <v>327</v>
      </c>
      <c r="B331" s="42" t="s">
        <v>807</v>
      </c>
      <c r="C331" s="15" t="s">
        <v>932</v>
      </c>
      <c r="D331" s="15" t="s">
        <v>662</v>
      </c>
      <c r="E331" s="15" t="s">
        <v>946</v>
      </c>
      <c r="F331" s="15" t="s">
        <v>44</v>
      </c>
      <c r="G331" s="42">
        <v>2021.1</v>
      </c>
      <c r="H331" s="42">
        <v>2021.12</v>
      </c>
      <c r="I331" s="23" t="s">
        <v>851</v>
      </c>
      <c r="J331" s="22">
        <f t="shared" si="4"/>
        <v>5</v>
      </c>
      <c r="K331" s="35">
        <v>5</v>
      </c>
      <c r="L331" s="30"/>
      <c r="M331" s="30"/>
      <c r="N331" s="15">
        <v>15</v>
      </c>
      <c r="O331" s="23" t="s">
        <v>947</v>
      </c>
      <c r="P331" s="23" t="s">
        <v>948</v>
      </c>
      <c r="Q331" s="15" t="s">
        <v>41</v>
      </c>
    </row>
    <row r="332" s="1" customFormat="1" ht="82.5" spans="1:17">
      <c r="A332" s="12">
        <v>328</v>
      </c>
      <c r="B332" s="42" t="s">
        <v>807</v>
      </c>
      <c r="C332" s="42" t="s">
        <v>949</v>
      </c>
      <c r="D332" s="42" t="s">
        <v>22</v>
      </c>
      <c r="E332" s="42" t="s">
        <v>950</v>
      </c>
      <c r="F332" s="42" t="s">
        <v>440</v>
      </c>
      <c r="G332" s="42">
        <v>2021.1</v>
      </c>
      <c r="H332" s="42">
        <v>2021.12</v>
      </c>
      <c r="I332" s="33" t="s">
        <v>951</v>
      </c>
      <c r="J332" s="22">
        <f t="shared" si="4"/>
        <v>9</v>
      </c>
      <c r="K332" s="34">
        <v>8</v>
      </c>
      <c r="L332" s="34"/>
      <c r="M332" s="34">
        <v>1</v>
      </c>
      <c r="N332" s="42">
        <v>9</v>
      </c>
      <c r="O332" s="33" t="s">
        <v>952</v>
      </c>
      <c r="P332" s="33" t="s">
        <v>812</v>
      </c>
      <c r="Q332" s="12" t="s">
        <v>96</v>
      </c>
    </row>
    <row r="333" s="1" customFormat="1" ht="99" spans="1:17">
      <c r="A333" s="12">
        <v>329</v>
      </c>
      <c r="B333" s="42" t="s">
        <v>807</v>
      </c>
      <c r="C333" s="42" t="s">
        <v>949</v>
      </c>
      <c r="D333" s="42" t="s">
        <v>22</v>
      </c>
      <c r="E333" s="42" t="s">
        <v>953</v>
      </c>
      <c r="F333" s="42" t="s">
        <v>71</v>
      </c>
      <c r="G333" s="42">
        <v>2021.1</v>
      </c>
      <c r="H333" s="42">
        <v>2021.12</v>
      </c>
      <c r="I333" s="33" t="s">
        <v>954</v>
      </c>
      <c r="J333" s="22">
        <f t="shared" si="4"/>
        <v>6</v>
      </c>
      <c r="K333" s="34">
        <v>5</v>
      </c>
      <c r="L333" s="34"/>
      <c r="M333" s="34">
        <v>1</v>
      </c>
      <c r="N333" s="42">
        <v>9</v>
      </c>
      <c r="O333" s="33" t="s">
        <v>955</v>
      </c>
      <c r="P333" s="33" t="s">
        <v>956</v>
      </c>
      <c r="Q333" s="15" t="s">
        <v>41</v>
      </c>
    </row>
    <row r="334" s="1" customFormat="1" ht="132" spans="1:17">
      <c r="A334" s="12">
        <v>330</v>
      </c>
      <c r="B334" s="42" t="s">
        <v>807</v>
      </c>
      <c r="C334" s="42" t="s">
        <v>949</v>
      </c>
      <c r="D334" s="42" t="s">
        <v>22</v>
      </c>
      <c r="E334" s="42" t="s">
        <v>957</v>
      </c>
      <c r="F334" s="42" t="s">
        <v>31</v>
      </c>
      <c r="G334" s="42">
        <v>2021.1</v>
      </c>
      <c r="H334" s="42">
        <v>2021.12</v>
      </c>
      <c r="I334" s="33" t="s">
        <v>958</v>
      </c>
      <c r="J334" s="22">
        <f t="shared" si="4"/>
        <v>11</v>
      </c>
      <c r="K334" s="34">
        <v>10</v>
      </c>
      <c r="L334" s="34"/>
      <c r="M334" s="34">
        <v>1</v>
      </c>
      <c r="N334" s="42">
        <v>7</v>
      </c>
      <c r="O334" s="33" t="s">
        <v>959</v>
      </c>
      <c r="P334" s="33" t="s">
        <v>956</v>
      </c>
      <c r="Q334" s="15" t="s">
        <v>41</v>
      </c>
    </row>
    <row r="335" s="1" customFormat="1" ht="132" spans="1:17">
      <c r="A335" s="12">
        <v>331</v>
      </c>
      <c r="B335" s="42" t="s">
        <v>807</v>
      </c>
      <c r="C335" s="42" t="s">
        <v>949</v>
      </c>
      <c r="D335" s="42" t="s">
        <v>22</v>
      </c>
      <c r="E335" s="42" t="s">
        <v>960</v>
      </c>
      <c r="F335" s="42" t="s">
        <v>44</v>
      </c>
      <c r="G335" s="42">
        <v>2021.1</v>
      </c>
      <c r="H335" s="42">
        <v>2021.12</v>
      </c>
      <c r="I335" s="33" t="s">
        <v>961</v>
      </c>
      <c r="J335" s="22">
        <f t="shared" si="4"/>
        <v>12</v>
      </c>
      <c r="K335" s="34">
        <v>10</v>
      </c>
      <c r="L335" s="34"/>
      <c r="M335" s="34">
        <v>2</v>
      </c>
      <c r="N335" s="42">
        <v>13</v>
      </c>
      <c r="O335" s="33" t="s">
        <v>962</v>
      </c>
      <c r="P335" s="33" t="s">
        <v>956</v>
      </c>
      <c r="Q335" s="15" t="s">
        <v>41</v>
      </c>
    </row>
    <row r="336" s="1" customFormat="1" ht="132" spans="1:17">
      <c r="A336" s="12">
        <v>332</v>
      </c>
      <c r="B336" s="42" t="s">
        <v>807</v>
      </c>
      <c r="C336" s="42" t="s">
        <v>963</v>
      </c>
      <c r="D336" s="42" t="s">
        <v>22</v>
      </c>
      <c r="E336" s="42" t="s">
        <v>43</v>
      </c>
      <c r="F336" s="42" t="s">
        <v>44</v>
      </c>
      <c r="G336" s="42">
        <v>2021.1</v>
      </c>
      <c r="H336" s="42">
        <v>2021.12</v>
      </c>
      <c r="I336" s="33" t="s">
        <v>964</v>
      </c>
      <c r="J336" s="22">
        <f t="shared" si="4"/>
        <v>6</v>
      </c>
      <c r="K336" s="34">
        <v>5</v>
      </c>
      <c r="L336" s="34"/>
      <c r="M336" s="34">
        <v>1</v>
      </c>
      <c r="N336" s="42">
        <v>8</v>
      </c>
      <c r="O336" s="33" t="s">
        <v>965</v>
      </c>
      <c r="P336" s="36" t="s">
        <v>47</v>
      </c>
      <c r="Q336" s="12" t="s">
        <v>96</v>
      </c>
    </row>
    <row r="337" s="1" customFormat="1" ht="115.5" spans="1:17">
      <c r="A337" s="12">
        <v>333</v>
      </c>
      <c r="B337" s="42" t="s">
        <v>807</v>
      </c>
      <c r="C337" s="42" t="s">
        <v>963</v>
      </c>
      <c r="D337" s="42" t="s">
        <v>662</v>
      </c>
      <c r="E337" s="42" t="s">
        <v>966</v>
      </c>
      <c r="F337" s="42" t="s">
        <v>44</v>
      </c>
      <c r="G337" s="42">
        <v>2021.1</v>
      </c>
      <c r="H337" s="42">
        <v>2021.12</v>
      </c>
      <c r="I337" s="33" t="s">
        <v>967</v>
      </c>
      <c r="J337" s="22">
        <f t="shared" si="4"/>
        <v>7</v>
      </c>
      <c r="K337" s="34">
        <v>5</v>
      </c>
      <c r="L337" s="34"/>
      <c r="M337" s="34">
        <v>2</v>
      </c>
      <c r="N337" s="42">
        <v>9</v>
      </c>
      <c r="O337" s="33" t="s">
        <v>968</v>
      </c>
      <c r="P337" s="36" t="s">
        <v>47</v>
      </c>
      <c r="Q337" s="12" t="s">
        <v>96</v>
      </c>
    </row>
    <row r="338" s="1" customFormat="1" ht="132" spans="1:17">
      <c r="A338" s="12">
        <v>334</v>
      </c>
      <c r="B338" s="42" t="s">
        <v>807</v>
      </c>
      <c r="C338" s="42" t="s">
        <v>963</v>
      </c>
      <c r="D338" s="42" t="s">
        <v>22</v>
      </c>
      <c r="E338" s="42" t="s">
        <v>43</v>
      </c>
      <c r="F338" s="42" t="s">
        <v>44</v>
      </c>
      <c r="G338" s="42">
        <v>2021.1</v>
      </c>
      <c r="H338" s="42">
        <v>2021.12</v>
      </c>
      <c r="I338" s="33" t="s">
        <v>969</v>
      </c>
      <c r="J338" s="22">
        <f t="shared" si="4"/>
        <v>9</v>
      </c>
      <c r="K338" s="34">
        <v>8</v>
      </c>
      <c r="L338" s="34"/>
      <c r="M338" s="34">
        <v>1</v>
      </c>
      <c r="N338" s="42">
        <v>6</v>
      </c>
      <c r="O338" s="33" t="s">
        <v>970</v>
      </c>
      <c r="P338" s="36" t="s">
        <v>47</v>
      </c>
      <c r="Q338" s="15" t="s">
        <v>41</v>
      </c>
    </row>
    <row r="339" s="1" customFormat="1" ht="132" spans="1:17">
      <c r="A339" s="12">
        <v>335</v>
      </c>
      <c r="B339" s="42" t="s">
        <v>807</v>
      </c>
      <c r="C339" s="42" t="s">
        <v>963</v>
      </c>
      <c r="D339" s="42" t="s">
        <v>22</v>
      </c>
      <c r="E339" s="42" t="s">
        <v>135</v>
      </c>
      <c r="F339" s="42" t="s">
        <v>44</v>
      </c>
      <c r="G339" s="42">
        <v>2021.1</v>
      </c>
      <c r="H339" s="42">
        <v>2021.12</v>
      </c>
      <c r="I339" s="33" t="s">
        <v>971</v>
      </c>
      <c r="J339" s="22">
        <f t="shared" si="4"/>
        <v>7</v>
      </c>
      <c r="K339" s="34">
        <v>5</v>
      </c>
      <c r="L339" s="34"/>
      <c r="M339" s="34">
        <v>2</v>
      </c>
      <c r="N339" s="42">
        <v>4</v>
      </c>
      <c r="O339" s="33" t="s">
        <v>970</v>
      </c>
      <c r="P339" s="36" t="s">
        <v>47</v>
      </c>
      <c r="Q339" s="15" t="s">
        <v>41</v>
      </c>
    </row>
    <row r="340" s="1" customFormat="1" ht="132" spans="1:17">
      <c r="A340" s="12">
        <v>336</v>
      </c>
      <c r="B340" s="42" t="s">
        <v>807</v>
      </c>
      <c r="C340" s="42" t="s">
        <v>963</v>
      </c>
      <c r="D340" s="42" t="s">
        <v>22</v>
      </c>
      <c r="E340" s="42" t="s">
        <v>972</v>
      </c>
      <c r="F340" s="42" t="s">
        <v>44</v>
      </c>
      <c r="G340" s="42">
        <v>2021.1</v>
      </c>
      <c r="H340" s="42">
        <v>2021.12</v>
      </c>
      <c r="I340" s="33" t="s">
        <v>973</v>
      </c>
      <c r="J340" s="22">
        <f t="shared" ref="J340:J380" si="5">K340+L340+M340</f>
        <v>10</v>
      </c>
      <c r="K340" s="34">
        <v>8</v>
      </c>
      <c r="L340" s="34"/>
      <c r="M340" s="34">
        <v>2</v>
      </c>
      <c r="N340" s="42">
        <v>5</v>
      </c>
      <c r="O340" s="33" t="s">
        <v>970</v>
      </c>
      <c r="P340" s="36" t="s">
        <v>47</v>
      </c>
      <c r="Q340" s="15" t="s">
        <v>41</v>
      </c>
    </row>
    <row r="341" s="1" customFormat="1" ht="115.5" spans="1:17">
      <c r="A341" s="12">
        <v>337</v>
      </c>
      <c r="B341" s="42" t="s">
        <v>807</v>
      </c>
      <c r="C341" s="42" t="s">
        <v>974</v>
      </c>
      <c r="D341" s="42" t="s">
        <v>22</v>
      </c>
      <c r="E341" s="42" t="s">
        <v>43</v>
      </c>
      <c r="F341" s="42" t="s">
        <v>44</v>
      </c>
      <c r="G341" s="42">
        <v>2021.1</v>
      </c>
      <c r="H341" s="42">
        <v>2021.12</v>
      </c>
      <c r="I341" s="33" t="s">
        <v>975</v>
      </c>
      <c r="J341" s="22">
        <f t="shared" si="5"/>
        <v>17</v>
      </c>
      <c r="K341" s="34">
        <v>15</v>
      </c>
      <c r="L341" s="34"/>
      <c r="M341" s="34">
        <v>2</v>
      </c>
      <c r="N341" s="42">
        <v>8</v>
      </c>
      <c r="O341" s="33" t="s">
        <v>976</v>
      </c>
      <c r="P341" s="33" t="s">
        <v>977</v>
      </c>
      <c r="Q341" s="15" t="s">
        <v>29</v>
      </c>
    </row>
    <row r="342" s="1" customFormat="1" ht="115.5" spans="1:17">
      <c r="A342" s="12">
        <v>338</v>
      </c>
      <c r="B342" s="42" t="s">
        <v>807</v>
      </c>
      <c r="C342" s="42" t="s">
        <v>974</v>
      </c>
      <c r="D342" s="42" t="s">
        <v>22</v>
      </c>
      <c r="E342" s="42" t="s">
        <v>978</v>
      </c>
      <c r="F342" s="42" t="s">
        <v>440</v>
      </c>
      <c r="G342" s="42">
        <v>2021.1</v>
      </c>
      <c r="H342" s="42">
        <v>2021.12</v>
      </c>
      <c r="I342" s="33" t="s">
        <v>979</v>
      </c>
      <c r="J342" s="22">
        <f t="shared" si="5"/>
        <v>12</v>
      </c>
      <c r="K342" s="73">
        <v>10</v>
      </c>
      <c r="L342" s="74"/>
      <c r="M342" s="74">
        <v>2</v>
      </c>
      <c r="N342" s="42">
        <v>19</v>
      </c>
      <c r="O342" s="33" t="s">
        <v>980</v>
      </c>
      <c r="P342" s="33" t="s">
        <v>981</v>
      </c>
      <c r="Q342" s="15" t="s">
        <v>29</v>
      </c>
    </row>
    <row r="343" s="1" customFormat="1" ht="115.5" spans="1:17">
      <c r="A343" s="12">
        <v>339</v>
      </c>
      <c r="B343" s="12" t="s">
        <v>807</v>
      </c>
      <c r="C343" s="12" t="s">
        <v>974</v>
      </c>
      <c r="D343" s="12" t="s">
        <v>22</v>
      </c>
      <c r="E343" s="12" t="s">
        <v>43</v>
      </c>
      <c r="F343" s="12" t="s">
        <v>44</v>
      </c>
      <c r="G343" s="12">
        <v>2020.01</v>
      </c>
      <c r="H343" s="12">
        <v>2020.12</v>
      </c>
      <c r="I343" s="31" t="s">
        <v>982</v>
      </c>
      <c r="J343" s="22">
        <f t="shared" si="5"/>
        <v>11</v>
      </c>
      <c r="K343" s="47">
        <v>10</v>
      </c>
      <c r="L343" s="75"/>
      <c r="M343" s="75">
        <v>1</v>
      </c>
      <c r="N343" s="12">
        <v>10</v>
      </c>
      <c r="O343" s="31" t="s">
        <v>983</v>
      </c>
      <c r="P343" s="31" t="s">
        <v>977</v>
      </c>
      <c r="Q343" s="15" t="s">
        <v>41</v>
      </c>
    </row>
    <row r="344" s="1" customFormat="1" ht="132" spans="1:17">
      <c r="A344" s="12">
        <v>340</v>
      </c>
      <c r="B344" s="12" t="s">
        <v>807</v>
      </c>
      <c r="C344" s="12" t="s">
        <v>974</v>
      </c>
      <c r="D344" s="12" t="s">
        <v>662</v>
      </c>
      <c r="E344" s="12" t="s">
        <v>984</v>
      </c>
      <c r="F344" s="12" t="s">
        <v>44</v>
      </c>
      <c r="G344" s="12">
        <v>2020.01</v>
      </c>
      <c r="H344" s="12">
        <v>2020.12</v>
      </c>
      <c r="I344" s="31" t="s">
        <v>985</v>
      </c>
      <c r="J344" s="22">
        <f t="shared" si="5"/>
        <v>10</v>
      </c>
      <c r="K344" s="47">
        <v>10</v>
      </c>
      <c r="L344" s="75"/>
      <c r="M344" s="75"/>
      <c r="N344" s="12">
        <v>50</v>
      </c>
      <c r="O344" s="31" t="s">
        <v>986</v>
      </c>
      <c r="P344" s="31" t="s">
        <v>987</v>
      </c>
      <c r="Q344" s="15" t="s">
        <v>41</v>
      </c>
    </row>
    <row r="345" s="1" customFormat="1" ht="115.5" spans="1:17">
      <c r="A345" s="12">
        <v>341</v>
      </c>
      <c r="B345" s="42" t="s">
        <v>807</v>
      </c>
      <c r="C345" s="42" t="s">
        <v>974</v>
      </c>
      <c r="D345" s="42" t="s">
        <v>22</v>
      </c>
      <c r="E345" s="42" t="s">
        <v>43</v>
      </c>
      <c r="F345" s="42" t="s">
        <v>44</v>
      </c>
      <c r="G345" s="42">
        <v>2021.1</v>
      </c>
      <c r="H345" s="42">
        <v>2021.12</v>
      </c>
      <c r="I345" s="33" t="s">
        <v>988</v>
      </c>
      <c r="J345" s="22">
        <f t="shared" si="5"/>
        <v>11</v>
      </c>
      <c r="K345" s="34">
        <v>10</v>
      </c>
      <c r="L345" s="34"/>
      <c r="M345" s="34">
        <v>1</v>
      </c>
      <c r="N345" s="42">
        <v>11</v>
      </c>
      <c r="O345" s="33" t="s">
        <v>989</v>
      </c>
      <c r="P345" s="33" t="s">
        <v>977</v>
      </c>
      <c r="Q345" s="15" t="s">
        <v>41</v>
      </c>
    </row>
    <row r="346" s="1" customFormat="1" ht="82.5" spans="1:17">
      <c r="A346" s="12">
        <v>342</v>
      </c>
      <c r="B346" s="42" t="s">
        <v>807</v>
      </c>
      <c r="C346" s="42" t="s">
        <v>990</v>
      </c>
      <c r="D346" s="42" t="s">
        <v>22</v>
      </c>
      <c r="E346" s="42" t="s">
        <v>991</v>
      </c>
      <c r="F346" s="42" t="s">
        <v>44</v>
      </c>
      <c r="G346" s="42">
        <v>2021.1</v>
      </c>
      <c r="H346" s="42">
        <v>2021.12</v>
      </c>
      <c r="I346" s="33" t="s">
        <v>992</v>
      </c>
      <c r="J346" s="22">
        <f t="shared" si="5"/>
        <v>8</v>
      </c>
      <c r="K346" s="34">
        <v>8</v>
      </c>
      <c r="L346" s="34"/>
      <c r="M346" s="34"/>
      <c r="N346" s="42">
        <v>10</v>
      </c>
      <c r="O346" s="33" t="s">
        <v>993</v>
      </c>
      <c r="P346" s="33" t="s">
        <v>994</v>
      </c>
      <c r="Q346" s="15" t="s">
        <v>29</v>
      </c>
    </row>
    <row r="347" s="1" customFormat="1" ht="82.5" spans="1:17">
      <c r="A347" s="12">
        <v>343</v>
      </c>
      <c r="B347" s="42" t="s">
        <v>807</v>
      </c>
      <c r="C347" s="42" t="s">
        <v>990</v>
      </c>
      <c r="D347" s="42" t="s">
        <v>22</v>
      </c>
      <c r="E347" s="42" t="s">
        <v>43</v>
      </c>
      <c r="F347" s="42" t="s">
        <v>44</v>
      </c>
      <c r="G347" s="42">
        <v>2021.1</v>
      </c>
      <c r="H347" s="42">
        <v>2021.12</v>
      </c>
      <c r="I347" s="33" t="s">
        <v>995</v>
      </c>
      <c r="J347" s="22">
        <f t="shared" si="5"/>
        <v>15</v>
      </c>
      <c r="K347" s="34">
        <v>15</v>
      </c>
      <c r="L347" s="34"/>
      <c r="M347" s="34"/>
      <c r="N347" s="42">
        <v>12</v>
      </c>
      <c r="O347" s="33" t="s">
        <v>996</v>
      </c>
      <c r="P347" s="33" t="s">
        <v>997</v>
      </c>
      <c r="Q347" s="15" t="s">
        <v>29</v>
      </c>
    </row>
    <row r="348" s="1" customFormat="1" ht="66" spans="1:17">
      <c r="A348" s="12">
        <v>344</v>
      </c>
      <c r="B348" s="42" t="s">
        <v>807</v>
      </c>
      <c r="C348" s="42" t="s">
        <v>990</v>
      </c>
      <c r="D348" s="42" t="s">
        <v>22</v>
      </c>
      <c r="E348" s="42" t="s">
        <v>558</v>
      </c>
      <c r="F348" s="42" t="s">
        <v>71</v>
      </c>
      <c r="G348" s="42">
        <v>2021.1</v>
      </c>
      <c r="H348" s="42">
        <v>2021.12</v>
      </c>
      <c r="I348" s="33" t="s">
        <v>998</v>
      </c>
      <c r="J348" s="22">
        <f t="shared" si="5"/>
        <v>8</v>
      </c>
      <c r="K348" s="34">
        <v>8</v>
      </c>
      <c r="L348" s="34"/>
      <c r="M348" s="34"/>
      <c r="N348" s="42">
        <v>8</v>
      </c>
      <c r="O348" s="33" t="s">
        <v>999</v>
      </c>
      <c r="P348" s="33" t="s">
        <v>994</v>
      </c>
      <c r="Q348" s="15" t="s">
        <v>29</v>
      </c>
    </row>
    <row r="349" s="1" customFormat="1" ht="82.5" spans="1:17">
      <c r="A349" s="12">
        <v>345</v>
      </c>
      <c r="B349" s="42" t="s">
        <v>807</v>
      </c>
      <c r="C349" s="42" t="s">
        <v>990</v>
      </c>
      <c r="D349" s="42" t="s">
        <v>22</v>
      </c>
      <c r="E349" s="42" t="s">
        <v>1000</v>
      </c>
      <c r="F349" s="42" t="s">
        <v>71</v>
      </c>
      <c r="G349" s="42">
        <v>2021.1</v>
      </c>
      <c r="H349" s="42">
        <v>2021.12</v>
      </c>
      <c r="I349" s="33" t="s">
        <v>1001</v>
      </c>
      <c r="J349" s="22">
        <f t="shared" si="5"/>
        <v>5</v>
      </c>
      <c r="K349" s="34">
        <v>5</v>
      </c>
      <c r="L349" s="34"/>
      <c r="M349" s="34"/>
      <c r="N349" s="42">
        <v>9</v>
      </c>
      <c r="O349" s="33" t="s">
        <v>1002</v>
      </c>
      <c r="P349" s="33" t="s">
        <v>1003</v>
      </c>
      <c r="Q349" s="15" t="s">
        <v>29</v>
      </c>
    </row>
    <row r="350" s="1" customFormat="1" ht="82.5" spans="1:17">
      <c r="A350" s="12">
        <v>346</v>
      </c>
      <c r="B350" s="42" t="s">
        <v>807</v>
      </c>
      <c r="C350" s="42" t="s">
        <v>990</v>
      </c>
      <c r="D350" s="42" t="s">
        <v>22</v>
      </c>
      <c r="E350" s="42" t="s">
        <v>43</v>
      </c>
      <c r="F350" s="42" t="s">
        <v>44</v>
      </c>
      <c r="G350" s="42">
        <v>2021.1</v>
      </c>
      <c r="H350" s="42">
        <v>2021.12</v>
      </c>
      <c r="I350" s="33" t="s">
        <v>1004</v>
      </c>
      <c r="J350" s="22">
        <f t="shared" si="5"/>
        <v>10</v>
      </c>
      <c r="K350" s="34">
        <v>10</v>
      </c>
      <c r="L350" s="34"/>
      <c r="M350" s="34"/>
      <c r="N350" s="42">
        <v>10</v>
      </c>
      <c r="O350" s="33" t="s">
        <v>996</v>
      </c>
      <c r="P350" s="33" t="s">
        <v>994</v>
      </c>
      <c r="Q350" s="15" t="s">
        <v>41</v>
      </c>
    </row>
    <row r="351" s="1" customFormat="1" ht="132" spans="1:17">
      <c r="A351" s="12">
        <v>347</v>
      </c>
      <c r="B351" s="42" t="s">
        <v>807</v>
      </c>
      <c r="C351" s="42" t="s">
        <v>1005</v>
      </c>
      <c r="D351" s="42" t="s">
        <v>22</v>
      </c>
      <c r="E351" s="42" t="s">
        <v>816</v>
      </c>
      <c r="F351" s="42" t="s">
        <v>44</v>
      </c>
      <c r="G351" s="42">
        <v>2021.1</v>
      </c>
      <c r="H351" s="42">
        <v>2021.12</v>
      </c>
      <c r="I351" s="33" t="s">
        <v>1006</v>
      </c>
      <c r="J351" s="22">
        <f t="shared" si="5"/>
        <v>15</v>
      </c>
      <c r="K351" s="73">
        <v>15</v>
      </c>
      <c r="L351" s="74"/>
      <c r="M351" s="74"/>
      <c r="N351" s="42">
        <v>25</v>
      </c>
      <c r="O351" s="72" t="s">
        <v>1007</v>
      </c>
      <c r="P351" s="33" t="s">
        <v>1008</v>
      </c>
      <c r="Q351" s="12" t="s">
        <v>96</v>
      </c>
    </row>
    <row r="352" s="1" customFormat="1" ht="115.5" spans="1:17">
      <c r="A352" s="12">
        <v>348</v>
      </c>
      <c r="B352" s="42" t="s">
        <v>807</v>
      </c>
      <c r="C352" s="42" t="s">
        <v>1005</v>
      </c>
      <c r="D352" s="42" t="s">
        <v>22</v>
      </c>
      <c r="E352" s="42" t="s">
        <v>1009</v>
      </c>
      <c r="F352" s="42" t="s">
        <v>71</v>
      </c>
      <c r="G352" s="42">
        <v>2021.1</v>
      </c>
      <c r="H352" s="42">
        <v>2021.12</v>
      </c>
      <c r="I352" s="33" t="s">
        <v>1010</v>
      </c>
      <c r="J352" s="22">
        <f t="shared" si="5"/>
        <v>10</v>
      </c>
      <c r="K352" s="34">
        <v>10</v>
      </c>
      <c r="L352" s="34"/>
      <c r="M352" s="34"/>
      <c r="N352" s="42">
        <v>10</v>
      </c>
      <c r="O352" s="72" t="s">
        <v>1011</v>
      </c>
      <c r="P352" s="33" t="s">
        <v>1008</v>
      </c>
      <c r="Q352" s="15" t="s">
        <v>41</v>
      </c>
    </row>
    <row r="353" s="1" customFormat="1" ht="115.5" spans="1:17">
      <c r="A353" s="12">
        <v>349</v>
      </c>
      <c r="B353" s="42" t="s">
        <v>807</v>
      </c>
      <c r="C353" s="42" t="s">
        <v>1005</v>
      </c>
      <c r="D353" s="42" t="s">
        <v>22</v>
      </c>
      <c r="E353" s="42" t="s">
        <v>816</v>
      </c>
      <c r="F353" s="42" t="s">
        <v>44</v>
      </c>
      <c r="G353" s="42">
        <v>2021.1</v>
      </c>
      <c r="H353" s="42">
        <v>2021.12</v>
      </c>
      <c r="I353" s="33" t="s">
        <v>1012</v>
      </c>
      <c r="J353" s="22">
        <f t="shared" si="5"/>
        <v>10</v>
      </c>
      <c r="K353" s="34">
        <v>10</v>
      </c>
      <c r="L353" s="34"/>
      <c r="M353" s="34"/>
      <c r="N353" s="42">
        <v>15</v>
      </c>
      <c r="O353" s="72" t="s">
        <v>1011</v>
      </c>
      <c r="P353" s="33" t="s">
        <v>1008</v>
      </c>
      <c r="Q353" s="15" t="s">
        <v>41</v>
      </c>
    </row>
    <row r="354" s="1" customFormat="1" ht="82.5" spans="1:17">
      <c r="A354" s="12">
        <v>350</v>
      </c>
      <c r="B354" s="42" t="s">
        <v>807</v>
      </c>
      <c r="C354" s="42" t="s">
        <v>1013</v>
      </c>
      <c r="D354" s="42" t="s">
        <v>22</v>
      </c>
      <c r="E354" s="42" t="s">
        <v>875</v>
      </c>
      <c r="F354" s="42" t="s">
        <v>44</v>
      </c>
      <c r="G354" s="42">
        <v>2021.1</v>
      </c>
      <c r="H354" s="42">
        <v>2021.12</v>
      </c>
      <c r="I354" s="33" t="s">
        <v>1014</v>
      </c>
      <c r="J354" s="22">
        <f t="shared" si="5"/>
        <v>10</v>
      </c>
      <c r="K354" s="34">
        <v>10</v>
      </c>
      <c r="L354" s="34"/>
      <c r="M354" s="34"/>
      <c r="N354" s="42">
        <v>60</v>
      </c>
      <c r="O354" s="33" t="s">
        <v>1015</v>
      </c>
      <c r="P354" s="33" t="s">
        <v>1016</v>
      </c>
      <c r="Q354" s="12" t="s">
        <v>96</v>
      </c>
    </row>
    <row r="355" s="1" customFormat="1" ht="99" spans="1:17">
      <c r="A355" s="12">
        <v>351</v>
      </c>
      <c r="B355" s="42" t="s">
        <v>807</v>
      </c>
      <c r="C355" s="42" t="s">
        <v>1013</v>
      </c>
      <c r="D355" s="42" t="s">
        <v>22</v>
      </c>
      <c r="E355" s="42" t="s">
        <v>443</v>
      </c>
      <c r="F355" s="42" t="s">
        <v>44</v>
      </c>
      <c r="G355" s="42">
        <v>2021.1</v>
      </c>
      <c r="H355" s="42">
        <v>2021.12</v>
      </c>
      <c r="I355" s="33" t="s">
        <v>1017</v>
      </c>
      <c r="J355" s="22">
        <f t="shared" si="5"/>
        <v>13</v>
      </c>
      <c r="K355" s="73">
        <v>11</v>
      </c>
      <c r="L355" s="74"/>
      <c r="M355" s="74">
        <v>2</v>
      </c>
      <c r="N355" s="42">
        <v>35</v>
      </c>
      <c r="O355" s="33" t="s">
        <v>1018</v>
      </c>
      <c r="P355" s="33" t="s">
        <v>1019</v>
      </c>
      <c r="Q355" s="15" t="s">
        <v>29</v>
      </c>
    </row>
    <row r="356" s="1" customFormat="1" ht="99" spans="1:17">
      <c r="A356" s="12">
        <v>352</v>
      </c>
      <c r="B356" s="42" t="s">
        <v>807</v>
      </c>
      <c r="C356" s="42" t="s">
        <v>1013</v>
      </c>
      <c r="D356" s="42" t="s">
        <v>22</v>
      </c>
      <c r="E356" s="42" t="s">
        <v>443</v>
      </c>
      <c r="F356" s="42" t="s">
        <v>44</v>
      </c>
      <c r="G356" s="42">
        <v>2021.1</v>
      </c>
      <c r="H356" s="42">
        <v>2021.12</v>
      </c>
      <c r="I356" s="33" t="s">
        <v>1020</v>
      </c>
      <c r="J356" s="22">
        <f t="shared" si="5"/>
        <v>13</v>
      </c>
      <c r="K356" s="73">
        <v>11</v>
      </c>
      <c r="L356" s="74"/>
      <c r="M356" s="74">
        <v>2</v>
      </c>
      <c r="N356" s="42">
        <v>35</v>
      </c>
      <c r="O356" s="33" t="s">
        <v>1018</v>
      </c>
      <c r="P356" s="33" t="s">
        <v>1019</v>
      </c>
      <c r="Q356" s="15" t="s">
        <v>29</v>
      </c>
    </row>
    <row r="357" s="1" customFormat="1" ht="99" spans="1:17">
      <c r="A357" s="12">
        <v>353</v>
      </c>
      <c r="B357" s="42" t="s">
        <v>807</v>
      </c>
      <c r="C357" s="42" t="s">
        <v>1013</v>
      </c>
      <c r="D357" s="42" t="s">
        <v>22</v>
      </c>
      <c r="E357" s="42" t="s">
        <v>443</v>
      </c>
      <c r="F357" s="42" t="s">
        <v>44</v>
      </c>
      <c r="G357" s="42">
        <v>2021.1</v>
      </c>
      <c r="H357" s="42">
        <v>2021.12</v>
      </c>
      <c r="I357" s="33" t="s">
        <v>1021</v>
      </c>
      <c r="J357" s="22">
        <f t="shared" si="5"/>
        <v>12</v>
      </c>
      <c r="K357" s="73">
        <v>10</v>
      </c>
      <c r="L357" s="74"/>
      <c r="M357" s="74">
        <v>2</v>
      </c>
      <c r="N357" s="42">
        <v>25</v>
      </c>
      <c r="O357" s="33" t="s">
        <v>1022</v>
      </c>
      <c r="P357" s="33" t="s">
        <v>1023</v>
      </c>
      <c r="Q357" s="15" t="s">
        <v>41</v>
      </c>
    </row>
    <row r="358" s="1" customFormat="1" ht="99" spans="1:17">
      <c r="A358" s="12">
        <v>354</v>
      </c>
      <c r="B358" s="42" t="s">
        <v>807</v>
      </c>
      <c r="C358" s="42" t="s">
        <v>1013</v>
      </c>
      <c r="D358" s="42" t="s">
        <v>22</v>
      </c>
      <c r="E358" s="42" t="s">
        <v>443</v>
      </c>
      <c r="F358" s="42" t="s">
        <v>44</v>
      </c>
      <c r="G358" s="42">
        <v>2021.1</v>
      </c>
      <c r="H358" s="42">
        <v>2021.12</v>
      </c>
      <c r="I358" s="33" t="s">
        <v>1024</v>
      </c>
      <c r="J358" s="22">
        <f t="shared" si="5"/>
        <v>12</v>
      </c>
      <c r="K358" s="73">
        <v>10</v>
      </c>
      <c r="L358" s="74"/>
      <c r="M358" s="74">
        <v>2</v>
      </c>
      <c r="N358" s="42">
        <v>25</v>
      </c>
      <c r="O358" s="33" t="s">
        <v>1022</v>
      </c>
      <c r="P358" s="33" t="s">
        <v>1023</v>
      </c>
      <c r="Q358" s="15" t="s">
        <v>41</v>
      </c>
    </row>
    <row r="359" s="1" customFormat="1" ht="82.5" spans="1:17">
      <c r="A359" s="12">
        <v>355</v>
      </c>
      <c r="B359" s="42" t="s">
        <v>807</v>
      </c>
      <c r="C359" s="42" t="s">
        <v>1013</v>
      </c>
      <c r="D359" s="42" t="s">
        <v>22</v>
      </c>
      <c r="E359" s="42" t="s">
        <v>831</v>
      </c>
      <c r="F359" s="42" t="s">
        <v>44</v>
      </c>
      <c r="G359" s="42">
        <v>2021.1</v>
      </c>
      <c r="H359" s="42">
        <v>2021.12</v>
      </c>
      <c r="I359" s="33" t="s">
        <v>1025</v>
      </c>
      <c r="J359" s="22">
        <f t="shared" si="5"/>
        <v>10</v>
      </c>
      <c r="K359" s="73">
        <v>10</v>
      </c>
      <c r="L359" s="74"/>
      <c r="M359" s="74"/>
      <c r="N359" s="42">
        <v>200</v>
      </c>
      <c r="O359" s="33" t="s">
        <v>1026</v>
      </c>
      <c r="P359" s="33" t="s">
        <v>820</v>
      </c>
      <c r="Q359" s="15" t="s">
        <v>41</v>
      </c>
    </row>
    <row r="360" s="1" customFormat="1" ht="82.5" spans="1:17">
      <c r="A360" s="12">
        <v>356</v>
      </c>
      <c r="B360" s="42" t="s">
        <v>807</v>
      </c>
      <c r="C360" s="42" t="s">
        <v>1013</v>
      </c>
      <c r="D360" s="42" t="s">
        <v>22</v>
      </c>
      <c r="E360" s="42" t="s">
        <v>443</v>
      </c>
      <c r="F360" s="42" t="s">
        <v>44</v>
      </c>
      <c r="G360" s="42">
        <v>2021.1</v>
      </c>
      <c r="H360" s="42">
        <v>2021.12</v>
      </c>
      <c r="I360" s="33" t="s">
        <v>1027</v>
      </c>
      <c r="J360" s="22">
        <f t="shared" si="5"/>
        <v>12</v>
      </c>
      <c r="K360" s="73">
        <v>10</v>
      </c>
      <c r="L360" s="74"/>
      <c r="M360" s="74">
        <v>2</v>
      </c>
      <c r="N360" s="42">
        <v>25</v>
      </c>
      <c r="O360" s="33" t="s">
        <v>1028</v>
      </c>
      <c r="P360" s="33" t="s">
        <v>820</v>
      </c>
      <c r="Q360" s="15" t="s">
        <v>41</v>
      </c>
    </row>
    <row r="361" s="1" customFormat="1" ht="132" spans="1:17">
      <c r="A361" s="12">
        <v>357</v>
      </c>
      <c r="B361" s="42" t="s">
        <v>807</v>
      </c>
      <c r="C361" s="42" t="s">
        <v>1029</v>
      </c>
      <c r="D361" s="42" t="s">
        <v>22</v>
      </c>
      <c r="E361" s="42" t="s">
        <v>1030</v>
      </c>
      <c r="F361" s="42" t="s">
        <v>31</v>
      </c>
      <c r="G361" s="42">
        <v>2021.1</v>
      </c>
      <c r="H361" s="42">
        <v>2021.12</v>
      </c>
      <c r="I361" s="33" t="s">
        <v>1031</v>
      </c>
      <c r="J361" s="22">
        <f t="shared" si="5"/>
        <v>16</v>
      </c>
      <c r="K361" s="34">
        <v>15</v>
      </c>
      <c r="L361" s="34"/>
      <c r="M361" s="34">
        <v>1</v>
      </c>
      <c r="N361" s="42">
        <v>57</v>
      </c>
      <c r="O361" s="33" t="s">
        <v>1032</v>
      </c>
      <c r="P361" s="33" t="s">
        <v>1033</v>
      </c>
      <c r="Q361" s="15" t="s">
        <v>29</v>
      </c>
    </row>
    <row r="362" s="1" customFormat="1" ht="82.5" spans="1:17">
      <c r="A362" s="12">
        <v>358</v>
      </c>
      <c r="B362" s="42" t="s">
        <v>807</v>
      </c>
      <c r="C362" s="42" t="s">
        <v>1029</v>
      </c>
      <c r="D362" s="42" t="s">
        <v>662</v>
      </c>
      <c r="E362" s="42" t="s">
        <v>1034</v>
      </c>
      <c r="F362" s="15" t="s">
        <v>44</v>
      </c>
      <c r="G362" s="42">
        <v>2021.1</v>
      </c>
      <c r="H362" s="42">
        <v>2021.12</v>
      </c>
      <c r="I362" s="33" t="s">
        <v>1035</v>
      </c>
      <c r="J362" s="22">
        <f t="shared" si="5"/>
        <v>10</v>
      </c>
      <c r="K362" s="34">
        <v>8</v>
      </c>
      <c r="L362" s="34"/>
      <c r="M362" s="34">
        <v>2</v>
      </c>
      <c r="N362" s="42">
        <v>30</v>
      </c>
      <c r="O362" s="33" t="s">
        <v>1036</v>
      </c>
      <c r="P362" s="33" t="s">
        <v>1016</v>
      </c>
      <c r="Q362" s="15" t="s">
        <v>41</v>
      </c>
    </row>
    <row r="363" s="1" customFormat="1" ht="66" spans="1:17">
      <c r="A363" s="12">
        <v>359</v>
      </c>
      <c r="B363" s="42" t="s">
        <v>807</v>
      </c>
      <c r="C363" s="42" t="s">
        <v>1029</v>
      </c>
      <c r="D363" s="42" t="s">
        <v>22</v>
      </c>
      <c r="E363" s="42" t="s">
        <v>1037</v>
      </c>
      <c r="F363" s="15" t="s">
        <v>44</v>
      </c>
      <c r="G363" s="42">
        <v>2021.1</v>
      </c>
      <c r="H363" s="42">
        <v>2021.12</v>
      </c>
      <c r="I363" s="33" t="s">
        <v>1038</v>
      </c>
      <c r="J363" s="22">
        <f t="shared" si="5"/>
        <v>5</v>
      </c>
      <c r="K363" s="34">
        <v>3</v>
      </c>
      <c r="L363" s="34"/>
      <c r="M363" s="34">
        <v>2</v>
      </c>
      <c r="N363" s="42">
        <v>20</v>
      </c>
      <c r="O363" s="33" t="s">
        <v>1039</v>
      </c>
      <c r="P363" s="33" t="s">
        <v>1019</v>
      </c>
      <c r="Q363" s="15" t="s">
        <v>41</v>
      </c>
    </row>
    <row r="364" s="1" customFormat="1" ht="66" spans="1:17">
      <c r="A364" s="12">
        <v>360</v>
      </c>
      <c r="B364" s="42" t="s">
        <v>807</v>
      </c>
      <c r="C364" s="42" t="s">
        <v>1029</v>
      </c>
      <c r="D364" s="42" t="s">
        <v>22</v>
      </c>
      <c r="E364" s="42" t="s">
        <v>1037</v>
      </c>
      <c r="F364" s="42" t="s">
        <v>71</v>
      </c>
      <c r="G364" s="42">
        <v>2021.1</v>
      </c>
      <c r="H364" s="42">
        <v>2021.12</v>
      </c>
      <c r="I364" s="33" t="s">
        <v>1040</v>
      </c>
      <c r="J364" s="22">
        <f t="shared" si="5"/>
        <v>10</v>
      </c>
      <c r="K364" s="34">
        <v>9</v>
      </c>
      <c r="L364" s="34"/>
      <c r="M364" s="34">
        <v>1</v>
      </c>
      <c r="N364" s="42">
        <v>28</v>
      </c>
      <c r="O364" s="33" t="s">
        <v>1041</v>
      </c>
      <c r="P364" s="33" t="s">
        <v>820</v>
      </c>
      <c r="Q364" s="15" t="s">
        <v>41</v>
      </c>
    </row>
    <row r="365" s="1" customFormat="1" ht="66" spans="1:17">
      <c r="A365" s="12">
        <v>361</v>
      </c>
      <c r="B365" s="42" t="s">
        <v>807</v>
      </c>
      <c r="C365" s="42" t="s">
        <v>1029</v>
      </c>
      <c r="D365" s="42" t="s">
        <v>22</v>
      </c>
      <c r="E365" s="42" t="s">
        <v>1042</v>
      </c>
      <c r="F365" s="42" t="s">
        <v>71</v>
      </c>
      <c r="G365" s="42">
        <v>2021.1</v>
      </c>
      <c r="H365" s="42">
        <v>2021.12</v>
      </c>
      <c r="I365" s="33" t="s">
        <v>1043</v>
      </c>
      <c r="J365" s="22">
        <f t="shared" si="5"/>
        <v>10</v>
      </c>
      <c r="K365" s="73">
        <v>9</v>
      </c>
      <c r="L365" s="74"/>
      <c r="M365" s="74">
        <v>1</v>
      </c>
      <c r="N365" s="42">
        <v>38</v>
      </c>
      <c r="O365" s="33" t="s">
        <v>1044</v>
      </c>
      <c r="P365" s="33" t="s">
        <v>1019</v>
      </c>
      <c r="Q365" s="15" t="s">
        <v>41</v>
      </c>
    </row>
    <row r="366" s="1" customFormat="1" ht="148.5" spans="1:17">
      <c r="A366" s="12">
        <v>362</v>
      </c>
      <c r="B366" s="17" t="s">
        <v>1045</v>
      </c>
      <c r="C366" s="17" t="s">
        <v>1046</v>
      </c>
      <c r="D366" s="17" t="s">
        <v>22</v>
      </c>
      <c r="E366" s="17" t="s">
        <v>43</v>
      </c>
      <c r="F366" s="17" t="s">
        <v>44</v>
      </c>
      <c r="G366" s="26">
        <v>2021.1</v>
      </c>
      <c r="H366" s="17">
        <v>2021.5</v>
      </c>
      <c r="I366" s="17" t="s">
        <v>1047</v>
      </c>
      <c r="J366" s="22">
        <f t="shared" si="5"/>
        <v>15</v>
      </c>
      <c r="K366" s="26">
        <v>10</v>
      </c>
      <c r="L366" s="26"/>
      <c r="M366" s="26">
        <v>5</v>
      </c>
      <c r="N366" s="17">
        <v>15</v>
      </c>
      <c r="O366" s="76" t="s">
        <v>1048</v>
      </c>
      <c r="P366" s="76" t="s">
        <v>1049</v>
      </c>
      <c r="Q366" s="15" t="s">
        <v>41</v>
      </c>
    </row>
    <row r="367" s="1" customFormat="1" ht="132" spans="1:17">
      <c r="A367" s="12">
        <v>363</v>
      </c>
      <c r="B367" s="17" t="s">
        <v>1045</v>
      </c>
      <c r="C367" s="17" t="s">
        <v>1046</v>
      </c>
      <c r="D367" s="17" t="s">
        <v>22</v>
      </c>
      <c r="E367" s="17" t="s">
        <v>43</v>
      </c>
      <c r="F367" s="17" t="s">
        <v>1050</v>
      </c>
      <c r="G367" s="17">
        <v>2021.1</v>
      </c>
      <c r="H367" s="17">
        <v>2021.5</v>
      </c>
      <c r="I367" s="17" t="s">
        <v>1051</v>
      </c>
      <c r="J367" s="22">
        <f t="shared" si="5"/>
        <v>6</v>
      </c>
      <c r="K367" s="26">
        <v>5</v>
      </c>
      <c r="L367" s="26"/>
      <c r="M367" s="26">
        <v>1</v>
      </c>
      <c r="N367" s="17">
        <v>20</v>
      </c>
      <c r="O367" s="76" t="s">
        <v>1052</v>
      </c>
      <c r="P367" s="76" t="s">
        <v>1053</v>
      </c>
      <c r="Q367" s="15" t="s">
        <v>41</v>
      </c>
    </row>
    <row r="368" s="1" customFormat="1" ht="132" spans="1:17">
      <c r="A368" s="12">
        <v>364</v>
      </c>
      <c r="B368" s="17" t="s">
        <v>1045</v>
      </c>
      <c r="C368" s="17" t="s">
        <v>1046</v>
      </c>
      <c r="D368" s="17" t="s">
        <v>22</v>
      </c>
      <c r="E368" s="17" t="s">
        <v>43</v>
      </c>
      <c r="F368" s="17" t="s">
        <v>1050</v>
      </c>
      <c r="G368" s="17">
        <v>2021.1</v>
      </c>
      <c r="H368" s="17">
        <v>2021.5</v>
      </c>
      <c r="I368" s="17" t="s">
        <v>1054</v>
      </c>
      <c r="J368" s="22">
        <f t="shared" si="5"/>
        <v>6</v>
      </c>
      <c r="K368" s="26">
        <v>5</v>
      </c>
      <c r="L368" s="26"/>
      <c r="M368" s="26">
        <v>1</v>
      </c>
      <c r="N368" s="17">
        <v>20</v>
      </c>
      <c r="O368" s="76" t="s">
        <v>1055</v>
      </c>
      <c r="P368" s="76" t="s">
        <v>1053</v>
      </c>
      <c r="Q368" s="15" t="s">
        <v>41</v>
      </c>
    </row>
    <row r="369" s="1" customFormat="1" ht="115.5" spans="1:17">
      <c r="A369" s="12">
        <v>365</v>
      </c>
      <c r="B369" s="17" t="s">
        <v>1045</v>
      </c>
      <c r="C369" s="17" t="s">
        <v>1056</v>
      </c>
      <c r="D369" s="17" t="s">
        <v>22</v>
      </c>
      <c r="E369" s="17" t="s">
        <v>1057</v>
      </c>
      <c r="F369" s="17" t="s">
        <v>31</v>
      </c>
      <c r="G369" s="26">
        <v>2021.4</v>
      </c>
      <c r="H369" s="17">
        <v>2021.6</v>
      </c>
      <c r="I369" s="17" t="s">
        <v>1058</v>
      </c>
      <c r="J369" s="22">
        <f t="shared" si="5"/>
        <v>6.4</v>
      </c>
      <c r="K369" s="26">
        <v>5</v>
      </c>
      <c r="L369" s="26"/>
      <c r="M369" s="26">
        <v>1.4</v>
      </c>
      <c r="N369" s="17">
        <v>31</v>
      </c>
      <c r="O369" s="76" t="s">
        <v>1059</v>
      </c>
      <c r="P369" s="76" t="s">
        <v>1060</v>
      </c>
      <c r="Q369" s="15" t="s">
        <v>41</v>
      </c>
    </row>
    <row r="370" s="1" customFormat="1" ht="115.5" spans="1:17">
      <c r="A370" s="12">
        <v>366</v>
      </c>
      <c r="B370" s="17" t="s">
        <v>1045</v>
      </c>
      <c r="C370" s="17" t="s">
        <v>1056</v>
      </c>
      <c r="D370" s="17" t="s">
        <v>22</v>
      </c>
      <c r="E370" s="17" t="s">
        <v>1061</v>
      </c>
      <c r="F370" s="17" t="s">
        <v>31</v>
      </c>
      <c r="G370" s="17">
        <v>2021.5</v>
      </c>
      <c r="H370" s="17">
        <v>2021.1</v>
      </c>
      <c r="I370" s="17" t="s">
        <v>1062</v>
      </c>
      <c r="J370" s="22">
        <f t="shared" si="5"/>
        <v>7</v>
      </c>
      <c r="K370" s="26">
        <v>5</v>
      </c>
      <c r="L370" s="26"/>
      <c r="M370" s="26">
        <v>2</v>
      </c>
      <c r="N370" s="17">
        <v>59</v>
      </c>
      <c r="O370" s="17" t="s">
        <v>1063</v>
      </c>
      <c r="P370" s="76" t="s">
        <v>1064</v>
      </c>
      <c r="Q370" s="15" t="s">
        <v>41</v>
      </c>
    </row>
    <row r="371" s="1" customFormat="1" ht="66" spans="1:17">
      <c r="A371" s="12">
        <v>367</v>
      </c>
      <c r="B371" s="17" t="s">
        <v>1045</v>
      </c>
      <c r="C371" s="17" t="s">
        <v>1065</v>
      </c>
      <c r="D371" s="17" t="s">
        <v>22</v>
      </c>
      <c r="E371" s="17" t="s">
        <v>1066</v>
      </c>
      <c r="F371" s="17" t="s">
        <v>44</v>
      </c>
      <c r="G371" s="17">
        <v>2021.1</v>
      </c>
      <c r="H371" s="17">
        <v>2021.5</v>
      </c>
      <c r="I371" s="17" t="s">
        <v>1067</v>
      </c>
      <c r="J371" s="22">
        <f t="shared" si="5"/>
        <v>10</v>
      </c>
      <c r="K371" s="26">
        <v>10</v>
      </c>
      <c r="L371" s="26"/>
      <c r="M371" s="26"/>
      <c r="N371" s="17">
        <v>14</v>
      </c>
      <c r="O371" s="17" t="s">
        <v>1068</v>
      </c>
      <c r="P371" s="17" t="s">
        <v>1069</v>
      </c>
      <c r="Q371" s="15" t="s">
        <v>41</v>
      </c>
    </row>
    <row r="372" s="1" customFormat="1" ht="82.5" spans="1:17">
      <c r="A372" s="12">
        <v>368</v>
      </c>
      <c r="B372" s="17" t="s">
        <v>1045</v>
      </c>
      <c r="C372" s="17" t="s">
        <v>1065</v>
      </c>
      <c r="D372" s="17" t="s">
        <v>22</v>
      </c>
      <c r="E372" s="17" t="s">
        <v>1070</v>
      </c>
      <c r="F372" s="17" t="s">
        <v>1071</v>
      </c>
      <c r="G372" s="17">
        <v>2021.3</v>
      </c>
      <c r="H372" s="17">
        <v>2021.7</v>
      </c>
      <c r="I372" s="17" t="s">
        <v>1072</v>
      </c>
      <c r="J372" s="22">
        <f t="shared" si="5"/>
        <v>10</v>
      </c>
      <c r="K372" s="26">
        <v>10</v>
      </c>
      <c r="L372" s="26"/>
      <c r="M372" s="26"/>
      <c r="N372" s="17">
        <v>13</v>
      </c>
      <c r="O372" s="17" t="s">
        <v>1073</v>
      </c>
      <c r="P372" s="17" t="s">
        <v>1074</v>
      </c>
      <c r="Q372" s="15" t="s">
        <v>41</v>
      </c>
    </row>
    <row r="373" s="1" customFormat="1" ht="66" spans="1:17">
      <c r="A373" s="12">
        <v>369</v>
      </c>
      <c r="B373" s="17" t="s">
        <v>1045</v>
      </c>
      <c r="C373" s="17" t="s">
        <v>1065</v>
      </c>
      <c r="D373" s="17" t="s">
        <v>22</v>
      </c>
      <c r="E373" s="17" t="s">
        <v>1075</v>
      </c>
      <c r="F373" s="17" t="s">
        <v>44</v>
      </c>
      <c r="G373" s="26" t="s">
        <v>1076</v>
      </c>
      <c r="H373" s="26" t="s">
        <v>1077</v>
      </c>
      <c r="I373" s="17" t="s">
        <v>1078</v>
      </c>
      <c r="J373" s="22">
        <f t="shared" si="5"/>
        <v>5</v>
      </c>
      <c r="K373" s="26">
        <v>5</v>
      </c>
      <c r="L373" s="26"/>
      <c r="M373" s="26"/>
      <c r="N373" s="17">
        <v>12</v>
      </c>
      <c r="O373" s="17" t="s">
        <v>1079</v>
      </c>
      <c r="P373" s="17" t="s">
        <v>1080</v>
      </c>
      <c r="Q373" s="15" t="s">
        <v>29</v>
      </c>
    </row>
    <row r="374" s="1" customFormat="1" ht="82.5" spans="1:17">
      <c r="A374" s="12">
        <v>370</v>
      </c>
      <c r="B374" s="17" t="s">
        <v>1045</v>
      </c>
      <c r="C374" s="17" t="s">
        <v>1081</v>
      </c>
      <c r="D374" s="17" t="s">
        <v>22</v>
      </c>
      <c r="E374" s="17" t="s">
        <v>1082</v>
      </c>
      <c r="F374" s="17" t="s">
        <v>44</v>
      </c>
      <c r="G374" s="26">
        <v>2021.1</v>
      </c>
      <c r="H374" s="17">
        <v>2021.5</v>
      </c>
      <c r="I374" s="17" t="s">
        <v>1083</v>
      </c>
      <c r="J374" s="22">
        <f t="shared" si="5"/>
        <v>12</v>
      </c>
      <c r="K374" s="26">
        <v>10</v>
      </c>
      <c r="L374" s="26"/>
      <c r="M374" s="26">
        <v>2</v>
      </c>
      <c r="N374" s="17">
        <v>22</v>
      </c>
      <c r="O374" s="17" t="s">
        <v>1059</v>
      </c>
      <c r="P374" s="17" t="s">
        <v>1084</v>
      </c>
      <c r="Q374" s="15" t="s">
        <v>41</v>
      </c>
    </row>
    <row r="375" s="1" customFormat="1" ht="82.5" spans="1:17">
      <c r="A375" s="12">
        <v>371</v>
      </c>
      <c r="B375" s="17" t="s">
        <v>1045</v>
      </c>
      <c r="C375" s="17" t="s">
        <v>1081</v>
      </c>
      <c r="D375" s="17" t="s">
        <v>22</v>
      </c>
      <c r="E375" s="17" t="s">
        <v>1082</v>
      </c>
      <c r="F375" s="17" t="s">
        <v>44</v>
      </c>
      <c r="G375" s="26">
        <v>2022.1</v>
      </c>
      <c r="H375" s="17">
        <v>2022.5</v>
      </c>
      <c r="I375" s="17" t="s">
        <v>1085</v>
      </c>
      <c r="J375" s="22">
        <f t="shared" si="5"/>
        <v>12</v>
      </c>
      <c r="K375" s="26">
        <v>10</v>
      </c>
      <c r="L375" s="26"/>
      <c r="M375" s="26">
        <v>2</v>
      </c>
      <c r="N375" s="17">
        <v>12</v>
      </c>
      <c r="O375" s="17" t="s">
        <v>1059</v>
      </c>
      <c r="P375" s="17" t="s">
        <v>1086</v>
      </c>
      <c r="Q375" s="15" t="s">
        <v>41</v>
      </c>
    </row>
    <row r="376" s="1" customFormat="1" ht="115.5" spans="1:17">
      <c r="A376" s="12">
        <v>372</v>
      </c>
      <c r="B376" s="17" t="s">
        <v>1045</v>
      </c>
      <c r="C376" s="17" t="s">
        <v>1087</v>
      </c>
      <c r="D376" s="17" t="s">
        <v>22</v>
      </c>
      <c r="E376" s="17" t="s">
        <v>43</v>
      </c>
      <c r="F376" s="17" t="s">
        <v>44</v>
      </c>
      <c r="G376" s="26">
        <v>2021.2</v>
      </c>
      <c r="H376" s="17">
        <v>2021.5</v>
      </c>
      <c r="I376" s="17" t="s">
        <v>1088</v>
      </c>
      <c r="J376" s="22">
        <f t="shared" si="5"/>
        <v>10</v>
      </c>
      <c r="K376" s="26">
        <v>10</v>
      </c>
      <c r="L376" s="26"/>
      <c r="M376" s="26"/>
      <c r="N376" s="17">
        <v>4</v>
      </c>
      <c r="O376" s="17" t="s">
        <v>1089</v>
      </c>
      <c r="P376" s="76" t="s">
        <v>1090</v>
      </c>
      <c r="Q376" s="15" t="s">
        <v>41</v>
      </c>
    </row>
    <row r="377" s="1" customFormat="1" ht="115.5" spans="1:17">
      <c r="A377" s="12">
        <v>373</v>
      </c>
      <c r="B377" s="17" t="s">
        <v>1045</v>
      </c>
      <c r="C377" s="17" t="s">
        <v>1087</v>
      </c>
      <c r="D377" s="17" t="s">
        <v>22</v>
      </c>
      <c r="E377" s="17" t="s">
        <v>43</v>
      </c>
      <c r="F377" s="17" t="s">
        <v>44</v>
      </c>
      <c r="G377" s="26">
        <v>2021.1</v>
      </c>
      <c r="H377" s="17">
        <v>2021.5</v>
      </c>
      <c r="I377" s="17" t="s">
        <v>1091</v>
      </c>
      <c r="J377" s="22">
        <f t="shared" si="5"/>
        <v>10</v>
      </c>
      <c r="K377" s="26">
        <v>10</v>
      </c>
      <c r="L377" s="26"/>
      <c r="M377" s="26"/>
      <c r="N377" s="17">
        <v>6</v>
      </c>
      <c r="O377" s="17" t="s">
        <v>1089</v>
      </c>
      <c r="P377" s="76" t="s">
        <v>1092</v>
      </c>
      <c r="Q377" s="15" t="s">
        <v>41</v>
      </c>
    </row>
    <row r="378" s="1" customFormat="1" ht="115.5" spans="1:17">
      <c r="A378" s="12">
        <v>374</v>
      </c>
      <c r="B378" s="17" t="s">
        <v>1045</v>
      </c>
      <c r="C378" s="17" t="s">
        <v>1087</v>
      </c>
      <c r="D378" s="17" t="s">
        <v>22</v>
      </c>
      <c r="E378" s="17" t="s">
        <v>43</v>
      </c>
      <c r="F378" s="17" t="s">
        <v>44</v>
      </c>
      <c r="G378" s="26">
        <v>2021.1</v>
      </c>
      <c r="H378" s="17">
        <v>2021.5</v>
      </c>
      <c r="I378" s="17" t="s">
        <v>1093</v>
      </c>
      <c r="J378" s="22">
        <f t="shared" si="5"/>
        <v>5</v>
      </c>
      <c r="K378" s="26">
        <v>5</v>
      </c>
      <c r="L378" s="26"/>
      <c r="M378" s="26"/>
      <c r="N378" s="17">
        <v>5</v>
      </c>
      <c r="O378" s="17" t="s">
        <v>1089</v>
      </c>
      <c r="P378" s="76" t="s">
        <v>1092</v>
      </c>
      <c r="Q378" s="15" t="s">
        <v>41</v>
      </c>
    </row>
    <row r="379" s="1" customFormat="1" ht="132" spans="1:17">
      <c r="A379" s="12">
        <v>375</v>
      </c>
      <c r="B379" s="17" t="s">
        <v>1045</v>
      </c>
      <c r="C379" s="17" t="s">
        <v>1094</v>
      </c>
      <c r="D379" s="17" t="s">
        <v>22</v>
      </c>
      <c r="E379" s="17" t="s">
        <v>43</v>
      </c>
      <c r="F379" s="17" t="s">
        <v>1095</v>
      </c>
      <c r="G379" s="26">
        <v>2021.1</v>
      </c>
      <c r="H379" s="17">
        <v>2021.5</v>
      </c>
      <c r="I379" s="17" t="s">
        <v>1096</v>
      </c>
      <c r="J379" s="22">
        <f t="shared" si="5"/>
        <v>5</v>
      </c>
      <c r="K379" s="26">
        <v>5</v>
      </c>
      <c r="L379" s="26"/>
      <c r="M379" s="26"/>
      <c r="N379" s="17">
        <v>18</v>
      </c>
      <c r="O379" s="17" t="s">
        <v>1097</v>
      </c>
      <c r="P379" s="76" t="s">
        <v>1098</v>
      </c>
      <c r="Q379" s="15" t="s">
        <v>41</v>
      </c>
    </row>
    <row r="380" s="1" customFormat="1" ht="115.5" spans="1:17">
      <c r="A380" s="12">
        <v>376</v>
      </c>
      <c r="B380" s="17" t="s">
        <v>1045</v>
      </c>
      <c r="C380" s="17" t="s">
        <v>1094</v>
      </c>
      <c r="D380" s="17" t="s">
        <v>22</v>
      </c>
      <c r="E380" s="17" t="s">
        <v>43</v>
      </c>
      <c r="F380" s="17" t="s">
        <v>44</v>
      </c>
      <c r="G380" s="26">
        <v>2021.3</v>
      </c>
      <c r="H380" s="17">
        <v>2021.8</v>
      </c>
      <c r="I380" s="17" t="s">
        <v>1099</v>
      </c>
      <c r="J380" s="22">
        <f t="shared" si="5"/>
        <v>10</v>
      </c>
      <c r="K380" s="26">
        <v>10</v>
      </c>
      <c r="L380" s="26"/>
      <c r="M380" s="26"/>
      <c r="N380" s="17">
        <v>16</v>
      </c>
      <c r="O380" s="17" t="s">
        <v>1089</v>
      </c>
      <c r="P380" s="76" t="s">
        <v>1100</v>
      </c>
      <c r="Q380" s="15" t="s">
        <v>41</v>
      </c>
    </row>
    <row r="381" s="1" customFormat="1" ht="115.5" spans="1:17">
      <c r="A381" s="12">
        <v>377</v>
      </c>
      <c r="B381" s="17" t="s">
        <v>1045</v>
      </c>
      <c r="C381" s="17" t="s">
        <v>1056</v>
      </c>
      <c r="D381" s="17" t="s">
        <v>22</v>
      </c>
      <c r="E381" s="17" t="s">
        <v>1057</v>
      </c>
      <c r="F381" s="17" t="s">
        <v>31</v>
      </c>
      <c r="G381" s="17">
        <v>2021.3</v>
      </c>
      <c r="H381" s="17">
        <v>2021.5</v>
      </c>
      <c r="I381" s="17" t="s">
        <v>1101</v>
      </c>
      <c r="J381" s="17">
        <v>6.39</v>
      </c>
      <c r="K381" s="17">
        <v>5</v>
      </c>
      <c r="L381" s="17"/>
      <c r="M381" s="17">
        <v>1.39</v>
      </c>
      <c r="N381" s="17">
        <v>29</v>
      </c>
      <c r="O381" s="76" t="s">
        <v>1059</v>
      </c>
      <c r="P381" s="76" t="s">
        <v>1060</v>
      </c>
      <c r="Q381" s="17" t="s">
        <v>41</v>
      </c>
    </row>
    <row r="382" s="1" customFormat="1" ht="115.5" spans="1:17">
      <c r="A382" s="12">
        <v>378</v>
      </c>
      <c r="B382" s="12" t="s">
        <v>1102</v>
      </c>
      <c r="C382" s="12" t="s">
        <v>1103</v>
      </c>
      <c r="D382" s="12" t="s">
        <v>662</v>
      </c>
      <c r="E382" s="12" t="s">
        <v>1104</v>
      </c>
      <c r="F382" s="12" t="s">
        <v>44</v>
      </c>
      <c r="G382" s="12">
        <v>2021.5</v>
      </c>
      <c r="H382" s="12">
        <v>2021.12</v>
      </c>
      <c r="I382" s="12" t="s">
        <v>1105</v>
      </c>
      <c r="J382" s="22">
        <f t="shared" ref="J382:J445" si="6">K382+L382+M382</f>
        <v>20</v>
      </c>
      <c r="K382" s="12">
        <v>20</v>
      </c>
      <c r="L382" s="12"/>
      <c r="M382" s="12"/>
      <c r="N382" s="12">
        <v>82</v>
      </c>
      <c r="O382" s="12" t="s">
        <v>1106</v>
      </c>
      <c r="P382" s="12" t="s">
        <v>1107</v>
      </c>
      <c r="Q382" s="12" t="s">
        <v>41</v>
      </c>
    </row>
    <row r="383" s="1" customFormat="1" ht="115.5" spans="1:17">
      <c r="A383" s="12">
        <v>379</v>
      </c>
      <c r="B383" s="12" t="s">
        <v>1102</v>
      </c>
      <c r="C383" s="12" t="s">
        <v>1103</v>
      </c>
      <c r="D383" s="12" t="s">
        <v>662</v>
      </c>
      <c r="E383" s="12" t="s">
        <v>1108</v>
      </c>
      <c r="F383" s="12" t="s">
        <v>44</v>
      </c>
      <c r="G383" s="12">
        <v>2021.3</v>
      </c>
      <c r="H383" s="12">
        <v>2021.12</v>
      </c>
      <c r="I383" s="12" t="s">
        <v>1109</v>
      </c>
      <c r="J383" s="22">
        <f t="shared" si="6"/>
        <v>10</v>
      </c>
      <c r="K383" s="12">
        <v>10</v>
      </c>
      <c r="L383" s="12"/>
      <c r="M383" s="12"/>
      <c r="N383" s="12">
        <v>82</v>
      </c>
      <c r="O383" s="12" t="s">
        <v>1110</v>
      </c>
      <c r="P383" s="12" t="s">
        <v>1107</v>
      </c>
      <c r="Q383" s="12" t="s">
        <v>41</v>
      </c>
    </row>
    <row r="384" s="1" customFormat="1" ht="115.5" spans="1:17">
      <c r="A384" s="12">
        <v>380</v>
      </c>
      <c r="B384" s="12" t="s">
        <v>1102</v>
      </c>
      <c r="C384" s="12" t="s">
        <v>1103</v>
      </c>
      <c r="D384" s="12" t="s">
        <v>22</v>
      </c>
      <c r="E384" s="12" t="s">
        <v>443</v>
      </c>
      <c r="F384" s="12" t="s">
        <v>44</v>
      </c>
      <c r="G384" s="12">
        <v>2021.6</v>
      </c>
      <c r="H384" s="12">
        <v>2021.12</v>
      </c>
      <c r="I384" s="12" t="s">
        <v>1111</v>
      </c>
      <c r="J384" s="22">
        <f t="shared" si="6"/>
        <v>12</v>
      </c>
      <c r="K384" s="12">
        <v>12</v>
      </c>
      <c r="L384" s="12"/>
      <c r="M384" s="12"/>
      <c r="N384" s="12">
        <v>3</v>
      </c>
      <c r="O384" s="12" t="s">
        <v>1112</v>
      </c>
      <c r="P384" s="12" t="s">
        <v>47</v>
      </c>
      <c r="Q384" s="12" t="s">
        <v>41</v>
      </c>
    </row>
    <row r="385" s="1" customFormat="1" ht="115.5" spans="1:17">
      <c r="A385" s="12">
        <v>381</v>
      </c>
      <c r="B385" s="12" t="s">
        <v>1102</v>
      </c>
      <c r="C385" s="12" t="s">
        <v>1103</v>
      </c>
      <c r="D385" s="12" t="s">
        <v>22</v>
      </c>
      <c r="E385" s="12" t="s">
        <v>135</v>
      </c>
      <c r="F385" s="12" t="s">
        <v>44</v>
      </c>
      <c r="G385" s="12">
        <v>2021.3</v>
      </c>
      <c r="H385" s="12">
        <v>2021.12</v>
      </c>
      <c r="I385" s="12" t="s">
        <v>1113</v>
      </c>
      <c r="J385" s="22">
        <f t="shared" si="6"/>
        <v>5</v>
      </c>
      <c r="K385" s="12">
        <v>5</v>
      </c>
      <c r="L385" s="12"/>
      <c r="M385" s="12"/>
      <c r="N385" s="12">
        <v>7</v>
      </c>
      <c r="O385" s="12" t="s">
        <v>1112</v>
      </c>
      <c r="P385" s="12" t="s">
        <v>47</v>
      </c>
      <c r="Q385" s="12" t="s">
        <v>41</v>
      </c>
    </row>
    <row r="386" s="1" customFormat="1" ht="115.5" spans="1:17">
      <c r="A386" s="12">
        <v>382</v>
      </c>
      <c r="B386" s="12" t="s">
        <v>1102</v>
      </c>
      <c r="C386" s="12" t="s">
        <v>1103</v>
      </c>
      <c r="D386" s="12" t="s">
        <v>22</v>
      </c>
      <c r="E386" s="12" t="s">
        <v>857</v>
      </c>
      <c r="F386" s="12" t="s">
        <v>44</v>
      </c>
      <c r="G386" s="12">
        <v>2023.3</v>
      </c>
      <c r="H386" s="12">
        <v>2021.7</v>
      </c>
      <c r="I386" s="12" t="s">
        <v>1114</v>
      </c>
      <c r="J386" s="22">
        <f t="shared" si="6"/>
        <v>8</v>
      </c>
      <c r="K386" s="12">
        <v>8</v>
      </c>
      <c r="L386" s="12"/>
      <c r="M386" s="12"/>
      <c r="N386" s="12">
        <v>25</v>
      </c>
      <c r="O386" s="12" t="s">
        <v>1110</v>
      </c>
      <c r="P386" s="12" t="s">
        <v>1107</v>
      </c>
      <c r="Q386" s="12" t="s">
        <v>41</v>
      </c>
    </row>
    <row r="387" s="1" customFormat="1" ht="99" spans="1:17">
      <c r="A387" s="12">
        <v>383</v>
      </c>
      <c r="B387" s="12" t="s">
        <v>1102</v>
      </c>
      <c r="C387" s="12" t="s">
        <v>1115</v>
      </c>
      <c r="D387" s="12" t="s">
        <v>22</v>
      </c>
      <c r="E387" s="12" t="s">
        <v>443</v>
      </c>
      <c r="F387" s="12" t="s">
        <v>44</v>
      </c>
      <c r="G387" s="12" t="s">
        <v>671</v>
      </c>
      <c r="H387" s="12" t="s">
        <v>37</v>
      </c>
      <c r="I387" s="12" t="s">
        <v>1116</v>
      </c>
      <c r="J387" s="22">
        <f t="shared" si="6"/>
        <v>24</v>
      </c>
      <c r="K387" s="12">
        <v>20</v>
      </c>
      <c r="L387" s="12"/>
      <c r="M387" s="12">
        <v>4</v>
      </c>
      <c r="N387" s="12">
        <v>15</v>
      </c>
      <c r="O387" s="12" t="s">
        <v>1117</v>
      </c>
      <c r="P387" s="12" t="s">
        <v>1118</v>
      </c>
      <c r="Q387" s="15" t="s">
        <v>29</v>
      </c>
    </row>
    <row r="388" s="1" customFormat="1" ht="82.5" spans="1:17">
      <c r="A388" s="12">
        <v>384</v>
      </c>
      <c r="B388" s="12" t="s">
        <v>1102</v>
      </c>
      <c r="C388" s="12" t="s">
        <v>1115</v>
      </c>
      <c r="D388" s="12" t="s">
        <v>22</v>
      </c>
      <c r="E388" s="12" t="s">
        <v>435</v>
      </c>
      <c r="F388" s="12" t="s">
        <v>44</v>
      </c>
      <c r="G388" s="12" t="s">
        <v>671</v>
      </c>
      <c r="H388" s="12" t="s">
        <v>37</v>
      </c>
      <c r="I388" s="12" t="s">
        <v>1119</v>
      </c>
      <c r="J388" s="22">
        <f t="shared" si="6"/>
        <v>8</v>
      </c>
      <c r="K388" s="12">
        <v>8</v>
      </c>
      <c r="L388" s="12"/>
      <c r="M388" s="12"/>
      <c r="N388" s="12">
        <v>132</v>
      </c>
      <c r="O388" s="12" t="s">
        <v>1120</v>
      </c>
      <c r="P388" s="12" t="s">
        <v>1118</v>
      </c>
      <c r="Q388" s="15" t="s">
        <v>29</v>
      </c>
    </row>
    <row r="389" s="1" customFormat="1" ht="66" spans="1:17">
      <c r="A389" s="12">
        <v>385</v>
      </c>
      <c r="B389" s="12" t="s">
        <v>1102</v>
      </c>
      <c r="C389" s="12" t="s">
        <v>1115</v>
      </c>
      <c r="D389" s="12" t="s">
        <v>22</v>
      </c>
      <c r="E389" s="12" t="s">
        <v>857</v>
      </c>
      <c r="F389" s="12" t="s">
        <v>44</v>
      </c>
      <c r="G389" s="12" t="s">
        <v>671</v>
      </c>
      <c r="H389" s="12" t="s">
        <v>37</v>
      </c>
      <c r="I389" s="12" t="s">
        <v>1121</v>
      </c>
      <c r="J389" s="22">
        <f t="shared" si="6"/>
        <v>8</v>
      </c>
      <c r="K389" s="12">
        <v>8</v>
      </c>
      <c r="L389" s="12"/>
      <c r="M389" s="12"/>
      <c r="N389" s="12">
        <v>28</v>
      </c>
      <c r="O389" s="12" t="s">
        <v>1122</v>
      </c>
      <c r="P389" s="12" t="s">
        <v>1118</v>
      </c>
      <c r="Q389" s="15" t="s">
        <v>29</v>
      </c>
    </row>
    <row r="390" s="1" customFormat="1" ht="82.5" spans="1:17">
      <c r="A390" s="12">
        <v>386</v>
      </c>
      <c r="B390" s="12" t="s">
        <v>1102</v>
      </c>
      <c r="C390" s="12" t="s">
        <v>1115</v>
      </c>
      <c r="D390" s="12" t="s">
        <v>22</v>
      </c>
      <c r="E390" s="12" t="s">
        <v>1123</v>
      </c>
      <c r="F390" s="12" t="s">
        <v>44</v>
      </c>
      <c r="G390" s="12" t="s">
        <v>671</v>
      </c>
      <c r="H390" s="12" t="s">
        <v>37</v>
      </c>
      <c r="I390" s="12" t="s">
        <v>1124</v>
      </c>
      <c r="J390" s="22">
        <f t="shared" si="6"/>
        <v>12</v>
      </c>
      <c r="K390" s="12">
        <v>12</v>
      </c>
      <c r="L390" s="12"/>
      <c r="M390" s="12"/>
      <c r="N390" s="12">
        <v>28</v>
      </c>
      <c r="O390" s="12" t="s">
        <v>1125</v>
      </c>
      <c r="P390" s="12" t="s">
        <v>1118</v>
      </c>
      <c r="Q390" s="15" t="s">
        <v>29</v>
      </c>
    </row>
    <row r="391" s="1" customFormat="1" ht="82.5" spans="1:17">
      <c r="A391" s="12">
        <v>387</v>
      </c>
      <c r="B391" s="12" t="s">
        <v>1102</v>
      </c>
      <c r="C391" s="12" t="s">
        <v>1115</v>
      </c>
      <c r="D391" s="12" t="s">
        <v>662</v>
      </c>
      <c r="E391" s="12" t="s">
        <v>1126</v>
      </c>
      <c r="F391" s="12" t="s">
        <v>44</v>
      </c>
      <c r="G391" s="12" t="s">
        <v>671</v>
      </c>
      <c r="H391" s="12" t="s">
        <v>37</v>
      </c>
      <c r="I391" s="12" t="s">
        <v>1127</v>
      </c>
      <c r="J391" s="22">
        <f t="shared" si="6"/>
        <v>6</v>
      </c>
      <c r="K391" s="12">
        <v>6</v>
      </c>
      <c r="L391" s="12"/>
      <c r="M391" s="12"/>
      <c r="N391" s="12">
        <v>132</v>
      </c>
      <c r="O391" s="12" t="s">
        <v>1128</v>
      </c>
      <c r="P391" s="12" t="s">
        <v>1118</v>
      </c>
      <c r="Q391" s="12" t="s">
        <v>41</v>
      </c>
    </row>
    <row r="392" s="1" customFormat="1" ht="66" spans="1:17">
      <c r="A392" s="12">
        <v>388</v>
      </c>
      <c r="B392" s="12" t="s">
        <v>1102</v>
      </c>
      <c r="C392" s="12" t="s">
        <v>1115</v>
      </c>
      <c r="D392" s="12" t="s">
        <v>662</v>
      </c>
      <c r="E392" s="12" t="s">
        <v>1129</v>
      </c>
      <c r="F392" s="12" t="s">
        <v>44</v>
      </c>
      <c r="G392" s="12" t="s">
        <v>768</v>
      </c>
      <c r="H392" s="12" t="s">
        <v>700</v>
      </c>
      <c r="I392" s="12" t="s">
        <v>1130</v>
      </c>
      <c r="J392" s="22">
        <f t="shared" si="6"/>
        <v>10</v>
      </c>
      <c r="K392" s="12">
        <v>10</v>
      </c>
      <c r="L392" s="12"/>
      <c r="M392" s="12"/>
      <c r="N392" s="12">
        <v>132</v>
      </c>
      <c r="O392" s="12" t="s">
        <v>1131</v>
      </c>
      <c r="P392" s="12" t="s">
        <v>1118</v>
      </c>
      <c r="Q392" s="12" t="s">
        <v>41</v>
      </c>
    </row>
    <row r="393" s="1" customFormat="1" ht="82.5" spans="1:17">
      <c r="A393" s="12">
        <v>389</v>
      </c>
      <c r="B393" s="12" t="s">
        <v>1102</v>
      </c>
      <c r="C393" s="12" t="s">
        <v>1115</v>
      </c>
      <c r="D393" s="12" t="s">
        <v>662</v>
      </c>
      <c r="E393" s="12" t="s">
        <v>1132</v>
      </c>
      <c r="F393" s="12" t="s">
        <v>44</v>
      </c>
      <c r="G393" s="12" t="s">
        <v>671</v>
      </c>
      <c r="H393" s="12" t="s">
        <v>37</v>
      </c>
      <c r="I393" s="12" t="s">
        <v>1133</v>
      </c>
      <c r="J393" s="22">
        <f t="shared" si="6"/>
        <v>12</v>
      </c>
      <c r="K393" s="12">
        <v>12</v>
      </c>
      <c r="L393" s="12"/>
      <c r="M393" s="12"/>
      <c r="N393" s="12">
        <v>13</v>
      </c>
      <c r="O393" s="12" t="s">
        <v>1134</v>
      </c>
      <c r="P393" s="12" t="s">
        <v>1118</v>
      </c>
      <c r="Q393" s="12" t="s">
        <v>41</v>
      </c>
    </row>
    <row r="394" s="1" customFormat="1" ht="82.5" spans="1:17">
      <c r="A394" s="12">
        <v>390</v>
      </c>
      <c r="B394" s="12" t="s">
        <v>1102</v>
      </c>
      <c r="C394" s="12" t="s">
        <v>1115</v>
      </c>
      <c r="D394" s="12" t="s">
        <v>662</v>
      </c>
      <c r="E394" s="12" t="s">
        <v>1135</v>
      </c>
      <c r="F394" s="12" t="s">
        <v>44</v>
      </c>
      <c r="G394" s="12" t="s">
        <v>671</v>
      </c>
      <c r="H394" s="12" t="s">
        <v>37</v>
      </c>
      <c r="I394" s="12" t="s">
        <v>1136</v>
      </c>
      <c r="J394" s="22">
        <f t="shared" si="6"/>
        <v>13</v>
      </c>
      <c r="K394" s="12">
        <v>13</v>
      </c>
      <c r="L394" s="12"/>
      <c r="M394" s="12"/>
      <c r="N394" s="12">
        <v>29</v>
      </c>
      <c r="O394" s="12" t="s">
        <v>1137</v>
      </c>
      <c r="P394" s="12" t="s">
        <v>1118</v>
      </c>
      <c r="Q394" s="12" t="s">
        <v>41</v>
      </c>
    </row>
    <row r="395" s="1" customFormat="1" ht="115.5" spans="1:17">
      <c r="A395" s="12">
        <v>391</v>
      </c>
      <c r="B395" s="12" t="s">
        <v>1102</v>
      </c>
      <c r="C395" s="12" t="s">
        <v>1138</v>
      </c>
      <c r="D395" s="12" t="s">
        <v>22</v>
      </c>
      <c r="E395" s="12" t="s">
        <v>1139</v>
      </c>
      <c r="F395" s="12" t="s">
        <v>44</v>
      </c>
      <c r="G395" s="12">
        <v>2021.4</v>
      </c>
      <c r="H395" s="12">
        <v>2021.5</v>
      </c>
      <c r="I395" s="12" t="s">
        <v>1140</v>
      </c>
      <c r="J395" s="22">
        <f t="shared" si="6"/>
        <v>13</v>
      </c>
      <c r="K395" s="12">
        <v>10</v>
      </c>
      <c r="L395" s="12"/>
      <c r="M395" s="12">
        <v>3</v>
      </c>
      <c r="N395" s="12">
        <v>63</v>
      </c>
      <c r="O395" s="12" t="s">
        <v>1141</v>
      </c>
      <c r="P395" s="12" t="s">
        <v>1142</v>
      </c>
      <c r="Q395" s="12" t="s">
        <v>41</v>
      </c>
    </row>
    <row r="396" s="1" customFormat="1" ht="115.5" spans="1:17">
      <c r="A396" s="12">
        <v>392</v>
      </c>
      <c r="B396" s="12" t="s">
        <v>1102</v>
      </c>
      <c r="C396" s="12" t="s">
        <v>1138</v>
      </c>
      <c r="D396" s="12" t="s">
        <v>22</v>
      </c>
      <c r="E396" s="12" t="s">
        <v>1139</v>
      </c>
      <c r="F396" s="12" t="s">
        <v>44</v>
      </c>
      <c r="G396" s="12">
        <v>2021.6</v>
      </c>
      <c r="H396" s="12">
        <v>2121.7</v>
      </c>
      <c r="I396" s="12" t="s">
        <v>1143</v>
      </c>
      <c r="J396" s="22">
        <f t="shared" si="6"/>
        <v>11</v>
      </c>
      <c r="K396" s="12">
        <v>10</v>
      </c>
      <c r="L396" s="12"/>
      <c r="M396" s="12">
        <v>1</v>
      </c>
      <c r="N396" s="12">
        <v>63</v>
      </c>
      <c r="O396" s="12" t="s">
        <v>1144</v>
      </c>
      <c r="P396" s="12" t="s">
        <v>1142</v>
      </c>
      <c r="Q396" s="12" t="s">
        <v>41</v>
      </c>
    </row>
    <row r="397" s="1" customFormat="1" ht="82.5" spans="1:17">
      <c r="A397" s="12">
        <v>393</v>
      </c>
      <c r="B397" s="12" t="s">
        <v>1102</v>
      </c>
      <c r="C397" s="12" t="s">
        <v>1138</v>
      </c>
      <c r="D397" s="12" t="s">
        <v>22</v>
      </c>
      <c r="E397" s="12" t="s">
        <v>918</v>
      </c>
      <c r="F397" s="12" t="s">
        <v>44</v>
      </c>
      <c r="G397" s="12">
        <v>2021.5</v>
      </c>
      <c r="H397" s="12">
        <v>2021.6</v>
      </c>
      <c r="I397" s="12" t="s">
        <v>1145</v>
      </c>
      <c r="J397" s="22">
        <f t="shared" si="6"/>
        <v>8</v>
      </c>
      <c r="K397" s="12">
        <v>8</v>
      </c>
      <c r="L397" s="12"/>
      <c r="M397" s="12"/>
      <c r="N397" s="12">
        <v>10</v>
      </c>
      <c r="O397" s="12" t="s">
        <v>1146</v>
      </c>
      <c r="P397" s="12" t="s">
        <v>1142</v>
      </c>
      <c r="Q397" s="12" t="s">
        <v>41</v>
      </c>
    </row>
    <row r="398" s="1" customFormat="1" ht="82.5" spans="1:17">
      <c r="A398" s="12">
        <v>394</v>
      </c>
      <c r="B398" s="12" t="s">
        <v>1102</v>
      </c>
      <c r="C398" s="12" t="s">
        <v>1138</v>
      </c>
      <c r="D398" s="12" t="s">
        <v>22</v>
      </c>
      <c r="E398" s="12" t="s">
        <v>918</v>
      </c>
      <c r="F398" s="12" t="s">
        <v>44</v>
      </c>
      <c r="G398" s="12">
        <v>2021.6</v>
      </c>
      <c r="H398" s="12">
        <v>2021.7</v>
      </c>
      <c r="I398" s="12" t="s">
        <v>1147</v>
      </c>
      <c r="J398" s="22">
        <f t="shared" si="6"/>
        <v>5</v>
      </c>
      <c r="K398" s="12">
        <v>5</v>
      </c>
      <c r="L398" s="12"/>
      <c r="M398" s="12"/>
      <c r="N398" s="12">
        <v>12</v>
      </c>
      <c r="O398" s="12" t="s">
        <v>1146</v>
      </c>
      <c r="P398" s="12" t="s">
        <v>1142</v>
      </c>
      <c r="Q398" s="12" t="s">
        <v>41</v>
      </c>
    </row>
    <row r="399" s="1" customFormat="1" ht="82.5" spans="1:17">
      <c r="A399" s="12">
        <v>395</v>
      </c>
      <c r="B399" s="12" t="s">
        <v>1102</v>
      </c>
      <c r="C399" s="12" t="s">
        <v>1138</v>
      </c>
      <c r="D399" s="12" t="s">
        <v>22</v>
      </c>
      <c r="E399" s="12" t="s">
        <v>918</v>
      </c>
      <c r="F399" s="12" t="s">
        <v>44</v>
      </c>
      <c r="G399" s="12">
        <v>2021.6</v>
      </c>
      <c r="H399" s="12">
        <v>2021.7</v>
      </c>
      <c r="I399" s="12" t="s">
        <v>1148</v>
      </c>
      <c r="J399" s="22">
        <f t="shared" si="6"/>
        <v>8</v>
      </c>
      <c r="K399" s="12">
        <v>8</v>
      </c>
      <c r="L399" s="12"/>
      <c r="M399" s="12"/>
      <c r="N399" s="12">
        <v>9</v>
      </c>
      <c r="O399" s="12" t="s">
        <v>1146</v>
      </c>
      <c r="P399" s="12" t="s">
        <v>1142</v>
      </c>
      <c r="Q399" s="12" t="s">
        <v>41</v>
      </c>
    </row>
    <row r="400" s="1" customFormat="1" ht="82.5" spans="1:17">
      <c r="A400" s="12">
        <v>396</v>
      </c>
      <c r="B400" s="12" t="s">
        <v>1102</v>
      </c>
      <c r="C400" s="12" t="s">
        <v>1138</v>
      </c>
      <c r="D400" s="12" t="s">
        <v>22</v>
      </c>
      <c r="E400" s="12" t="s">
        <v>918</v>
      </c>
      <c r="F400" s="12" t="s">
        <v>44</v>
      </c>
      <c r="G400" s="12">
        <v>2021.5</v>
      </c>
      <c r="H400" s="12">
        <v>2021.6</v>
      </c>
      <c r="I400" s="12" t="s">
        <v>1149</v>
      </c>
      <c r="J400" s="22">
        <f t="shared" si="6"/>
        <v>10</v>
      </c>
      <c r="K400" s="12">
        <v>10</v>
      </c>
      <c r="L400" s="12"/>
      <c r="M400" s="12"/>
      <c r="N400" s="12">
        <v>10</v>
      </c>
      <c r="O400" s="12" t="s">
        <v>1146</v>
      </c>
      <c r="P400" s="12" t="s">
        <v>1142</v>
      </c>
      <c r="Q400" s="12" t="s">
        <v>41</v>
      </c>
    </row>
    <row r="401" s="1" customFormat="1" ht="82.5" spans="1:17">
      <c r="A401" s="12">
        <v>397</v>
      </c>
      <c r="B401" s="12" t="s">
        <v>1102</v>
      </c>
      <c r="C401" s="12" t="s">
        <v>1138</v>
      </c>
      <c r="D401" s="12" t="s">
        <v>22</v>
      </c>
      <c r="E401" s="12" t="s">
        <v>918</v>
      </c>
      <c r="F401" s="12" t="s">
        <v>44</v>
      </c>
      <c r="G401" s="12">
        <v>2021.7</v>
      </c>
      <c r="H401" s="12">
        <v>2021.8</v>
      </c>
      <c r="I401" s="12" t="s">
        <v>1150</v>
      </c>
      <c r="J401" s="22">
        <f t="shared" si="6"/>
        <v>8</v>
      </c>
      <c r="K401" s="12">
        <v>8</v>
      </c>
      <c r="L401" s="12"/>
      <c r="M401" s="12"/>
      <c r="N401" s="12">
        <v>11</v>
      </c>
      <c r="O401" s="12" t="s">
        <v>1146</v>
      </c>
      <c r="P401" s="12" t="s">
        <v>1142</v>
      </c>
      <c r="Q401" s="12" t="s">
        <v>41</v>
      </c>
    </row>
    <row r="402" s="1" customFormat="1" ht="66" spans="1:17">
      <c r="A402" s="12">
        <v>398</v>
      </c>
      <c r="B402" s="12" t="s">
        <v>1102</v>
      </c>
      <c r="C402" s="12" t="s">
        <v>1138</v>
      </c>
      <c r="D402" s="12" t="s">
        <v>662</v>
      </c>
      <c r="E402" s="12" t="s">
        <v>946</v>
      </c>
      <c r="F402" s="12" t="s">
        <v>1151</v>
      </c>
      <c r="G402" s="12">
        <v>2021.3</v>
      </c>
      <c r="H402" s="12">
        <v>2021.4</v>
      </c>
      <c r="I402" s="12" t="s">
        <v>1152</v>
      </c>
      <c r="J402" s="22">
        <f t="shared" si="6"/>
        <v>5</v>
      </c>
      <c r="K402" s="12">
        <v>5</v>
      </c>
      <c r="L402" s="12"/>
      <c r="M402" s="12"/>
      <c r="N402" s="12">
        <v>63</v>
      </c>
      <c r="O402" s="12" t="s">
        <v>1153</v>
      </c>
      <c r="P402" s="12" t="s">
        <v>1142</v>
      </c>
      <c r="Q402" s="12" t="s">
        <v>41</v>
      </c>
    </row>
    <row r="403" s="1" customFormat="1" ht="115.5" spans="1:17">
      <c r="A403" s="12">
        <v>399</v>
      </c>
      <c r="B403" s="12" t="s">
        <v>1102</v>
      </c>
      <c r="C403" s="12" t="s">
        <v>1154</v>
      </c>
      <c r="D403" s="12" t="s">
        <v>22</v>
      </c>
      <c r="E403" s="12" t="s">
        <v>1155</v>
      </c>
      <c r="F403" s="12" t="s">
        <v>44</v>
      </c>
      <c r="G403" s="12">
        <v>2021.4</v>
      </c>
      <c r="H403" s="12">
        <v>2021.8</v>
      </c>
      <c r="I403" s="12" t="s">
        <v>1156</v>
      </c>
      <c r="J403" s="22">
        <f t="shared" si="6"/>
        <v>20</v>
      </c>
      <c r="K403" s="12">
        <v>20</v>
      </c>
      <c r="L403" s="12"/>
      <c r="M403" s="12"/>
      <c r="N403" s="12">
        <v>15</v>
      </c>
      <c r="O403" s="12" t="s">
        <v>1157</v>
      </c>
      <c r="P403" s="12" t="s">
        <v>47</v>
      </c>
      <c r="Q403" s="15" t="s">
        <v>29</v>
      </c>
    </row>
    <row r="404" s="1" customFormat="1" ht="115.5" spans="1:17">
      <c r="A404" s="12">
        <v>400</v>
      </c>
      <c r="B404" s="12" t="s">
        <v>1102</v>
      </c>
      <c r="C404" s="12" t="s">
        <v>1154</v>
      </c>
      <c r="D404" s="12" t="s">
        <v>22</v>
      </c>
      <c r="E404" s="12" t="s">
        <v>1158</v>
      </c>
      <c r="F404" s="12" t="s">
        <v>44</v>
      </c>
      <c r="G404" s="12">
        <v>2021.6</v>
      </c>
      <c r="H404" s="12">
        <v>2021.9</v>
      </c>
      <c r="I404" s="12" t="s">
        <v>1159</v>
      </c>
      <c r="J404" s="22">
        <f t="shared" si="6"/>
        <v>5.4</v>
      </c>
      <c r="K404" s="12">
        <v>5</v>
      </c>
      <c r="L404" s="12"/>
      <c r="M404" s="12">
        <v>0.4</v>
      </c>
      <c r="N404" s="12">
        <v>25</v>
      </c>
      <c r="O404" s="12" t="s">
        <v>1160</v>
      </c>
      <c r="P404" s="12" t="s">
        <v>1161</v>
      </c>
      <c r="Q404" s="15" t="s">
        <v>29</v>
      </c>
    </row>
    <row r="405" ht="115.5" spans="1:17">
      <c r="A405" s="12">
        <v>401</v>
      </c>
      <c r="B405" s="12" t="s">
        <v>1102</v>
      </c>
      <c r="C405" s="12" t="s">
        <v>1154</v>
      </c>
      <c r="D405" s="12" t="s">
        <v>22</v>
      </c>
      <c r="E405" s="12" t="s">
        <v>1162</v>
      </c>
      <c r="F405" s="12" t="s">
        <v>44</v>
      </c>
      <c r="G405" s="12">
        <v>2021.8</v>
      </c>
      <c r="H405" s="12">
        <v>2021.11</v>
      </c>
      <c r="I405" s="12" t="s">
        <v>1163</v>
      </c>
      <c r="J405" s="22">
        <f t="shared" si="6"/>
        <v>30</v>
      </c>
      <c r="K405" s="12">
        <v>20</v>
      </c>
      <c r="L405" s="12"/>
      <c r="M405" s="12">
        <v>10</v>
      </c>
      <c r="N405" s="12">
        <v>48</v>
      </c>
      <c r="O405" s="12" t="s">
        <v>1164</v>
      </c>
      <c r="P405" s="12" t="s">
        <v>1161</v>
      </c>
      <c r="Q405" s="12" t="s">
        <v>41</v>
      </c>
    </row>
    <row r="406" ht="115.5" spans="1:17">
      <c r="A406" s="12">
        <v>402</v>
      </c>
      <c r="B406" s="12" t="s">
        <v>1102</v>
      </c>
      <c r="C406" s="12" t="s">
        <v>1154</v>
      </c>
      <c r="D406" s="12" t="s">
        <v>22</v>
      </c>
      <c r="E406" s="12" t="s">
        <v>443</v>
      </c>
      <c r="F406" s="12" t="s">
        <v>44</v>
      </c>
      <c r="G406" s="12">
        <v>2021.1</v>
      </c>
      <c r="H406" s="12">
        <v>2021.12</v>
      </c>
      <c r="I406" s="12" t="s">
        <v>1165</v>
      </c>
      <c r="J406" s="22">
        <f t="shared" si="6"/>
        <v>10</v>
      </c>
      <c r="K406" s="12">
        <v>10</v>
      </c>
      <c r="L406" s="12"/>
      <c r="M406" s="12"/>
      <c r="N406" s="12">
        <v>10</v>
      </c>
      <c r="O406" s="12" t="s">
        <v>1166</v>
      </c>
      <c r="P406" s="12" t="s">
        <v>1161</v>
      </c>
      <c r="Q406" s="15" t="s">
        <v>29</v>
      </c>
    </row>
    <row r="407" ht="115.5" spans="1:17">
      <c r="A407" s="12">
        <v>403</v>
      </c>
      <c r="B407" s="12" t="s">
        <v>1102</v>
      </c>
      <c r="C407" s="12" t="s">
        <v>1154</v>
      </c>
      <c r="D407" s="12" t="s">
        <v>22</v>
      </c>
      <c r="E407" s="12" t="s">
        <v>443</v>
      </c>
      <c r="F407" s="12" t="s">
        <v>44</v>
      </c>
      <c r="G407" s="12">
        <v>2021.1</v>
      </c>
      <c r="H407" s="12">
        <v>2021.12</v>
      </c>
      <c r="I407" s="12" t="s">
        <v>1167</v>
      </c>
      <c r="J407" s="22">
        <f t="shared" si="6"/>
        <v>30</v>
      </c>
      <c r="K407" s="12">
        <v>20</v>
      </c>
      <c r="L407" s="12"/>
      <c r="M407" s="12">
        <v>10</v>
      </c>
      <c r="N407" s="12">
        <v>10</v>
      </c>
      <c r="O407" s="12" t="s">
        <v>1166</v>
      </c>
      <c r="P407" s="12" t="s">
        <v>1161</v>
      </c>
      <c r="Q407" s="12" t="s">
        <v>41</v>
      </c>
    </row>
    <row r="408" ht="115.5" spans="1:17">
      <c r="A408" s="12">
        <v>404</v>
      </c>
      <c r="B408" s="12" t="s">
        <v>1102</v>
      </c>
      <c r="C408" s="12" t="s">
        <v>1154</v>
      </c>
      <c r="D408" s="12" t="s">
        <v>662</v>
      </c>
      <c r="E408" s="12" t="s">
        <v>1168</v>
      </c>
      <c r="F408" s="12" t="s">
        <v>440</v>
      </c>
      <c r="G408" s="12">
        <v>2021.3</v>
      </c>
      <c r="H408" s="12">
        <v>2021.12</v>
      </c>
      <c r="I408" s="12" t="s">
        <v>1169</v>
      </c>
      <c r="J408" s="22">
        <f t="shared" si="6"/>
        <v>10</v>
      </c>
      <c r="K408" s="12">
        <v>8</v>
      </c>
      <c r="L408" s="12"/>
      <c r="M408" s="12">
        <v>2</v>
      </c>
      <c r="N408" s="12">
        <v>15</v>
      </c>
      <c r="O408" s="12" t="s">
        <v>1106</v>
      </c>
      <c r="P408" s="12" t="s">
        <v>1107</v>
      </c>
      <c r="Q408" s="12" t="s">
        <v>41</v>
      </c>
    </row>
    <row r="409" ht="115.5" spans="1:17">
      <c r="A409" s="12">
        <v>405</v>
      </c>
      <c r="B409" s="12" t="s">
        <v>1102</v>
      </c>
      <c r="C409" s="12" t="s">
        <v>1170</v>
      </c>
      <c r="D409" s="12" t="s">
        <v>22</v>
      </c>
      <c r="E409" s="12" t="s">
        <v>43</v>
      </c>
      <c r="F409" s="12" t="s">
        <v>44</v>
      </c>
      <c r="G409" s="12">
        <v>2021.1</v>
      </c>
      <c r="H409" s="12">
        <v>2021.12</v>
      </c>
      <c r="I409" s="12" t="s">
        <v>1171</v>
      </c>
      <c r="J409" s="22">
        <f t="shared" si="6"/>
        <v>19</v>
      </c>
      <c r="K409" s="12">
        <v>15</v>
      </c>
      <c r="L409" s="12"/>
      <c r="M409" s="12">
        <v>4</v>
      </c>
      <c r="N409" s="12">
        <v>6</v>
      </c>
      <c r="O409" s="12" t="s">
        <v>1172</v>
      </c>
      <c r="P409" s="12" t="s">
        <v>47</v>
      </c>
      <c r="Q409" s="12" t="s">
        <v>41</v>
      </c>
    </row>
    <row r="410" ht="115.5" spans="1:17">
      <c r="A410" s="12">
        <v>406</v>
      </c>
      <c r="B410" s="12" t="s">
        <v>1102</v>
      </c>
      <c r="C410" s="12" t="s">
        <v>1170</v>
      </c>
      <c r="D410" s="12" t="s">
        <v>22</v>
      </c>
      <c r="E410" s="12" t="s">
        <v>43</v>
      </c>
      <c r="F410" s="12" t="s">
        <v>44</v>
      </c>
      <c r="G410" s="12">
        <v>2021.1</v>
      </c>
      <c r="H410" s="12">
        <v>2021.12</v>
      </c>
      <c r="I410" s="12" t="s">
        <v>1173</v>
      </c>
      <c r="J410" s="22">
        <f t="shared" si="6"/>
        <v>32</v>
      </c>
      <c r="K410" s="12">
        <v>20</v>
      </c>
      <c r="L410" s="12"/>
      <c r="M410" s="12">
        <v>12</v>
      </c>
      <c r="N410" s="12">
        <v>8</v>
      </c>
      <c r="O410" s="12" t="s">
        <v>1174</v>
      </c>
      <c r="P410" s="12" t="s">
        <v>40</v>
      </c>
      <c r="Q410" s="12" t="s">
        <v>41</v>
      </c>
    </row>
    <row r="411" ht="115.5" spans="1:17">
      <c r="A411" s="12">
        <v>407</v>
      </c>
      <c r="B411" s="12" t="s">
        <v>1102</v>
      </c>
      <c r="C411" s="12" t="s">
        <v>1170</v>
      </c>
      <c r="D411" s="12" t="s">
        <v>22</v>
      </c>
      <c r="E411" s="12" t="s">
        <v>43</v>
      </c>
      <c r="F411" s="12" t="s">
        <v>44</v>
      </c>
      <c r="G411" s="12">
        <v>2021.1</v>
      </c>
      <c r="H411" s="12">
        <v>2021.12</v>
      </c>
      <c r="I411" s="12" t="s">
        <v>1175</v>
      </c>
      <c r="J411" s="22">
        <f t="shared" si="6"/>
        <v>16</v>
      </c>
      <c r="K411" s="12">
        <v>15</v>
      </c>
      <c r="L411" s="12"/>
      <c r="M411" s="12">
        <v>1</v>
      </c>
      <c r="N411" s="12">
        <v>7</v>
      </c>
      <c r="O411" s="12" t="s">
        <v>1176</v>
      </c>
      <c r="P411" s="12" t="s">
        <v>47</v>
      </c>
      <c r="Q411" s="12" t="s">
        <v>41</v>
      </c>
    </row>
    <row r="412" ht="115.5" spans="1:17">
      <c r="A412" s="12">
        <v>408</v>
      </c>
      <c r="B412" s="12" t="s">
        <v>1102</v>
      </c>
      <c r="C412" s="12" t="s">
        <v>1170</v>
      </c>
      <c r="D412" s="12" t="s">
        <v>22</v>
      </c>
      <c r="E412" s="12" t="s">
        <v>1177</v>
      </c>
      <c r="F412" s="12" t="s">
        <v>44</v>
      </c>
      <c r="G412" s="12">
        <v>2021.1</v>
      </c>
      <c r="H412" s="12">
        <v>2021.12</v>
      </c>
      <c r="I412" s="12" t="s">
        <v>1178</v>
      </c>
      <c r="J412" s="22">
        <f t="shared" si="6"/>
        <v>4</v>
      </c>
      <c r="K412" s="12">
        <v>3</v>
      </c>
      <c r="L412" s="12"/>
      <c r="M412" s="12">
        <v>1</v>
      </c>
      <c r="N412" s="12">
        <v>4</v>
      </c>
      <c r="O412" s="12" t="s">
        <v>1174</v>
      </c>
      <c r="P412" s="12" t="s">
        <v>47</v>
      </c>
      <c r="Q412" s="12" t="s">
        <v>41</v>
      </c>
    </row>
    <row r="413" ht="115.5" spans="1:17">
      <c r="A413" s="12">
        <v>409</v>
      </c>
      <c r="B413" s="12" t="s">
        <v>1102</v>
      </c>
      <c r="C413" s="12" t="s">
        <v>1170</v>
      </c>
      <c r="D413" s="12" t="s">
        <v>662</v>
      </c>
      <c r="E413" s="12" t="s">
        <v>1179</v>
      </c>
      <c r="F413" s="12" t="s">
        <v>44</v>
      </c>
      <c r="G413" s="12">
        <v>2021.1</v>
      </c>
      <c r="H413" s="12">
        <v>2021.12</v>
      </c>
      <c r="I413" s="12" t="s">
        <v>1180</v>
      </c>
      <c r="J413" s="22">
        <f t="shared" si="6"/>
        <v>96</v>
      </c>
      <c r="K413" s="12">
        <v>20</v>
      </c>
      <c r="L413" s="12"/>
      <c r="M413" s="12">
        <v>76</v>
      </c>
      <c r="N413" s="12">
        <v>34</v>
      </c>
      <c r="O413" s="12" t="s">
        <v>1181</v>
      </c>
      <c r="P413" s="12" t="s">
        <v>1182</v>
      </c>
      <c r="Q413" s="12" t="s">
        <v>41</v>
      </c>
    </row>
    <row r="414" ht="132" spans="1:17">
      <c r="A414" s="12">
        <v>410</v>
      </c>
      <c r="B414" s="12" t="s">
        <v>1102</v>
      </c>
      <c r="C414" s="12" t="s">
        <v>1183</v>
      </c>
      <c r="D414" s="12" t="s">
        <v>22</v>
      </c>
      <c r="E414" s="12" t="s">
        <v>443</v>
      </c>
      <c r="F414" s="12" t="s">
        <v>44</v>
      </c>
      <c r="G414" s="12">
        <v>2021.1</v>
      </c>
      <c r="H414" s="12">
        <v>2021.3</v>
      </c>
      <c r="I414" s="12" t="s">
        <v>1184</v>
      </c>
      <c r="J414" s="22">
        <f t="shared" si="6"/>
        <v>5</v>
      </c>
      <c r="K414" s="12">
        <v>5</v>
      </c>
      <c r="L414" s="12"/>
      <c r="M414" s="12"/>
      <c r="N414" s="12">
        <v>10</v>
      </c>
      <c r="O414" s="12" t="s">
        <v>908</v>
      </c>
      <c r="P414" s="12" t="s">
        <v>47</v>
      </c>
      <c r="Q414" s="12" t="s">
        <v>41</v>
      </c>
    </row>
    <row r="415" ht="132" spans="1:17">
      <c r="A415" s="12">
        <v>411</v>
      </c>
      <c r="B415" s="12" t="s">
        <v>1102</v>
      </c>
      <c r="C415" s="12" t="s">
        <v>1183</v>
      </c>
      <c r="D415" s="12" t="s">
        <v>22</v>
      </c>
      <c r="E415" s="12" t="s">
        <v>443</v>
      </c>
      <c r="F415" s="12" t="s">
        <v>44</v>
      </c>
      <c r="G415" s="12">
        <v>2021.3</v>
      </c>
      <c r="H415" s="12">
        <v>2021.5</v>
      </c>
      <c r="I415" s="12" t="s">
        <v>1185</v>
      </c>
      <c r="J415" s="22">
        <f t="shared" si="6"/>
        <v>10</v>
      </c>
      <c r="K415" s="12">
        <v>10</v>
      </c>
      <c r="L415" s="12"/>
      <c r="M415" s="12"/>
      <c r="N415" s="12">
        <v>8</v>
      </c>
      <c r="O415" s="12" t="s">
        <v>908</v>
      </c>
      <c r="P415" s="12" t="s">
        <v>47</v>
      </c>
      <c r="Q415" s="12" t="s">
        <v>41</v>
      </c>
    </row>
    <row r="416" ht="132" spans="1:17">
      <c r="A416" s="12">
        <v>412</v>
      </c>
      <c r="B416" s="12" t="s">
        <v>1102</v>
      </c>
      <c r="C416" s="12" t="s">
        <v>1183</v>
      </c>
      <c r="D416" s="12" t="s">
        <v>22</v>
      </c>
      <c r="E416" s="12" t="s">
        <v>1186</v>
      </c>
      <c r="F416" s="12" t="s">
        <v>44</v>
      </c>
      <c r="G416" s="12" t="s">
        <v>98</v>
      </c>
      <c r="H416" s="12" t="s">
        <v>25</v>
      </c>
      <c r="I416" s="12" t="s">
        <v>1187</v>
      </c>
      <c r="J416" s="22">
        <f t="shared" si="6"/>
        <v>15</v>
      </c>
      <c r="K416" s="12">
        <v>15</v>
      </c>
      <c r="L416" s="12"/>
      <c r="M416" s="12"/>
      <c r="N416" s="12">
        <v>17</v>
      </c>
      <c r="O416" s="12" t="s">
        <v>908</v>
      </c>
      <c r="P416" s="12" t="s">
        <v>47</v>
      </c>
      <c r="Q416" s="12" t="s">
        <v>41</v>
      </c>
    </row>
    <row r="417" ht="99" spans="1:17">
      <c r="A417" s="12">
        <v>413</v>
      </c>
      <c r="B417" s="12" t="s">
        <v>1102</v>
      </c>
      <c r="C417" s="12" t="s">
        <v>1183</v>
      </c>
      <c r="D417" s="12" t="s">
        <v>22</v>
      </c>
      <c r="E417" s="12" t="s">
        <v>1186</v>
      </c>
      <c r="F417" s="12" t="s">
        <v>44</v>
      </c>
      <c r="G417" s="12" t="s">
        <v>1188</v>
      </c>
      <c r="H417" s="12" t="s">
        <v>1189</v>
      </c>
      <c r="I417" s="12" t="s">
        <v>1190</v>
      </c>
      <c r="J417" s="22">
        <f t="shared" si="6"/>
        <v>8</v>
      </c>
      <c r="K417" s="12">
        <v>8</v>
      </c>
      <c r="L417" s="12"/>
      <c r="M417" s="12"/>
      <c r="N417" s="12">
        <v>15</v>
      </c>
      <c r="O417" s="12" t="s">
        <v>1191</v>
      </c>
      <c r="P417" s="12" t="s">
        <v>1192</v>
      </c>
      <c r="Q417" s="15" t="s">
        <v>29</v>
      </c>
    </row>
    <row r="418" ht="82.5" spans="1:17">
      <c r="A418" s="12">
        <v>414</v>
      </c>
      <c r="B418" s="12" t="s">
        <v>1102</v>
      </c>
      <c r="C418" s="12" t="s">
        <v>1183</v>
      </c>
      <c r="D418" s="12" t="s">
        <v>662</v>
      </c>
      <c r="E418" s="12" t="s">
        <v>1193</v>
      </c>
      <c r="F418" s="12" t="s">
        <v>44</v>
      </c>
      <c r="G418" s="12" t="s">
        <v>774</v>
      </c>
      <c r="H418" s="12" t="s">
        <v>752</v>
      </c>
      <c r="I418" s="12" t="s">
        <v>1194</v>
      </c>
      <c r="J418" s="22">
        <f t="shared" si="6"/>
        <v>15</v>
      </c>
      <c r="K418" s="12">
        <v>15</v>
      </c>
      <c r="L418" s="12"/>
      <c r="M418" s="12"/>
      <c r="N418" s="12">
        <v>6</v>
      </c>
      <c r="O418" s="12" t="s">
        <v>1195</v>
      </c>
      <c r="P418" s="12" t="s">
        <v>1196</v>
      </c>
      <c r="Q418" s="15" t="s">
        <v>29</v>
      </c>
    </row>
    <row r="419" ht="99" spans="1:17">
      <c r="A419" s="12">
        <v>415</v>
      </c>
      <c r="B419" s="12" t="s">
        <v>1102</v>
      </c>
      <c r="C419" s="12" t="s">
        <v>1197</v>
      </c>
      <c r="D419" s="12" t="s">
        <v>22</v>
      </c>
      <c r="E419" s="12" t="s">
        <v>201</v>
      </c>
      <c r="F419" s="12" t="s">
        <v>1198</v>
      </c>
      <c r="G419" s="12">
        <v>2021.3</v>
      </c>
      <c r="H419" s="12">
        <v>2021.11</v>
      </c>
      <c r="I419" s="12" t="s">
        <v>1199</v>
      </c>
      <c r="J419" s="22">
        <f t="shared" si="6"/>
        <v>5</v>
      </c>
      <c r="K419" s="12">
        <v>5</v>
      </c>
      <c r="L419" s="12"/>
      <c r="M419" s="12"/>
      <c r="N419" s="12">
        <v>10</v>
      </c>
      <c r="O419" s="12" t="s">
        <v>1200</v>
      </c>
      <c r="P419" s="12" t="s">
        <v>564</v>
      </c>
      <c r="Q419" s="12" t="s">
        <v>41</v>
      </c>
    </row>
    <row r="420" ht="99" spans="1:17">
      <c r="A420" s="12">
        <v>416</v>
      </c>
      <c r="B420" s="12" t="s">
        <v>1102</v>
      </c>
      <c r="C420" s="12" t="s">
        <v>1197</v>
      </c>
      <c r="D420" s="12" t="s">
        <v>662</v>
      </c>
      <c r="E420" s="12" t="s">
        <v>201</v>
      </c>
      <c r="F420" s="12" t="s">
        <v>1201</v>
      </c>
      <c r="G420" s="12">
        <v>2021.3</v>
      </c>
      <c r="H420" s="12">
        <v>2021.11</v>
      </c>
      <c r="I420" s="12" t="s">
        <v>1202</v>
      </c>
      <c r="J420" s="22">
        <f t="shared" si="6"/>
        <v>10</v>
      </c>
      <c r="K420" s="12">
        <v>10</v>
      </c>
      <c r="L420" s="12"/>
      <c r="M420" s="12"/>
      <c r="N420" s="12">
        <v>16</v>
      </c>
      <c r="O420" s="12" t="s">
        <v>1200</v>
      </c>
      <c r="P420" s="12" t="s">
        <v>564</v>
      </c>
      <c r="Q420" s="12" t="s">
        <v>41</v>
      </c>
    </row>
    <row r="421" ht="99" spans="1:17">
      <c r="A421" s="12">
        <v>417</v>
      </c>
      <c r="B421" s="12" t="s">
        <v>1102</v>
      </c>
      <c r="C421" s="12" t="s">
        <v>1197</v>
      </c>
      <c r="D421" s="12" t="s">
        <v>22</v>
      </c>
      <c r="E421" s="12" t="s">
        <v>201</v>
      </c>
      <c r="F421" s="12" t="s">
        <v>1201</v>
      </c>
      <c r="G421" s="12">
        <v>2021.3</v>
      </c>
      <c r="H421" s="12">
        <v>2021.11</v>
      </c>
      <c r="I421" s="12" t="s">
        <v>1203</v>
      </c>
      <c r="J421" s="22">
        <f t="shared" si="6"/>
        <v>5</v>
      </c>
      <c r="K421" s="12">
        <v>5</v>
      </c>
      <c r="L421" s="12"/>
      <c r="M421" s="12"/>
      <c r="N421" s="12">
        <v>11</v>
      </c>
      <c r="O421" s="12" t="s">
        <v>1200</v>
      </c>
      <c r="P421" s="12" t="s">
        <v>564</v>
      </c>
      <c r="Q421" s="12" t="s">
        <v>41</v>
      </c>
    </row>
    <row r="422" ht="99" spans="1:17">
      <c r="A422" s="12">
        <v>418</v>
      </c>
      <c r="B422" s="12" t="s">
        <v>1102</v>
      </c>
      <c r="C422" s="12" t="s">
        <v>1197</v>
      </c>
      <c r="D422" s="12" t="s">
        <v>662</v>
      </c>
      <c r="E422" s="12" t="s">
        <v>201</v>
      </c>
      <c r="F422" s="12" t="s">
        <v>1198</v>
      </c>
      <c r="G422" s="12">
        <v>2021.3</v>
      </c>
      <c r="H422" s="12">
        <v>2021.11</v>
      </c>
      <c r="I422" s="12" t="s">
        <v>1204</v>
      </c>
      <c r="J422" s="22">
        <f t="shared" si="6"/>
        <v>8</v>
      </c>
      <c r="K422" s="12">
        <v>8</v>
      </c>
      <c r="L422" s="12"/>
      <c r="M422" s="12"/>
      <c r="N422" s="12">
        <v>10</v>
      </c>
      <c r="O422" s="12" t="s">
        <v>1200</v>
      </c>
      <c r="P422" s="12" t="s">
        <v>564</v>
      </c>
      <c r="Q422" s="12" t="s">
        <v>41</v>
      </c>
    </row>
    <row r="423" ht="99" spans="1:17">
      <c r="A423" s="12">
        <v>419</v>
      </c>
      <c r="B423" s="12" t="s">
        <v>1102</v>
      </c>
      <c r="C423" s="12" t="s">
        <v>1197</v>
      </c>
      <c r="D423" s="12" t="s">
        <v>662</v>
      </c>
      <c r="E423" s="12" t="s">
        <v>201</v>
      </c>
      <c r="F423" s="12" t="s">
        <v>1198</v>
      </c>
      <c r="G423" s="12">
        <v>2021.3</v>
      </c>
      <c r="H423" s="12">
        <v>2021.11</v>
      </c>
      <c r="I423" s="12" t="s">
        <v>1205</v>
      </c>
      <c r="J423" s="22">
        <f t="shared" si="6"/>
        <v>8</v>
      </c>
      <c r="K423" s="12">
        <v>8</v>
      </c>
      <c r="L423" s="12"/>
      <c r="M423" s="12"/>
      <c r="N423" s="12">
        <v>17</v>
      </c>
      <c r="O423" s="12" t="s">
        <v>1200</v>
      </c>
      <c r="P423" s="12" t="s">
        <v>564</v>
      </c>
      <c r="Q423" s="12" t="s">
        <v>41</v>
      </c>
    </row>
    <row r="424" ht="132" spans="1:17">
      <c r="A424" s="12">
        <v>420</v>
      </c>
      <c r="B424" s="12" t="s">
        <v>1102</v>
      </c>
      <c r="C424" s="12" t="s">
        <v>1206</v>
      </c>
      <c r="D424" s="12" t="s">
        <v>22</v>
      </c>
      <c r="E424" s="12" t="s">
        <v>443</v>
      </c>
      <c r="F424" s="12" t="s">
        <v>44</v>
      </c>
      <c r="G424" s="12" t="s">
        <v>1207</v>
      </c>
      <c r="H424" s="12" t="s">
        <v>1208</v>
      </c>
      <c r="I424" s="12" t="s">
        <v>1209</v>
      </c>
      <c r="J424" s="22">
        <f t="shared" si="6"/>
        <v>25</v>
      </c>
      <c r="K424" s="12">
        <v>20</v>
      </c>
      <c r="L424" s="12"/>
      <c r="M424" s="12">
        <v>5</v>
      </c>
      <c r="N424" s="12">
        <v>6</v>
      </c>
      <c r="O424" s="12" t="s">
        <v>908</v>
      </c>
      <c r="P424" s="12" t="s">
        <v>47</v>
      </c>
      <c r="Q424" s="12" t="s">
        <v>41</v>
      </c>
    </row>
    <row r="425" ht="132" spans="1:17">
      <c r="A425" s="12">
        <v>421</v>
      </c>
      <c r="B425" s="12" t="s">
        <v>1102</v>
      </c>
      <c r="C425" s="12" t="s">
        <v>1206</v>
      </c>
      <c r="D425" s="12" t="s">
        <v>662</v>
      </c>
      <c r="E425" s="12" t="s">
        <v>918</v>
      </c>
      <c r="F425" s="12" t="s">
        <v>44</v>
      </c>
      <c r="G425" s="12" t="s">
        <v>1210</v>
      </c>
      <c r="H425" s="12" t="s">
        <v>1211</v>
      </c>
      <c r="I425" s="12" t="s">
        <v>1212</v>
      </c>
      <c r="J425" s="22">
        <f t="shared" si="6"/>
        <v>15</v>
      </c>
      <c r="K425" s="12">
        <v>15</v>
      </c>
      <c r="L425" s="12"/>
      <c r="M425" s="12"/>
      <c r="N425" s="12">
        <v>5</v>
      </c>
      <c r="O425" s="12" t="s">
        <v>908</v>
      </c>
      <c r="P425" s="12" t="s">
        <v>47</v>
      </c>
      <c r="Q425" s="12" t="s">
        <v>41</v>
      </c>
    </row>
    <row r="426" ht="132" spans="1:17">
      <c r="A426" s="12">
        <v>422</v>
      </c>
      <c r="B426" s="12" t="s">
        <v>1102</v>
      </c>
      <c r="C426" s="12" t="s">
        <v>1206</v>
      </c>
      <c r="D426" s="12" t="s">
        <v>22</v>
      </c>
      <c r="E426" s="12" t="s">
        <v>443</v>
      </c>
      <c r="F426" s="12" t="s">
        <v>44</v>
      </c>
      <c r="G426" s="12" t="s">
        <v>1213</v>
      </c>
      <c r="H426" s="12" t="s">
        <v>1214</v>
      </c>
      <c r="I426" s="12" t="s">
        <v>1215</v>
      </c>
      <c r="J426" s="22">
        <f t="shared" si="6"/>
        <v>10</v>
      </c>
      <c r="K426" s="12">
        <v>10</v>
      </c>
      <c r="L426" s="12"/>
      <c r="M426" s="12"/>
      <c r="N426" s="12">
        <v>4</v>
      </c>
      <c r="O426" s="12" t="s">
        <v>908</v>
      </c>
      <c r="P426" s="12" t="s">
        <v>47</v>
      </c>
      <c r="Q426" s="12" t="s">
        <v>41</v>
      </c>
    </row>
    <row r="427" ht="132" spans="1:17">
      <c r="A427" s="12">
        <v>423</v>
      </c>
      <c r="B427" s="12" t="s">
        <v>1102</v>
      </c>
      <c r="C427" s="12" t="s">
        <v>1206</v>
      </c>
      <c r="D427" s="12" t="s">
        <v>662</v>
      </c>
      <c r="E427" s="12" t="s">
        <v>918</v>
      </c>
      <c r="F427" s="12" t="s">
        <v>44</v>
      </c>
      <c r="G427" s="12" t="s">
        <v>1216</v>
      </c>
      <c r="H427" s="12" t="s">
        <v>1217</v>
      </c>
      <c r="I427" s="12" t="s">
        <v>1218</v>
      </c>
      <c r="J427" s="22">
        <f t="shared" si="6"/>
        <v>10</v>
      </c>
      <c r="K427" s="12">
        <v>10</v>
      </c>
      <c r="L427" s="12"/>
      <c r="M427" s="12"/>
      <c r="N427" s="12">
        <v>8</v>
      </c>
      <c r="O427" s="12" t="s">
        <v>908</v>
      </c>
      <c r="P427" s="12" t="s">
        <v>47</v>
      </c>
      <c r="Q427" s="12" t="s">
        <v>41</v>
      </c>
    </row>
    <row r="428" ht="132" spans="1:17">
      <c r="A428" s="12">
        <v>424</v>
      </c>
      <c r="B428" s="12" t="s">
        <v>1102</v>
      </c>
      <c r="C428" s="12" t="s">
        <v>1206</v>
      </c>
      <c r="D428" s="12" t="s">
        <v>662</v>
      </c>
      <c r="E428" s="12" t="s">
        <v>918</v>
      </c>
      <c r="F428" s="12" t="s">
        <v>44</v>
      </c>
      <c r="G428" s="12" t="s">
        <v>1219</v>
      </c>
      <c r="H428" s="12" t="s">
        <v>1220</v>
      </c>
      <c r="I428" s="12" t="s">
        <v>1221</v>
      </c>
      <c r="J428" s="22">
        <f t="shared" si="6"/>
        <v>15</v>
      </c>
      <c r="K428" s="12">
        <v>15</v>
      </c>
      <c r="L428" s="12"/>
      <c r="M428" s="12"/>
      <c r="N428" s="12">
        <v>8</v>
      </c>
      <c r="O428" s="12" t="s">
        <v>908</v>
      </c>
      <c r="P428" s="12" t="s">
        <v>47</v>
      </c>
      <c r="Q428" s="12" t="s">
        <v>41</v>
      </c>
    </row>
    <row r="429" ht="99" spans="1:17">
      <c r="A429" s="12">
        <v>425</v>
      </c>
      <c r="B429" s="12" t="s">
        <v>1102</v>
      </c>
      <c r="C429" s="12" t="s">
        <v>1222</v>
      </c>
      <c r="D429" s="12" t="s">
        <v>22</v>
      </c>
      <c r="E429" s="12" t="s">
        <v>135</v>
      </c>
      <c r="F429" s="12" t="s">
        <v>44</v>
      </c>
      <c r="G429" s="12">
        <v>2021.8</v>
      </c>
      <c r="H429" s="12">
        <v>2021.1</v>
      </c>
      <c r="I429" s="12" t="s">
        <v>1223</v>
      </c>
      <c r="J429" s="22">
        <f t="shared" si="6"/>
        <v>12</v>
      </c>
      <c r="K429" s="12">
        <v>10</v>
      </c>
      <c r="L429" s="12"/>
      <c r="M429" s="12">
        <v>2</v>
      </c>
      <c r="N429" s="12">
        <v>25</v>
      </c>
      <c r="O429" s="12" t="s">
        <v>1224</v>
      </c>
      <c r="P429" s="12" t="s">
        <v>1225</v>
      </c>
      <c r="Q429" s="15" t="s">
        <v>29</v>
      </c>
    </row>
    <row r="430" ht="99" spans="1:17">
      <c r="A430" s="12">
        <v>426</v>
      </c>
      <c r="B430" s="12" t="s">
        <v>1102</v>
      </c>
      <c r="C430" s="12" t="s">
        <v>1222</v>
      </c>
      <c r="D430" s="12" t="s">
        <v>22</v>
      </c>
      <c r="E430" s="12" t="s">
        <v>1226</v>
      </c>
      <c r="F430" s="12" t="s">
        <v>44</v>
      </c>
      <c r="G430" s="12">
        <v>2021.9</v>
      </c>
      <c r="H430" s="12">
        <v>2021.1</v>
      </c>
      <c r="I430" s="12" t="s">
        <v>1227</v>
      </c>
      <c r="J430" s="22">
        <f t="shared" si="6"/>
        <v>12.35</v>
      </c>
      <c r="K430" s="12">
        <v>12</v>
      </c>
      <c r="L430" s="12"/>
      <c r="M430" s="12">
        <v>0.35</v>
      </c>
      <c r="N430" s="12">
        <v>51</v>
      </c>
      <c r="O430" s="12" t="s">
        <v>1228</v>
      </c>
      <c r="P430" s="12" t="s">
        <v>1161</v>
      </c>
      <c r="Q430" s="15" t="s">
        <v>29</v>
      </c>
    </row>
    <row r="431" ht="115.5" spans="1:17">
      <c r="A431" s="12">
        <v>427</v>
      </c>
      <c r="B431" s="12" t="s">
        <v>1102</v>
      </c>
      <c r="C431" s="12" t="s">
        <v>1222</v>
      </c>
      <c r="D431" s="12" t="s">
        <v>22</v>
      </c>
      <c r="E431" s="12" t="s">
        <v>443</v>
      </c>
      <c r="F431" s="12" t="s">
        <v>44</v>
      </c>
      <c r="G431" s="12">
        <v>2021.9</v>
      </c>
      <c r="H431" s="12">
        <v>2021.1</v>
      </c>
      <c r="I431" s="12" t="s">
        <v>1229</v>
      </c>
      <c r="J431" s="22">
        <f t="shared" si="6"/>
        <v>14.05</v>
      </c>
      <c r="K431" s="12">
        <v>12</v>
      </c>
      <c r="L431" s="12"/>
      <c r="M431" s="12">
        <v>2.05</v>
      </c>
      <c r="N431" s="12">
        <v>6</v>
      </c>
      <c r="O431" s="12" t="s">
        <v>1230</v>
      </c>
      <c r="P431" s="12" t="s">
        <v>1161</v>
      </c>
      <c r="Q431" s="12" t="s">
        <v>96</v>
      </c>
    </row>
    <row r="432" ht="99" spans="1:17">
      <c r="A432" s="12">
        <v>428</v>
      </c>
      <c r="B432" s="12" t="s">
        <v>1102</v>
      </c>
      <c r="C432" s="12" t="s">
        <v>1222</v>
      </c>
      <c r="D432" s="12" t="s">
        <v>22</v>
      </c>
      <c r="E432" s="12" t="s">
        <v>443</v>
      </c>
      <c r="F432" s="12" t="s">
        <v>44</v>
      </c>
      <c r="G432" s="12">
        <v>2021.9</v>
      </c>
      <c r="H432" s="12">
        <v>2021.1</v>
      </c>
      <c r="I432" s="12" t="s">
        <v>1231</v>
      </c>
      <c r="J432" s="22">
        <f t="shared" si="6"/>
        <v>16</v>
      </c>
      <c r="K432" s="12">
        <v>15</v>
      </c>
      <c r="L432" s="12"/>
      <c r="M432" s="12">
        <v>1</v>
      </c>
      <c r="N432" s="12">
        <v>4</v>
      </c>
      <c r="O432" s="12" t="s">
        <v>1232</v>
      </c>
      <c r="P432" s="12" t="s">
        <v>1161</v>
      </c>
      <c r="Q432" s="12" t="s">
        <v>96</v>
      </c>
    </row>
    <row r="433" ht="99" spans="1:17">
      <c r="A433" s="12">
        <v>429</v>
      </c>
      <c r="B433" s="12" t="s">
        <v>1102</v>
      </c>
      <c r="C433" s="12" t="s">
        <v>1222</v>
      </c>
      <c r="D433" s="12" t="s">
        <v>22</v>
      </c>
      <c r="E433" s="12" t="s">
        <v>443</v>
      </c>
      <c r="F433" s="12" t="s">
        <v>44</v>
      </c>
      <c r="G433" s="12">
        <v>2021.9</v>
      </c>
      <c r="H433" s="12">
        <v>2021.1</v>
      </c>
      <c r="I433" s="12" t="s">
        <v>1233</v>
      </c>
      <c r="J433" s="22">
        <f t="shared" si="6"/>
        <v>12</v>
      </c>
      <c r="K433" s="12">
        <v>12</v>
      </c>
      <c r="L433" s="12"/>
      <c r="M433" s="12"/>
      <c r="N433" s="12">
        <v>6</v>
      </c>
      <c r="O433" s="12" t="s">
        <v>1232</v>
      </c>
      <c r="P433" s="12" t="s">
        <v>1234</v>
      </c>
      <c r="Q433" s="12" t="s">
        <v>96</v>
      </c>
    </row>
    <row r="434" ht="99" spans="1:17">
      <c r="A434" s="12">
        <v>430</v>
      </c>
      <c r="B434" s="12" t="s">
        <v>1102</v>
      </c>
      <c r="C434" s="12" t="s">
        <v>1222</v>
      </c>
      <c r="D434" s="12" t="s">
        <v>22</v>
      </c>
      <c r="E434" s="12" t="s">
        <v>443</v>
      </c>
      <c r="F434" s="12" t="s">
        <v>44</v>
      </c>
      <c r="G434" s="12">
        <v>2020.8</v>
      </c>
      <c r="H434" s="12">
        <v>2020.9</v>
      </c>
      <c r="I434" s="12" t="s">
        <v>1235</v>
      </c>
      <c r="J434" s="22">
        <f t="shared" si="6"/>
        <v>10</v>
      </c>
      <c r="K434" s="12">
        <v>8</v>
      </c>
      <c r="L434" s="12"/>
      <c r="M434" s="12">
        <v>2</v>
      </c>
      <c r="N434" s="12">
        <v>20</v>
      </c>
      <c r="O434" s="12" t="s">
        <v>1236</v>
      </c>
      <c r="P434" s="12" t="s">
        <v>1234</v>
      </c>
      <c r="Q434" s="15" t="s">
        <v>29</v>
      </c>
    </row>
    <row r="435" ht="49.5" spans="1:17">
      <c r="A435" s="12">
        <v>431</v>
      </c>
      <c r="B435" s="12" t="s">
        <v>1102</v>
      </c>
      <c r="C435" s="12" t="s">
        <v>1222</v>
      </c>
      <c r="D435" s="12" t="s">
        <v>662</v>
      </c>
      <c r="E435" s="12" t="s">
        <v>662</v>
      </c>
      <c r="F435" s="12" t="s">
        <v>44</v>
      </c>
      <c r="G435" s="12">
        <v>2021.8</v>
      </c>
      <c r="H435" s="12">
        <v>2021.1</v>
      </c>
      <c r="I435" s="12" t="s">
        <v>1237</v>
      </c>
      <c r="J435" s="22">
        <f t="shared" si="6"/>
        <v>20</v>
      </c>
      <c r="K435" s="12">
        <v>20</v>
      </c>
      <c r="L435" s="12"/>
      <c r="M435" s="12"/>
      <c r="N435" s="12">
        <v>79</v>
      </c>
      <c r="O435" s="12" t="s">
        <v>1238</v>
      </c>
      <c r="P435" s="12" t="s">
        <v>1234</v>
      </c>
      <c r="Q435" s="12" t="s">
        <v>41</v>
      </c>
    </row>
    <row r="436" ht="115.5" spans="1:17">
      <c r="A436" s="12">
        <v>432</v>
      </c>
      <c r="B436" s="12" t="s">
        <v>1102</v>
      </c>
      <c r="C436" s="12" t="s">
        <v>1222</v>
      </c>
      <c r="D436" s="12" t="s">
        <v>22</v>
      </c>
      <c r="E436" s="12" t="s">
        <v>443</v>
      </c>
      <c r="F436" s="12" t="s">
        <v>44</v>
      </c>
      <c r="G436" s="12">
        <v>2021.3</v>
      </c>
      <c r="H436" s="12">
        <v>2021.4</v>
      </c>
      <c r="I436" s="12" t="s">
        <v>1239</v>
      </c>
      <c r="J436" s="22">
        <f t="shared" si="6"/>
        <v>12</v>
      </c>
      <c r="K436" s="12">
        <v>10</v>
      </c>
      <c r="L436" s="12"/>
      <c r="M436" s="12">
        <v>2</v>
      </c>
      <c r="N436" s="12">
        <v>6</v>
      </c>
      <c r="O436" s="12" t="s">
        <v>1240</v>
      </c>
      <c r="P436" s="12" t="s">
        <v>1161</v>
      </c>
      <c r="Q436" s="12" t="s">
        <v>41</v>
      </c>
    </row>
    <row r="437" ht="115.5" spans="1:17">
      <c r="A437" s="12">
        <v>433</v>
      </c>
      <c r="B437" s="12" t="s">
        <v>1102</v>
      </c>
      <c r="C437" s="12" t="s">
        <v>1222</v>
      </c>
      <c r="D437" s="12" t="s">
        <v>22</v>
      </c>
      <c r="E437" s="12" t="s">
        <v>443</v>
      </c>
      <c r="F437" s="12" t="s">
        <v>44</v>
      </c>
      <c r="G437" s="12">
        <v>2021.4</v>
      </c>
      <c r="H437" s="12">
        <v>2021.5</v>
      </c>
      <c r="I437" s="12" t="s">
        <v>1241</v>
      </c>
      <c r="J437" s="22">
        <f t="shared" si="6"/>
        <v>7</v>
      </c>
      <c r="K437" s="12">
        <v>5</v>
      </c>
      <c r="L437" s="12"/>
      <c r="M437" s="12">
        <v>2</v>
      </c>
      <c r="N437" s="12">
        <v>3</v>
      </c>
      <c r="O437" s="12" t="s">
        <v>1242</v>
      </c>
      <c r="P437" s="12" t="s">
        <v>1161</v>
      </c>
      <c r="Q437" s="12" t="s">
        <v>41</v>
      </c>
    </row>
    <row r="438" ht="99" spans="1:17">
      <c r="A438" s="12">
        <v>434</v>
      </c>
      <c r="B438" s="12" t="s">
        <v>1102</v>
      </c>
      <c r="C438" s="12" t="s">
        <v>1222</v>
      </c>
      <c r="D438" s="12" t="s">
        <v>22</v>
      </c>
      <c r="E438" s="12" t="s">
        <v>1226</v>
      </c>
      <c r="F438" s="12" t="s">
        <v>44</v>
      </c>
      <c r="G438" s="12">
        <v>2021.9</v>
      </c>
      <c r="H438" s="12">
        <v>2021.1</v>
      </c>
      <c r="I438" s="12" t="s">
        <v>1243</v>
      </c>
      <c r="J438" s="22">
        <f t="shared" si="6"/>
        <v>12.35</v>
      </c>
      <c r="K438" s="12">
        <v>12</v>
      </c>
      <c r="L438" s="12"/>
      <c r="M438" s="12">
        <v>0.35</v>
      </c>
      <c r="N438" s="12">
        <v>56</v>
      </c>
      <c r="O438" s="12" t="s">
        <v>1228</v>
      </c>
      <c r="P438" s="12" t="s">
        <v>1161</v>
      </c>
      <c r="Q438" s="12" t="s">
        <v>41</v>
      </c>
    </row>
    <row r="439" ht="82.5" spans="1:17">
      <c r="A439" s="12">
        <v>435</v>
      </c>
      <c r="B439" s="12" t="s">
        <v>1102</v>
      </c>
      <c r="C439" s="12" t="s">
        <v>1244</v>
      </c>
      <c r="D439" s="12" t="s">
        <v>662</v>
      </c>
      <c r="E439" s="12" t="s">
        <v>1245</v>
      </c>
      <c r="F439" s="12" t="s">
        <v>44</v>
      </c>
      <c r="G439" s="12">
        <v>2021.4</v>
      </c>
      <c r="H439" s="12">
        <v>2021.5</v>
      </c>
      <c r="I439" s="12" t="s">
        <v>1246</v>
      </c>
      <c r="J439" s="22">
        <f t="shared" si="6"/>
        <v>5</v>
      </c>
      <c r="K439" s="12">
        <v>5</v>
      </c>
      <c r="L439" s="12"/>
      <c r="M439" s="12"/>
      <c r="N439" s="12">
        <v>32</v>
      </c>
      <c r="O439" s="12" t="s">
        <v>1247</v>
      </c>
      <c r="P439" s="12" t="s">
        <v>1248</v>
      </c>
      <c r="Q439" s="12" t="s">
        <v>41</v>
      </c>
    </row>
    <row r="440" ht="99" spans="1:17">
      <c r="A440" s="12">
        <v>436</v>
      </c>
      <c r="B440" s="12" t="s">
        <v>1102</v>
      </c>
      <c r="C440" s="12" t="s">
        <v>1244</v>
      </c>
      <c r="D440" s="12" t="s">
        <v>662</v>
      </c>
      <c r="E440" s="12" t="s">
        <v>1249</v>
      </c>
      <c r="F440" s="12" t="s">
        <v>44</v>
      </c>
      <c r="G440" s="12" t="s">
        <v>1250</v>
      </c>
      <c r="H440" s="12" t="s">
        <v>703</v>
      </c>
      <c r="I440" s="12" t="s">
        <v>1251</v>
      </c>
      <c r="J440" s="22">
        <f t="shared" si="6"/>
        <v>20</v>
      </c>
      <c r="K440" s="12">
        <v>20</v>
      </c>
      <c r="L440" s="12"/>
      <c r="M440" s="12"/>
      <c r="N440" s="12">
        <v>14</v>
      </c>
      <c r="O440" s="12" t="s">
        <v>1252</v>
      </c>
      <c r="P440" s="12" t="s">
        <v>1253</v>
      </c>
      <c r="Q440" s="12" t="s">
        <v>41</v>
      </c>
    </row>
    <row r="441" ht="99" spans="1:17">
      <c r="A441" s="12">
        <v>437</v>
      </c>
      <c r="B441" s="12" t="s">
        <v>1102</v>
      </c>
      <c r="C441" s="12" t="s">
        <v>1244</v>
      </c>
      <c r="D441" s="12" t="s">
        <v>662</v>
      </c>
      <c r="E441" s="12" t="s">
        <v>1254</v>
      </c>
      <c r="F441" s="12" t="s">
        <v>44</v>
      </c>
      <c r="G441" s="12" t="s">
        <v>37</v>
      </c>
      <c r="H441" s="12" t="s">
        <v>101</v>
      </c>
      <c r="I441" s="12" t="s">
        <v>1255</v>
      </c>
      <c r="J441" s="22">
        <f t="shared" si="6"/>
        <v>20</v>
      </c>
      <c r="K441" s="12">
        <v>20</v>
      </c>
      <c r="L441" s="12"/>
      <c r="M441" s="12"/>
      <c r="N441" s="12">
        <v>15</v>
      </c>
      <c r="O441" s="12" t="s">
        <v>1256</v>
      </c>
      <c r="P441" s="12" t="s">
        <v>1253</v>
      </c>
      <c r="Q441" s="12" t="s">
        <v>41</v>
      </c>
    </row>
    <row r="442" ht="99" spans="1:17">
      <c r="A442" s="12">
        <v>438</v>
      </c>
      <c r="B442" s="12" t="s">
        <v>1102</v>
      </c>
      <c r="C442" s="12" t="s">
        <v>1244</v>
      </c>
      <c r="D442" s="12" t="s">
        <v>662</v>
      </c>
      <c r="E442" s="12" t="s">
        <v>1257</v>
      </c>
      <c r="F442" s="12" t="s">
        <v>44</v>
      </c>
      <c r="G442" s="12" t="s">
        <v>695</v>
      </c>
      <c r="H442" s="12" t="s">
        <v>98</v>
      </c>
      <c r="I442" s="12" t="s">
        <v>1258</v>
      </c>
      <c r="J442" s="22">
        <f t="shared" si="6"/>
        <v>5</v>
      </c>
      <c r="K442" s="12">
        <v>5</v>
      </c>
      <c r="L442" s="12"/>
      <c r="M442" s="12"/>
      <c r="N442" s="12">
        <v>20</v>
      </c>
      <c r="O442" s="12" t="s">
        <v>1259</v>
      </c>
      <c r="P442" s="12" t="s">
        <v>1253</v>
      </c>
      <c r="Q442" s="12" t="s">
        <v>41</v>
      </c>
    </row>
    <row r="443" ht="132" spans="1:17">
      <c r="A443" s="12">
        <v>439</v>
      </c>
      <c r="B443" s="12" t="s">
        <v>1102</v>
      </c>
      <c r="C443" s="12" t="s">
        <v>1244</v>
      </c>
      <c r="D443" s="12" t="s">
        <v>22</v>
      </c>
      <c r="E443" s="12" t="s">
        <v>43</v>
      </c>
      <c r="F443" s="12" t="s">
        <v>44</v>
      </c>
      <c r="G443" s="12" t="s">
        <v>25</v>
      </c>
      <c r="H443" s="12" t="s">
        <v>703</v>
      </c>
      <c r="I443" s="12" t="s">
        <v>1260</v>
      </c>
      <c r="J443" s="22">
        <f t="shared" si="6"/>
        <v>10</v>
      </c>
      <c r="K443" s="12">
        <v>10</v>
      </c>
      <c r="L443" s="12"/>
      <c r="M443" s="12"/>
      <c r="N443" s="12">
        <v>3</v>
      </c>
      <c r="O443" s="12" t="s">
        <v>1261</v>
      </c>
      <c r="P443" s="12" t="s">
        <v>1262</v>
      </c>
      <c r="Q443" s="15" t="s">
        <v>29</v>
      </c>
    </row>
    <row r="444" ht="132" spans="1:17">
      <c r="A444" s="12">
        <v>440</v>
      </c>
      <c r="B444" s="12" t="s">
        <v>1102</v>
      </c>
      <c r="C444" s="12" t="s">
        <v>1244</v>
      </c>
      <c r="D444" s="12" t="s">
        <v>22</v>
      </c>
      <c r="E444" s="12" t="s">
        <v>43</v>
      </c>
      <c r="F444" s="12" t="s">
        <v>44</v>
      </c>
      <c r="G444" s="12">
        <v>2021.5</v>
      </c>
      <c r="H444" s="12">
        <v>2021.6</v>
      </c>
      <c r="I444" s="12" t="s">
        <v>1263</v>
      </c>
      <c r="J444" s="22">
        <f t="shared" si="6"/>
        <v>15</v>
      </c>
      <c r="K444" s="12">
        <v>15</v>
      </c>
      <c r="L444" s="12"/>
      <c r="M444" s="12"/>
      <c r="N444" s="12">
        <v>3</v>
      </c>
      <c r="O444" s="12" t="s">
        <v>1261</v>
      </c>
      <c r="P444" s="12" t="s">
        <v>1262</v>
      </c>
      <c r="Q444" s="15" t="s">
        <v>29</v>
      </c>
    </row>
    <row r="445" ht="132" spans="1:17">
      <c r="A445" s="12">
        <v>441</v>
      </c>
      <c r="B445" s="12" t="s">
        <v>1102</v>
      </c>
      <c r="C445" s="12" t="s">
        <v>1244</v>
      </c>
      <c r="D445" s="12" t="s">
        <v>22</v>
      </c>
      <c r="E445" s="12" t="s">
        <v>43</v>
      </c>
      <c r="F445" s="12" t="s">
        <v>44</v>
      </c>
      <c r="G445" s="12">
        <v>2021.8</v>
      </c>
      <c r="H445" s="12">
        <v>2021.1</v>
      </c>
      <c r="I445" s="12" t="s">
        <v>1264</v>
      </c>
      <c r="J445" s="22">
        <f t="shared" si="6"/>
        <v>10</v>
      </c>
      <c r="K445" s="12">
        <v>10</v>
      </c>
      <c r="L445" s="12"/>
      <c r="M445" s="12"/>
      <c r="N445" s="12">
        <v>3</v>
      </c>
      <c r="O445" s="12" t="s">
        <v>1261</v>
      </c>
      <c r="P445" s="12" t="s">
        <v>1262</v>
      </c>
      <c r="Q445" s="15" t="s">
        <v>29</v>
      </c>
    </row>
    <row r="446" ht="99" spans="1:17">
      <c r="A446" s="12">
        <v>442</v>
      </c>
      <c r="B446" s="12" t="s">
        <v>1102</v>
      </c>
      <c r="C446" s="12" t="s">
        <v>1265</v>
      </c>
      <c r="D446" s="12" t="s">
        <v>22</v>
      </c>
      <c r="E446" s="12" t="s">
        <v>1266</v>
      </c>
      <c r="F446" s="12" t="s">
        <v>440</v>
      </c>
      <c r="G446" s="12">
        <v>2021.09</v>
      </c>
      <c r="H446" s="20">
        <v>2021.1</v>
      </c>
      <c r="I446" s="12" t="s">
        <v>1267</v>
      </c>
      <c r="J446" s="22">
        <f t="shared" ref="J446:J509" si="7">K446+L446+M446</f>
        <v>15</v>
      </c>
      <c r="K446" s="12">
        <v>10</v>
      </c>
      <c r="L446" s="12"/>
      <c r="M446" s="12">
        <v>5</v>
      </c>
      <c r="N446" s="12">
        <v>30</v>
      </c>
      <c r="O446" s="12" t="s">
        <v>1191</v>
      </c>
      <c r="P446" s="12" t="s">
        <v>1142</v>
      </c>
      <c r="Q446" s="12" t="s">
        <v>41</v>
      </c>
    </row>
    <row r="447" ht="99" spans="1:17">
      <c r="A447" s="12">
        <v>443</v>
      </c>
      <c r="B447" s="12" t="s">
        <v>1102</v>
      </c>
      <c r="C447" s="12" t="s">
        <v>1265</v>
      </c>
      <c r="D447" s="12" t="s">
        <v>22</v>
      </c>
      <c r="E447" s="12" t="s">
        <v>1268</v>
      </c>
      <c r="F447" s="12" t="s">
        <v>44</v>
      </c>
      <c r="G447" s="12">
        <v>2021.06</v>
      </c>
      <c r="H447" s="12">
        <v>2021.07</v>
      </c>
      <c r="I447" s="12" t="s">
        <v>1269</v>
      </c>
      <c r="J447" s="22">
        <f t="shared" si="7"/>
        <v>10</v>
      </c>
      <c r="K447" s="12">
        <v>8</v>
      </c>
      <c r="L447" s="12"/>
      <c r="M447" s="12">
        <v>2</v>
      </c>
      <c r="N447" s="12">
        <v>98</v>
      </c>
      <c r="O447" s="12" t="s">
        <v>1191</v>
      </c>
      <c r="P447" s="12" t="s">
        <v>1142</v>
      </c>
      <c r="Q447" s="12" t="s">
        <v>41</v>
      </c>
    </row>
    <row r="448" ht="82.5" spans="1:17">
      <c r="A448" s="12">
        <v>444</v>
      </c>
      <c r="B448" s="12" t="s">
        <v>1102</v>
      </c>
      <c r="C448" s="12" t="s">
        <v>1270</v>
      </c>
      <c r="D448" s="12" t="s">
        <v>22</v>
      </c>
      <c r="E448" s="12" t="s">
        <v>1271</v>
      </c>
      <c r="F448" s="12" t="s">
        <v>44</v>
      </c>
      <c r="G448" s="12">
        <v>202003</v>
      </c>
      <c r="H448" s="12">
        <v>202004</v>
      </c>
      <c r="I448" s="12" t="s">
        <v>1272</v>
      </c>
      <c r="J448" s="22">
        <f t="shared" si="7"/>
        <v>20</v>
      </c>
      <c r="K448" s="12">
        <v>20</v>
      </c>
      <c r="L448" s="12"/>
      <c r="M448" s="12"/>
      <c r="N448" s="12">
        <v>25</v>
      </c>
      <c r="O448" s="12" t="s">
        <v>1273</v>
      </c>
      <c r="P448" s="12" t="s">
        <v>1274</v>
      </c>
      <c r="Q448" s="12" t="s">
        <v>41</v>
      </c>
    </row>
    <row r="449" ht="115.5" spans="1:17">
      <c r="A449" s="12">
        <v>445</v>
      </c>
      <c r="B449" s="12" t="s">
        <v>1102</v>
      </c>
      <c r="C449" s="12" t="s">
        <v>1270</v>
      </c>
      <c r="D449" s="12" t="s">
        <v>22</v>
      </c>
      <c r="E449" s="12" t="s">
        <v>809</v>
      </c>
      <c r="F449" s="12" t="s">
        <v>440</v>
      </c>
      <c r="G449" s="12">
        <v>202005</v>
      </c>
      <c r="H449" s="12">
        <v>202006</v>
      </c>
      <c r="I449" s="12" t="s">
        <v>1275</v>
      </c>
      <c r="J449" s="22">
        <f t="shared" si="7"/>
        <v>8</v>
      </c>
      <c r="K449" s="12">
        <v>8</v>
      </c>
      <c r="L449" s="12"/>
      <c r="M449" s="12"/>
      <c r="N449" s="12">
        <v>6</v>
      </c>
      <c r="O449" s="12" t="s">
        <v>1276</v>
      </c>
      <c r="P449" s="12" t="s">
        <v>1277</v>
      </c>
      <c r="Q449" s="12" t="s">
        <v>41</v>
      </c>
    </row>
    <row r="450" ht="82.5" spans="1:17">
      <c r="A450" s="12">
        <v>446</v>
      </c>
      <c r="B450" s="12" t="s">
        <v>1102</v>
      </c>
      <c r="C450" s="12" t="s">
        <v>1270</v>
      </c>
      <c r="D450" s="12" t="s">
        <v>662</v>
      </c>
      <c r="E450" s="12" t="s">
        <v>1278</v>
      </c>
      <c r="F450" s="12" t="s">
        <v>44</v>
      </c>
      <c r="G450" s="12">
        <v>202004</v>
      </c>
      <c r="H450" s="12">
        <v>202005</v>
      </c>
      <c r="I450" s="12" t="s">
        <v>1279</v>
      </c>
      <c r="J450" s="22">
        <f t="shared" si="7"/>
        <v>10</v>
      </c>
      <c r="K450" s="12">
        <v>10</v>
      </c>
      <c r="L450" s="12"/>
      <c r="M450" s="12"/>
      <c r="N450" s="12">
        <v>12</v>
      </c>
      <c r="O450" s="12" t="s">
        <v>1106</v>
      </c>
      <c r="P450" s="12" t="s">
        <v>1274</v>
      </c>
      <c r="Q450" s="12" t="s">
        <v>41</v>
      </c>
    </row>
    <row r="451" ht="82.5" spans="1:17">
      <c r="A451" s="12">
        <v>447</v>
      </c>
      <c r="B451" s="12" t="s">
        <v>1102</v>
      </c>
      <c r="C451" s="12" t="s">
        <v>1270</v>
      </c>
      <c r="D451" s="12" t="s">
        <v>662</v>
      </c>
      <c r="E451" s="12" t="s">
        <v>1280</v>
      </c>
      <c r="F451" s="12" t="s">
        <v>44</v>
      </c>
      <c r="G451" s="12">
        <v>202007</v>
      </c>
      <c r="H451" s="12">
        <v>202008</v>
      </c>
      <c r="I451" s="12" t="s">
        <v>1281</v>
      </c>
      <c r="J451" s="22">
        <f t="shared" si="7"/>
        <v>15</v>
      </c>
      <c r="K451" s="12">
        <v>15</v>
      </c>
      <c r="L451" s="12"/>
      <c r="M451" s="12"/>
      <c r="N451" s="12">
        <v>4</v>
      </c>
      <c r="O451" s="12" t="s">
        <v>1106</v>
      </c>
      <c r="P451" s="12" t="s">
        <v>1274</v>
      </c>
      <c r="Q451" s="12" t="s">
        <v>41</v>
      </c>
    </row>
    <row r="452" ht="82.5" spans="1:17">
      <c r="A452" s="12">
        <v>448</v>
      </c>
      <c r="B452" s="12" t="s">
        <v>1102</v>
      </c>
      <c r="C452" s="12" t="s">
        <v>1270</v>
      </c>
      <c r="D452" s="12" t="s">
        <v>22</v>
      </c>
      <c r="E452" s="12" t="s">
        <v>135</v>
      </c>
      <c r="F452" s="12" t="s">
        <v>44</v>
      </c>
      <c r="G452" s="12">
        <v>202008</v>
      </c>
      <c r="H452" s="12">
        <v>202009</v>
      </c>
      <c r="I452" s="12" t="s">
        <v>1282</v>
      </c>
      <c r="J452" s="22">
        <f t="shared" si="7"/>
        <v>8</v>
      </c>
      <c r="K452" s="12">
        <v>8</v>
      </c>
      <c r="L452" s="12"/>
      <c r="M452" s="12"/>
      <c r="N452" s="12">
        <v>17</v>
      </c>
      <c r="O452" s="12" t="s">
        <v>1283</v>
      </c>
      <c r="P452" s="12" t="s">
        <v>1274</v>
      </c>
      <c r="Q452" s="12" t="s">
        <v>41</v>
      </c>
    </row>
    <row r="453" ht="132" spans="1:17">
      <c r="A453" s="12">
        <v>449</v>
      </c>
      <c r="B453" s="12" t="s">
        <v>1102</v>
      </c>
      <c r="C453" s="12" t="s">
        <v>1270</v>
      </c>
      <c r="D453" s="12" t="s">
        <v>662</v>
      </c>
      <c r="E453" s="12" t="s">
        <v>1284</v>
      </c>
      <c r="F453" s="12" t="s">
        <v>71</v>
      </c>
      <c r="G453" s="12">
        <v>202009</v>
      </c>
      <c r="H453" s="12">
        <v>202010</v>
      </c>
      <c r="I453" s="12" t="s">
        <v>1285</v>
      </c>
      <c r="J453" s="22">
        <f t="shared" si="7"/>
        <v>20</v>
      </c>
      <c r="K453" s="12">
        <v>20</v>
      </c>
      <c r="L453" s="12"/>
      <c r="M453" s="12"/>
      <c r="N453" s="12">
        <v>23</v>
      </c>
      <c r="O453" s="12" t="s">
        <v>1286</v>
      </c>
      <c r="P453" s="12" t="s">
        <v>1274</v>
      </c>
      <c r="Q453" s="12" t="s">
        <v>41</v>
      </c>
    </row>
    <row r="454" ht="115.5" spans="1:17">
      <c r="A454" s="12">
        <v>450</v>
      </c>
      <c r="B454" s="12" t="s">
        <v>1102</v>
      </c>
      <c r="C454" s="12" t="s">
        <v>1287</v>
      </c>
      <c r="D454" s="12" t="s">
        <v>22</v>
      </c>
      <c r="E454" s="12" t="s">
        <v>1288</v>
      </c>
      <c r="F454" s="12" t="s">
        <v>440</v>
      </c>
      <c r="G454" s="12">
        <v>2020.5</v>
      </c>
      <c r="H454" s="12">
        <v>2020.7</v>
      </c>
      <c r="I454" s="12" t="s">
        <v>1289</v>
      </c>
      <c r="J454" s="22">
        <f t="shared" si="7"/>
        <v>9</v>
      </c>
      <c r="K454" s="12">
        <v>8</v>
      </c>
      <c r="L454" s="12"/>
      <c r="M454" s="12">
        <v>1</v>
      </c>
      <c r="N454" s="12">
        <v>7</v>
      </c>
      <c r="O454" s="12" t="s">
        <v>1290</v>
      </c>
      <c r="P454" s="12" t="s">
        <v>1161</v>
      </c>
      <c r="Q454" s="15" t="s">
        <v>29</v>
      </c>
    </row>
    <row r="455" ht="132" spans="1:17">
      <c r="A455" s="12">
        <v>451</v>
      </c>
      <c r="B455" s="12" t="s">
        <v>1102</v>
      </c>
      <c r="C455" s="12" t="s">
        <v>1287</v>
      </c>
      <c r="D455" s="12" t="s">
        <v>22</v>
      </c>
      <c r="E455" s="12" t="s">
        <v>1291</v>
      </c>
      <c r="F455" s="12" t="s">
        <v>44</v>
      </c>
      <c r="G455" s="12">
        <v>2020.9</v>
      </c>
      <c r="H455" s="12">
        <v>2020.11</v>
      </c>
      <c r="I455" s="12" t="s">
        <v>1292</v>
      </c>
      <c r="J455" s="22">
        <f t="shared" si="7"/>
        <v>10</v>
      </c>
      <c r="K455" s="12">
        <v>8</v>
      </c>
      <c r="L455" s="12"/>
      <c r="M455" s="12">
        <v>2</v>
      </c>
      <c r="N455" s="12">
        <v>5</v>
      </c>
      <c r="O455" s="12" t="s">
        <v>1293</v>
      </c>
      <c r="P455" s="12" t="s">
        <v>1161</v>
      </c>
      <c r="Q455" s="15" t="s">
        <v>29</v>
      </c>
    </row>
    <row r="456" ht="115.5" spans="1:17">
      <c r="A456" s="12">
        <v>452</v>
      </c>
      <c r="B456" s="12" t="s">
        <v>1102</v>
      </c>
      <c r="C456" s="12" t="s">
        <v>1287</v>
      </c>
      <c r="D456" s="12" t="s">
        <v>22</v>
      </c>
      <c r="E456" s="12" t="s">
        <v>443</v>
      </c>
      <c r="F456" s="12" t="s">
        <v>44</v>
      </c>
      <c r="G456" s="12" t="s">
        <v>1294</v>
      </c>
      <c r="H456" s="12" t="s">
        <v>1295</v>
      </c>
      <c r="I456" s="12" t="s">
        <v>1296</v>
      </c>
      <c r="J456" s="22">
        <f t="shared" si="7"/>
        <v>15</v>
      </c>
      <c r="K456" s="12">
        <v>14</v>
      </c>
      <c r="L456" s="12"/>
      <c r="M456" s="12">
        <v>1</v>
      </c>
      <c r="N456" s="12">
        <v>6</v>
      </c>
      <c r="O456" s="12" t="s">
        <v>1297</v>
      </c>
      <c r="P456" s="12" t="s">
        <v>1161</v>
      </c>
      <c r="Q456" s="15" t="s">
        <v>29</v>
      </c>
    </row>
    <row r="457" ht="132" spans="1:17">
      <c r="A457" s="12">
        <v>453</v>
      </c>
      <c r="B457" s="12" t="s">
        <v>1102</v>
      </c>
      <c r="C457" s="12" t="s">
        <v>1287</v>
      </c>
      <c r="D457" s="12" t="s">
        <v>22</v>
      </c>
      <c r="E457" s="12" t="s">
        <v>1298</v>
      </c>
      <c r="F457" s="12" t="s">
        <v>44</v>
      </c>
      <c r="G457" s="12" t="s">
        <v>695</v>
      </c>
      <c r="H457" s="12" t="s">
        <v>98</v>
      </c>
      <c r="I457" s="12" t="s">
        <v>1299</v>
      </c>
      <c r="J457" s="22">
        <f t="shared" si="7"/>
        <v>10</v>
      </c>
      <c r="K457" s="18">
        <v>8</v>
      </c>
      <c r="L457" s="12"/>
      <c r="M457" s="18">
        <v>2</v>
      </c>
      <c r="N457" s="18">
        <v>6</v>
      </c>
      <c r="O457" s="12" t="s">
        <v>1300</v>
      </c>
      <c r="P457" s="12" t="s">
        <v>1161</v>
      </c>
      <c r="Q457" s="12" t="s">
        <v>41</v>
      </c>
    </row>
    <row r="458" ht="132" spans="1:17">
      <c r="A458" s="12">
        <v>454</v>
      </c>
      <c r="B458" s="12" t="s">
        <v>1102</v>
      </c>
      <c r="C458" s="12" t="s">
        <v>1287</v>
      </c>
      <c r="D458" s="12" t="s">
        <v>22</v>
      </c>
      <c r="E458" s="12" t="s">
        <v>1298</v>
      </c>
      <c r="F458" s="12" t="s">
        <v>44</v>
      </c>
      <c r="G458" s="12" t="s">
        <v>1250</v>
      </c>
      <c r="H458" s="12" t="s">
        <v>25</v>
      </c>
      <c r="I458" s="12" t="s">
        <v>1301</v>
      </c>
      <c r="J458" s="22">
        <f t="shared" si="7"/>
        <v>6.5</v>
      </c>
      <c r="K458" s="18">
        <v>5</v>
      </c>
      <c r="L458" s="12"/>
      <c r="M458" s="18">
        <v>1.5</v>
      </c>
      <c r="N458" s="18">
        <v>5</v>
      </c>
      <c r="O458" s="12" t="s">
        <v>1302</v>
      </c>
      <c r="P458" s="12" t="s">
        <v>1161</v>
      </c>
      <c r="Q458" s="12" t="s">
        <v>41</v>
      </c>
    </row>
    <row r="459" ht="132" spans="1:17">
      <c r="A459" s="12">
        <v>455</v>
      </c>
      <c r="B459" s="12" t="s">
        <v>1102</v>
      </c>
      <c r="C459" s="12" t="s">
        <v>1287</v>
      </c>
      <c r="D459" s="12" t="s">
        <v>22</v>
      </c>
      <c r="E459" s="12" t="s">
        <v>1298</v>
      </c>
      <c r="F459" s="12" t="s">
        <v>44</v>
      </c>
      <c r="G459" s="12" t="s">
        <v>703</v>
      </c>
      <c r="H459" s="12" t="s">
        <v>37</v>
      </c>
      <c r="I459" s="12" t="s">
        <v>1303</v>
      </c>
      <c r="J459" s="22">
        <f t="shared" si="7"/>
        <v>10</v>
      </c>
      <c r="K459" s="18">
        <v>8</v>
      </c>
      <c r="L459" s="12"/>
      <c r="M459" s="18">
        <v>2</v>
      </c>
      <c r="N459" s="18">
        <v>6</v>
      </c>
      <c r="O459" s="12" t="s">
        <v>1304</v>
      </c>
      <c r="P459" s="12" t="s">
        <v>1161</v>
      </c>
      <c r="Q459" s="12" t="s">
        <v>41</v>
      </c>
    </row>
    <row r="460" ht="115.5" spans="1:17">
      <c r="A460" s="12">
        <v>456</v>
      </c>
      <c r="B460" s="12" t="s">
        <v>1102</v>
      </c>
      <c r="C460" s="12" t="s">
        <v>1287</v>
      </c>
      <c r="D460" s="12" t="s">
        <v>22</v>
      </c>
      <c r="E460" s="12" t="s">
        <v>443</v>
      </c>
      <c r="F460" s="12" t="s">
        <v>44</v>
      </c>
      <c r="G460" s="12" t="s">
        <v>25</v>
      </c>
      <c r="H460" s="12" t="s">
        <v>703</v>
      </c>
      <c r="I460" s="12" t="s">
        <v>1305</v>
      </c>
      <c r="J460" s="22">
        <f t="shared" si="7"/>
        <v>15</v>
      </c>
      <c r="K460" s="18">
        <v>15</v>
      </c>
      <c r="L460" s="12"/>
      <c r="M460" s="12"/>
      <c r="N460" s="18">
        <v>5</v>
      </c>
      <c r="O460" s="12" t="s">
        <v>1306</v>
      </c>
      <c r="P460" s="12" t="s">
        <v>1161</v>
      </c>
      <c r="Q460" s="12" t="s">
        <v>41</v>
      </c>
    </row>
    <row r="461" ht="115.5" spans="1:17">
      <c r="A461" s="12">
        <v>457</v>
      </c>
      <c r="B461" s="12" t="s">
        <v>1102</v>
      </c>
      <c r="C461" s="12" t="s">
        <v>1307</v>
      </c>
      <c r="D461" s="12" t="s">
        <v>22</v>
      </c>
      <c r="E461" s="12" t="s">
        <v>1308</v>
      </c>
      <c r="F461" s="12" t="s">
        <v>44</v>
      </c>
      <c r="G461" s="12" t="s">
        <v>1309</v>
      </c>
      <c r="H461" s="12" t="s">
        <v>1310</v>
      </c>
      <c r="I461" s="12" t="s">
        <v>1311</v>
      </c>
      <c r="J461" s="22">
        <f t="shared" si="7"/>
        <v>20.1</v>
      </c>
      <c r="K461" s="12">
        <v>20</v>
      </c>
      <c r="L461" s="12"/>
      <c r="M461" s="12">
        <v>0.1</v>
      </c>
      <c r="N461" s="12">
        <v>10</v>
      </c>
      <c r="O461" s="12" t="s">
        <v>1312</v>
      </c>
      <c r="P461" s="12" t="s">
        <v>47</v>
      </c>
      <c r="Q461" s="12" t="s">
        <v>96</v>
      </c>
    </row>
    <row r="462" ht="115.5" spans="1:17">
      <c r="A462" s="12">
        <v>458</v>
      </c>
      <c r="B462" s="12" t="s">
        <v>1102</v>
      </c>
      <c r="C462" s="12" t="s">
        <v>1307</v>
      </c>
      <c r="D462" s="12" t="s">
        <v>22</v>
      </c>
      <c r="E462" s="12" t="s">
        <v>443</v>
      </c>
      <c r="F462" s="12" t="s">
        <v>44</v>
      </c>
      <c r="G462" s="12" t="s">
        <v>1313</v>
      </c>
      <c r="H462" s="12" t="s">
        <v>1314</v>
      </c>
      <c r="I462" s="12" t="s">
        <v>1315</v>
      </c>
      <c r="J462" s="22">
        <f t="shared" si="7"/>
        <v>35.1</v>
      </c>
      <c r="K462" s="12">
        <v>20</v>
      </c>
      <c r="L462" s="12"/>
      <c r="M462" s="12">
        <v>15.1</v>
      </c>
      <c r="N462" s="12">
        <v>10</v>
      </c>
      <c r="O462" s="12" t="s">
        <v>1316</v>
      </c>
      <c r="P462" s="12" t="s">
        <v>47</v>
      </c>
      <c r="Q462" s="12" t="s">
        <v>96</v>
      </c>
    </row>
    <row r="463" ht="115.5" spans="1:17">
      <c r="A463" s="12">
        <v>459</v>
      </c>
      <c r="B463" s="12" t="s">
        <v>1102</v>
      </c>
      <c r="C463" s="12" t="s">
        <v>1307</v>
      </c>
      <c r="D463" s="12" t="s">
        <v>22</v>
      </c>
      <c r="E463" s="12" t="s">
        <v>1317</v>
      </c>
      <c r="F463" s="12" t="s">
        <v>44</v>
      </c>
      <c r="G463" s="12" t="s">
        <v>1310</v>
      </c>
      <c r="H463" s="12" t="s">
        <v>1318</v>
      </c>
      <c r="I463" s="12" t="s">
        <v>1319</v>
      </c>
      <c r="J463" s="22">
        <f t="shared" si="7"/>
        <v>8.2</v>
      </c>
      <c r="K463" s="12">
        <v>8</v>
      </c>
      <c r="L463" s="12"/>
      <c r="M463" s="12">
        <v>0.2</v>
      </c>
      <c r="N463" s="12">
        <v>9</v>
      </c>
      <c r="O463" s="12" t="s">
        <v>1320</v>
      </c>
      <c r="P463" s="12" t="s">
        <v>938</v>
      </c>
      <c r="Q463" s="12" t="s">
        <v>41</v>
      </c>
    </row>
    <row r="464" ht="115.5" spans="1:17">
      <c r="A464" s="12">
        <v>460</v>
      </c>
      <c r="B464" s="12" t="s">
        <v>1102</v>
      </c>
      <c r="C464" s="12" t="s">
        <v>1307</v>
      </c>
      <c r="D464" s="12" t="s">
        <v>22</v>
      </c>
      <c r="E464" s="12" t="s">
        <v>1317</v>
      </c>
      <c r="F464" s="12" t="s">
        <v>44</v>
      </c>
      <c r="G464" s="12" t="s">
        <v>1313</v>
      </c>
      <c r="H464" s="12" t="s">
        <v>1314</v>
      </c>
      <c r="I464" s="12" t="s">
        <v>1321</v>
      </c>
      <c r="J464" s="22">
        <f t="shared" si="7"/>
        <v>20.1</v>
      </c>
      <c r="K464" s="12">
        <v>20</v>
      </c>
      <c r="L464" s="12"/>
      <c r="M464" s="12">
        <v>0.1</v>
      </c>
      <c r="N464" s="12">
        <v>10</v>
      </c>
      <c r="O464" s="12" t="s">
        <v>1322</v>
      </c>
      <c r="P464" s="12" t="s">
        <v>941</v>
      </c>
      <c r="Q464" s="12" t="s">
        <v>41</v>
      </c>
    </row>
    <row r="465" ht="115.5" spans="1:17">
      <c r="A465" s="12">
        <v>461</v>
      </c>
      <c r="B465" s="12" t="s">
        <v>1102</v>
      </c>
      <c r="C465" s="12" t="s">
        <v>1307</v>
      </c>
      <c r="D465" s="12" t="s">
        <v>22</v>
      </c>
      <c r="E465" s="12" t="s">
        <v>1323</v>
      </c>
      <c r="F465" s="12" t="s">
        <v>44</v>
      </c>
      <c r="G465" s="12" t="s">
        <v>1324</v>
      </c>
      <c r="H465" s="12" t="s">
        <v>1325</v>
      </c>
      <c r="I465" s="12" t="s">
        <v>1326</v>
      </c>
      <c r="J465" s="22">
        <f t="shared" si="7"/>
        <v>5.1</v>
      </c>
      <c r="K465" s="12">
        <v>5</v>
      </c>
      <c r="L465" s="12"/>
      <c r="M465" s="12">
        <v>0.1</v>
      </c>
      <c r="N465" s="12">
        <v>5</v>
      </c>
      <c r="O465" s="12" t="s">
        <v>1327</v>
      </c>
      <c r="P465" s="12" t="s">
        <v>941</v>
      </c>
      <c r="Q465" s="12" t="s">
        <v>41</v>
      </c>
    </row>
    <row r="466" ht="99" spans="1:17">
      <c r="A466" s="12">
        <v>462</v>
      </c>
      <c r="B466" s="12" t="s">
        <v>1102</v>
      </c>
      <c r="C466" s="12" t="s">
        <v>1328</v>
      </c>
      <c r="D466" s="12" t="s">
        <v>22</v>
      </c>
      <c r="E466" s="12" t="s">
        <v>1329</v>
      </c>
      <c r="F466" s="12" t="s">
        <v>44</v>
      </c>
      <c r="G466" s="12" t="s">
        <v>1330</v>
      </c>
      <c r="H466" s="12" t="s">
        <v>752</v>
      </c>
      <c r="I466" s="12" t="s">
        <v>1331</v>
      </c>
      <c r="J466" s="22">
        <f t="shared" si="7"/>
        <v>20.6</v>
      </c>
      <c r="K466" s="12">
        <v>20</v>
      </c>
      <c r="L466" s="12"/>
      <c r="M466" s="12">
        <v>0.6</v>
      </c>
      <c r="N466" s="12">
        <v>16</v>
      </c>
      <c r="O466" s="12" t="s">
        <v>1332</v>
      </c>
      <c r="P466" s="12" t="s">
        <v>1333</v>
      </c>
      <c r="Q466" s="15" t="s">
        <v>29</v>
      </c>
    </row>
    <row r="467" ht="99" spans="1:17">
      <c r="A467" s="12">
        <v>463</v>
      </c>
      <c r="B467" s="12" t="s">
        <v>1102</v>
      </c>
      <c r="C467" s="12" t="s">
        <v>1328</v>
      </c>
      <c r="D467" s="12" t="s">
        <v>662</v>
      </c>
      <c r="E467" s="12" t="s">
        <v>850</v>
      </c>
      <c r="F467" s="12" t="s">
        <v>44</v>
      </c>
      <c r="G467" s="12" t="s">
        <v>1330</v>
      </c>
      <c r="H467" s="12" t="s">
        <v>752</v>
      </c>
      <c r="I467" s="12" t="s">
        <v>1334</v>
      </c>
      <c r="J467" s="22">
        <f t="shared" si="7"/>
        <v>15.5</v>
      </c>
      <c r="K467" s="12">
        <v>15</v>
      </c>
      <c r="L467" s="12"/>
      <c r="M467" s="12">
        <v>0.5</v>
      </c>
      <c r="N467" s="12">
        <v>6</v>
      </c>
      <c r="O467" s="12" t="s">
        <v>1335</v>
      </c>
      <c r="P467" s="12" t="s">
        <v>1336</v>
      </c>
      <c r="Q467" s="15" t="s">
        <v>29</v>
      </c>
    </row>
    <row r="468" ht="148.5" spans="1:17">
      <c r="A468" s="12">
        <v>464</v>
      </c>
      <c r="B468" s="12" t="s">
        <v>1102</v>
      </c>
      <c r="C468" s="12" t="s">
        <v>1328</v>
      </c>
      <c r="D468" s="12" t="s">
        <v>22</v>
      </c>
      <c r="E468" s="12" t="s">
        <v>443</v>
      </c>
      <c r="F468" s="12" t="s">
        <v>44</v>
      </c>
      <c r="G468" s="12">
        <v>2020.3</v>
      </c>
      <c r="H468" s="12">
        <v>2020.1</v>
      </c>
      <c r="I468" s="12" t="s">
        <v>1337</v>
      </c>
      <c r="J468" s="22">
        <f t="shared" si="7"/>
        <v>13</v>
      </c>
      <c r="K468" s="12">
        <v>10</v>
      </c>
      <c r="L468" s="12"/>
      <c r="M468" s="12">
        <v>3</v>
      </c>
      <c r="N468" s="12">
        <v>3</v>
      </c>
      <c r="O468" s="12" t="s">
        <v>1338</v>
      </c>
      <c r="P468" s="12" t="s">
        <v>1161</v>
      </c>
      <c r="Q468" s="15" t="s">
        <v>29</v>
      </c>
    </row>
    <row r="469" ht="148.5" spans="1:17">
      <c r="A469" s="12">
        <v>465</v>
      </c>
      <c r="B469" s="12" t="s">
        <v>1102</v>
      </c>
      <c r="C469" s="12" t="s">
        <v>1328</v>
      </c>
      <c r="D469" s="12" t="s">
        <v>22</v>
      </c>
      <c r="E469" s="12" t="s">
        <v>1339</v>
      </c>
      <c r="F469" s="12" t="s">
        <v>44</v>
      </c>
      <c r="G469" s="12">
        <v>2021.1</v>
      </c>
      <c r="H469" s="12">
        <v>2021.5</v>
      </c>
      <c r="I469" s="12" t="s">
        <v>1340</v>
      </c>
      <c r="J469" s="22">
        <f t="shared" si="7"/>
        <v>8.2</v>
      </c>
      <c r="K469" s="12">
        <v>8</v>
      </c>
      <c r="L469" s="12"/>
      <c r="M469" s="12">
        <v>0.2</v>
      </c>
      <c r="N469" s="12">
        <v>12</v>
      </c>
      <c r="O469" s="12" t="s">
        <v>1341</v>
      </c>
      <c r="P469" s="12" t="s">
        <v>1161</v>
      </c>
      <c r="Q469" s="12" t="s">
        <v>41</v>
      </c>
    </row>
    <row r="470" ht="99" spans="1:17">
      <c r="A470" s="12">
        <v>466</v>
      </c>
      <c r="B470" s="12" t="s">
        <v>1102</v>
      </c>
      <c r="C470" s="12" t="s">
        <v>1328</v>
      </c>
      <c r="D470" s="12" t="s">
        <v>662</v>
      </c>
      <c r="E470" s="12" t="s">
        <v>1342</v>
      </c>
      <c r="F470" s="12" t="s">
        <v>440</v>
      </c>
      <c r="G470" s="12">
        <v>2021.1</v>
      </c>
      <c r="H470" s="12">
        <v>2021.5</v>
      </c>
      <c r="I470" s="12" t="s">
        <v>1343</v>
      </c>
      <c r="J470" s="22">
        <f t="shared" si="7"/>
        <v>8.1</v>
      </c>
      <c r="K470" s="12">
        <v>8</v>
      </c>
      <c r="L470" s="12"/>
      <c r="M470" s="12">
        <v>0.1</v>
      </c>
      <c r="N470" s="12">
        <v>15</v>
      </c>
      <c r="O470" s="12" t="s">
        <v>1344</v>
      </c>
      <c r="P470" s="12" t="s">
        <v>1345</v>
      </c>
      <c r="Q470" s="12" t="s">
        <v>41</v>
      </c>
    </row>
    <row r="471" ht="99" spans="1:17">
      <c r="A471" s="12">
        <v>467</v>
      </c>
      <c r="B471" s="12" t="s">
        <v>1102</v>
      </c>
      <c r="C471" s="12" t="s">
        <v>1346</v>
      </c>
      <c r="D471" s="12" t="s">
        <v>22</v>
      </c>
      <c r="E471" s="12" t="s">
        <v>443</v>
      </c>
      <c r="F471" s="12" t="s">
        <v>44</v>
      </c>
      <c r="G471" s="12">
        <v>2021.1</v>
      </c>
      <c r="H471" s="12">
        <v>2021.12</v>
      </c>
      <c r="I471" s="12" t="s">
        <v>1347</v>
      </c>
      <c r="J471" s="22">
        <f t="shared" si="7"/>
        <v>10</v>
      </c>
      <c r="K471" s="12">
        <v>10</v>
      </c>
      <c r="L471" s="12"/>
      <c r="M471" s="12"/>
      <c r="N471" s="12">
        <v>3</v>
      </c>
      <c r="O471" s="12" t="s">
        <v>1191</v>
      </c>
      <c r="P471" s="12" t="s">
        <v>1161</v>
      </c>
      <c r="Q471" s="15" t="s">
        <v>29</v>
      </c>
    </row>
    <row r="472" ht="99" spans="1:17">
      <c r="A472" s="12">
        <v>468</v>
      </c>
      <c r="B472" s="12" t="s">
        <v>1102</v>
      </c>
      <c r="C472" s="12" t="s">
        <v>1346</v>
      </c>
      <c r="D472" s="12" t="s">
        <v>22</v>
      </c>
      <c r="E472" s="12" t="s">
        <v>443</v>
      </c>
      <c r="F472" s="12" t="s">
        <v>44</v>
      </c>
      <c r="G472" s="12">
        <v>2021.1</v>
      </c>
      <c r="H472" s="12">
        <v>2021.12</v>
      </c>
      <c r="I472" s="12" t="s">
        <v>1348</v>
      </c>
      <c r="J472" s="22">
        <f t="shared" si="7"/>
        <v>12</v>
      </c>
      <c r="K472" s="12">
        <v>12</v>
      </c>
      <c r="L472" s="12"/>
      <c r="M472" s="12"/>
      <c r="N472" s="12">
        <v>8</v>
      </c>
      <c r="O472" s="12" t="s">
        <v>1191</v>
      </c>
      <c r="P472" s="12" t="s">
        <v>1161</v>
      </c>
      <c r="Q472" s="15" t="s">
        <v>29</v>
      </c>
    </row>
    <row r="473" ht="99" spans="1:17">
      <c r="A473" s="12">
        <v>469</v>
      </c>
      <c r="B473" s="12" t="s">
        <v>1102</v>
      </c>
      <c r="C473" s="12" t="s">
        <v>1346</v>
      </c>
      <c r="D473" s="12" t="s">
        <v>22</v>
      </c>
      <c r="E473" s="12" t="s">
        <v>443</v>
      </c>
      <c r="F473" s="12" t="s">
        <v>44</v>
      </c>
      <c r="G473" s="12">
        <v>2021.1</v>
      </c>
      <c r="H473" s="12">
        <v>2021.12</v>
      </c>
      <c r="I473" s="12" t="s">
        <v>1349</v>
      </c>
      <c r="J473" s="22">
        <f t="shared" si="7"/>
        <v>12</v>
      </c>
      <c r="K473" s="12">
        <v>12</v>
      </c>
      <c r="L473" s="12"/>
      <c r="M473" s="12"/>
      <c r="N473" s="12">
        <v>3</v>
      </c>
      <c r="O473" s="12" t="s">
        <v>1191</v>
      </c>
      <c r="P473" s="12" t="s">
        <v>1161</v>
      </c>
      <c r="Q473" s="15" t="s">
        <v>29</v>
      </c>
    </row>
    <row r="474" ht="115.5" spans="1:17">
      <c r="A474" s="12">
        <v>470</v>
      </c>
      <c r="B474" s="12" t="s">
        <v>1102</v>
      </c>
      <c r="C474" s="12" t="s">
        <v>1350</v>
      </c>
      <c r="D474" s="12" t="s">
        <v>662</v>
      </c>
      <c r="E474" s="12" t="s">
        <v>1351</v>
      </c>
      <c r="F474" s="12" t="s">
        <v>44</v>
      </c>
      <c r="G474" s="12" t="s">
        <v>695</v>
      </c>
      <c r="H474" s="12" t="s">
        <v>695</v>
      </c>
      <c r="I474" s="12" t="s">
        <v>1352</v>
      </c>
      <c r="J474" s="22">
        <f t="shared" si="7"/>
        <v>30</v>
      </c>
      <c r="K474" s="12">
        <v>20</v>
      </c>
      <c r="L474" s="12"/>
      <c r="M474" s="12">
        <v>10</v>
      </c>
      <c r="N474" s="12">
        <v>34</v>
      </c>
      <c r="O474" s="12" t="s">
        <v>1353</v>
      </c>
      <c r="P474" s="12" t="s">
        <v>1354</v>
      </c>
      <c r="Q474" s="12" t="s">
        <v>41</v>
      </c>
    </row>
    <row r="475" ht="115.5" spans="1:17">
      <c r="A475" s="12">
        <v>471</v>
      </c>
      <c r="B475" s="12" t="s">
        <v>1102</v>
      </c>
      <c r="C475" s="12" t="s">
        <v>1350</v>
      </c>
      <c r="D475" s="12" t="s">
        <v>22</v>
      </c>
      <c r="E475" s="12" t="s">
        <v>443</v>
      </c>
      <c r="F475" s="12" t="s">
        <v>44</v>
      </c>
      <c r="G475" s="12">
        <v>2021.7</v>
      </c>
      <c r="H475" s="12">
        <v>2021.7</v>
      </c>
      <c r="I475" s="12" t="s">
        <v>1355</v>
      </c>
      <c r="J475" s="22">
        <f t="shared" si="7"/>
        <v>6.3</v>
      </c>
      <c r="K475" s="12">
        <v>6</v>
      </c>
      <c r="L475" s="12"/>
      <c r="M475" s="12">
        <v>0.3</v>
      </c>
      <c r="N475" s="12">
        <v>8</v>
      </c>
      <c r="O475" s="12" t="s">
        <v>1356</v>
      </c>
      <c r="P475" s="12" t="s">
        <v>47</v>
      </c>
      <c r="Q475" s="12" t="s">
        <v>96</v>
      </c>
    </row>
    <row r="476" ht="115.5" spans="1:17">
      <c r="A476" s="12">
        <v>472</v>
      </c>
      <c r="B476" s="12" t="s">
        <v>1102</v>
      </c>
      <c r="C476" s="12" t="s">
        <v>1350</v>
      </c>
      <c r="D476" s="12" t="s">
        <v>22</v>
      </c>
      <c r="E476" s="12" t="s">
        <v>443</v>
      </c>
      <c r="F476" s="12" t="s">
        <v>44</v>
      </c>
      <c r="G476" s="12">
        <v>2021.8</v>
      </c>
      <c r="H476" s="12">
        <v>2021.8</v>
      </c>
      <c r="I476" s="12" t="s">
        <v>1357</v>
      </c>
      <c r="J476" s="22">
        <f t="shared" si="7"/>
        <v>12.5</v>
      </c>
      <c r="K476" s="12">
        <v>12</v>
      </c>
      <c r="L476" s="12"/>
      <c r="M476" s="12">
        <v>0.5</v>
      </c>
      <c r="N476" s="12">
        <v>6</v>
      </c>
      <c r="O476" s="12" t="s">
        <v>1358</v>
      </c>
      <c r="P476" s="12" t="s">
        <v>63</v>
      </c>
      <c r="Q476" s="12" t="s">
        <v>96</v>
      </c>
    </row>
    <row r="477" ht="115.5" spans="1:17">
      <c r="A477" s="12">
        <v>473</v>
      </c>
      <c r="B477" s="12" t="s">
        <v>1102</v>
      </c>
      <c r="C477" s="12" t="s">
        <v>1350</v>
      </c>
      <c r="D477" s="12" t="s">
        <v>22</v>
      </c>
      <c r="E477" s="12" t="s">
        <v>443</v>
      </c>
      <c r="F477" s="12" t="s">
        <v>44</v>
      </c>
      <c r="G477" s="12">
        <v>2021.9</v>
      </c>
      <c r="H477" s="12">
        <v>2021.9</v>
      </c>
      <c r="I477" s="12" t="s">
        <v>1359</v>
      </c>
      <c r="J477" s="22">
        <f t="shared" si="7"/>
        <v>8.3</v>
      </c>
      <c r="K477" s="12">
        <v>8</v>
      </c>
      <c r="L477" s="12"/>
      <c r="M477" s="12">
        <v>0.3</v>
      </c>
      <c r="N477" s="12">
        <v>8</v>
      </c>
      <c r="O477" s="12" t="s">
        <v>1360</v>
      </c>
      <c r="P477" s="12" t="s">
        <v>63</v>
      </c>
      <c r="Q477" s="12" t="s">
        <v>41</v>
      </c>
    </row>
    <row r="478" ht="115.5" spans="1:17">
      <c r="A478" s="12">
        <v>474</v>
      </c>
      <c r="B478" s="12" t="s">
        <v>1102</v>
      </c>
      <c r="C478" s="12" t="s">
        <v>1350</v>
      </c>
      <c r="D478" s="12" t="s">
        <v>22</v>
      </c>
      <c r="E478" s="12" t="s">
        <v>443</v>
      </c>
      <c r="F478" s="12" t="s">
        <v>44</v>
      </c>
      <c r="G478" s="12">
        <v>2021.1</v>
      </c>
      <c r="H478" s="12">
        <v>2021.1</v>
      </c>
      <c r="I478" s="12" t="s">
        <v>1361</v>
      </c>
      <c r="J478" s="22">
        <f t="shared" si="7"/>
        <v>10.5</v>
      </c>
      <c r="K478" s="12">
        <v>10</v>
      </c>
      <c r="L478" s="12"/>
      <c r="M478" s="12">
        <v>0.5</v>
      </c>
      <c r="N478" s="12">
        <v>5</v>
      </c>
      <c r="O478" s="12" t="s">
        <v>1362</v>
      </c>
      <c r="P478" s="12" t="s">
        <v>1363</v>
      </c>
      <c r="Q478" s="12" t="s">
        <v>41</v>
      </c>
    </row>
    <row r="479" ht="115.5" spans="1:17">
      <c r="A479" s="12">
        <v>475</v>
      </c>
      <c r="B479" s="12" t="s">
        <v>1102</v>
      </c>
      <c r="C479" s="12" t="s">
        <v>1350</v>
      </c>
      <c r="D479" s="12" t="s">
        <v>22</v>
      </c>
      <c r="E479" s="12" t="s">
        <v>443</v>
      </c>
      <c r="F479" s="12" t="s">
        <v>44</v>
      </c>
      <c r="G479" s="12">
        <v>2021.11</v>
      </c>
      <c r="H479" s="12">
        <v>2021.11</v>
      </c>
      <c r="I479" s="12" t="s">
        <v>1364</v>
      </c>
      <c r="J479" s="22">
        <f t="shared" si="7"/>
        <v>10.5</v>
      </c>
      <c r="K479" s="12">
        <v>10</v>
      </c>
      <c r="L479" s="12"/>
      <c r="M479" s="12">
        <v>0.5</v>
      </c>
      <c r="N479" s="12">
        <v>10</v>
      </c>
      <c r="O479" s="12" t="s">
        <v>1365</v>
      </c>
      <c r="P479" s="12" t="s">
        <v>1363</v>
      </c>
      <c r="Q479" s="12" t="s">
        <v>41</v>
      </c>
    </row>
    <row r="480" ht="99" spans="1:17">
      <c r="A480" s="12">
        <v>476</v>
      </c>
      <c r="B480" s="12" t="s">
        <v>1366</v>
      </c>
      <c r="C480" s="12" t="s">
        <v>1367</v>
      </c>
      <c r="D480" s="12" t="s">
        <v>22</v>
      </c>
      <c r="E480" s="12" t="s">
        <v>43</v>
      </c>
      <c r="F480" s="12" t="s">
        <v>44</v>
      </c>
      <c r="G480" s="18">
        <v>2021.1</v>
      </c>
      <c r="H480" s="12">
        <v>2021.5</v>
      </c>
      <c r="I480" s="12" t="s">
        <v>1368</v>
      </c>
      <c r="J480" s="22">
        <f t="shared" si="7"/>
        <v>20</v>
      </c>
      <c r="K480" s="18">
        <v>10</v>
      </c>
      <c r="L480" s="18"/>
      <c r="M480" s="18">
        <v>10</v>
      </c>
      <c r="N480" s="12">
        <v>3</v>
      </c>
      <c r="O480" s="84" t="s">
        <v>1369</v>
      </c>
      <c r="P480" s="31" t="s">
        <v>1370</v>
      </c>
      <c r="Q480" s="15" t="s">
        <v>41</v>
      </c>
    </row>
    <row r="481" ht="99" spans="1:17">
      <c r="A481" s="12">
        <v>477</v>
      </c>
      <c r="B481" s="12" t="s">
        <v>1366</v>
      </c>
      <c r="C481" s="12" t="s">
        <v>1367</v>
      </c>
      <c r="D481" s="12" t="s">
        <v>22</v>
      </c>
      <c r="E481" s="12" t="s">
        <v>43</v>
      </c>
      <c r="F481" s="12" t="s">
        <v>44</v>
      </c>
      <c r="G481" s="18">
        <v>2021.1</v>
      </c>
      <c r="H481" s="12">
        <v>2021.7</v>
      </c>
      <c r="I481" s="12" t="s">
        <v>1371</v>
      </c>
      <c r="J481" s="22">
        <f t="shared" si="7"/>
        <v>9</v>
      </c>
      <c r="K481" s="18">
        <v>5</v>
      </c>
      <c r="L481" s="18"/>
      <c r="M481" s="18">
        <v>4</v>
      </c>
      <c r="N481" s="12">
        <v>3</v>
      </c>
      <c r="O481" s="84" t="s">
        <v>1372</v>
      </c>
      <c r="P481" s="31" t="s">
        <v>1370</v>
      </c>
      <c r="Q481" s="15" t="s">
        <v>41</v>
      </c>
    </row>
    <row r="482" ht="132" spans="1:17">
      <c r="A482" s="12">
        <v>478</v>
      </c>
      <c r="B482" s="12" t="s">
        <v>1366</v>
      </c>
      <c r="C482" s="12" t="s">
        <v>1373</v>
      </c>
      <c r="D482" s="12" t="s">
        <v>22</v>
      </c>
      <c r="E482" s="12" t="s">
        <v>43</v>
      </c>
      <c r="F482" s="12" t="s">
        <v>44</v>
      </c>
      <c r="G482" s="18">
        <v>2021.1</v>
      </c>
      <c r="H482" s="12">
        <v>2021.5</v>
      </c>
      <c r="I482" s="12" t="s">
        <v>1374</v>
      </c>
      <c r="J482" s="22">
        <f t="shared" si="7"/>
        <v>5</v>
      </c>
      <c r="K482" s="18">
        <v>5</v>
      </c>
      <c r="L482" s="18"/>
      <c r="M482" s="18"/>
      <c r="N482" s="12">
        <v>14</v>
      </c>
      <c r="O482" s="84" t="s">
        <v>1375</v>
      </c>
      <c r="P482" s="31" t="s">
        <v>1376</v>
      </c>
      <c r="Q482" s="15" t="s">
        <v>41</v>
      </c>
    </row>
    <row r="483" ht="132" spans="1:17">
      <c r="A483" s="12">
        <v>479</v>
      </c>
      <c r="B483" s="12" t="s">
        <v>1366</v>
      </c>
      <c r="C483" s="12" t="s">
        <v>1373</v>
      </c>
      <c r="D483" s="12" t="s">
        <v>22</v>
      </c>
      <c r="E483" s="12" t="s">
        <v>43</v>
      </c>
      <c r="F483" s="12" t="s">
        <v>44</v>
      </c>
      <c r="G483" s="18">
        <v>2021.1</v>
      </c>
      <c r="H483" s="12">
        <v>2021.5</v>
      </c>
      <c r="I483" s="12" t="s">
        <v>1377</v>
      </c>
      <c r="J483" s="22">
        <f t="shared" si="7"/>
        <v>5</v>
      </c>
      <c r="K483" s="18">
        <v>5</v>
      </c>
      <c r="L483" s="18"/>
      <c r="M483" s="18"/>
      <c r="N483" s="12">
        <v>8</v>
      </c>
      <c r="O483" s="84" t="s">
        <v>1378</v>
      </c>
      <c r="P483" s="31" t="s">
        <v>1376</v>
      </c>
      <c r="Q483" s="15" t="s">
        <v>41</v>
      </c>
    </row>
    <row r="484" ht="132" spans="1:17">
      <c r="A484" s="12">
        <v>480</v>
      </c>
      <c r="B484" s="12" t="s">
        <v>1366</v>
      </c>
      <c r="C484" s="77" t="s">
        <v>1379</v>
      </c>
      <c r="D484" s="12" t="s">
        <v>22</v>
      </c>
      <c r="E484" s="77" t="s">
        <v>1380</v>
      </c>
      <c r="F484" s="77" t="s">
        <v>44</v>
      </c>
      <c r="G484" s="78" t="s">
        <v>1250</v>
      </c>
      <c r="H484" s="78" t="s">
        <v>37</v>
      </c>
      <c r="I484" s="77" t="s">
        <v>1381</v>
      </c>
      <c r="J484" s="22">
        <f t="shared" si="7"/>
        <v>10</v>
      </c>
      <c r="K484" s="18">
        <v>10</v>
      </c>
      <c r="L484" s="18"/>
      <c r="M484" s="18"/>
      <c r="N484" s="77">
        <v>9</v>
      </c>
      <c r="O484" s="84" t="s">
        <v>1382</v>
      </c>
      <c r="P484" s="31" t="s">
        <v>47</v>
      </c>
      <c r="Q484" s="15" t="s">
        <v>41</v>
      </c>
    </row>
    <row r="485" ht="132" spans="1:17">
      <c r="A485" s="12">
        <v>481</v>
      </c>
      <c r="B485" s="12" t="s">
        <v>1366</v>
      </c>
      <c r="C485" s="77" t="s">
        <v>1379</v>
      </c>
      <c r="D485" s="12" t="s">
        <v>22</v>
      </c>
      <c r="E485" s="77" t="s">
        <v>443</v>
      </c>
      <c r="F485" s="77" t="s">
        <v>44</v>
      </c>
      <c r="G485" s="78" t="s">
        <v>695</v>
      </c>
      <c r="H485" s="78" t="s">
        <v>1294</v>
      </c>
      <c r="I485" s="77" t="s">
        <v>1383</v>
      </c>
      <c r="J485" s="22">
        <f t="shared" si="7"/>
        <v>10</v>
      </c>
      <c r="K485" s="18">
        <v>10</v>
      </c>
      <c r="L485" s="18"/>
      <c r="M485" s="18"/>
      <c r="N485" s="77">
        <v>6</v>
      </c>
      <c r="O485" s="84" t="s">
        <v>1384</v>
      </c>
      <c r="P485" s="31" t="s">
        <v>938</v>
      </c>
      <c r="Q485" s="15" t="s">
        <v>41</v>
      </c>
    </row>
    <row r="486" ht="132" spans="1:17">
      <c r="A486" s="12">
        <v>482</v>
      </c>
      <c r="B486" s="12" t="s">
        <v>1366</v>
      </c>
      <c r="C486" s="77" t="s">
        <v>1379</v>
      </c>
      <c r="D486" s="12" t="s">
        <v>22</v>
      </c>
      <c r="E486" s="77" t="s">
        <v>443</v>
      </c>
      <c r="F486" s="77" t="s">
        <v>44</v>
      </c>
      <c r="G486" s="78" t="s">
        <v>37</v>
      </c>
      <c r="H486" s="78" t="s">
        <v>101</v>
      </c>
      <c r="I486" s="77" t="s">
        <v>1385</v>
      </c>
      <c r="J486" s="22">
        <f t="shared" si="7"/>
        <v>10</v>
      </c>
      <c r="K486" s="18">
        <v>10</v>
      </c>
      <c r="L486" s="18"/>
      <c r="M486" s="18"/>
      <c r="N486" s="77">
        <v>7</v>
      </c>
      <c r="O486" s="84" t="s">
        <v>1386</v>
      </c>
      <c r="P486" s="31" t="s">
        <v>941</v>
      </c>
      <c r="Q486" s="15" t="s">
        <v>41</v>
      </c>
    </row>
    <row r="487" ht="99" spans="1:17">
      <c r="A487" s="12">
        <v>483</v>
      </c>
      <c r="B487" s="12" t="s">
        <v>1366</v>
      </c>
      <c r="C487" s="79" t="s">
        <v>1287</v>
      </c>
      <c r="D487" s="12" t="s">
        <v>662</v>
      </c>
      <c r="E487" s="79" t="s">
        <v>1387</v>
      </c>
      <c r="F487" s="79" t="s">
        <v>44</v>
      </c>
      <c r="G487" s="80" t="s">
        <v>671</v>
      </c>
      <c r="H487" s="80" t="s">
        <v>1388</v>
      </c>
      <c r="I487" s="79" t="s">
        <v>1389</v>
      </c>
      <c r="J487" s="22">
        <f t="shared" si="7"/>
        <v>10</v>
      </c>
      <c r="K487" s="18">
        <v>10</v>
      </c>
      <c r="L487" s="18"/>
      <c r="M487" s="18"/>
      <c r="N487" s="79">
        <v>49</v>
      </c>
      <c r="O487" s="84" t="s">
        <v>1390</v>
      </c>
      <c r="P487" s="31" t="s">
        <v>1391</v>
      </c>
      <c r="Q487" s="15" t="s">
        <v>41</v>
      </c>
    </row>
    <row r="488" ht="132" spans="1:17">
      <c r="A488" s="12">
        <v>484</v>
      </c>
      <c r="B488" s="12" t="s">
        <v>1366</v>
      </c>
      <c r="C488" s="79" t="s">
        <v>1287</v>
      </c>
      <c r="D488" s="12" t="s">
        <v>22</v>
      </c>
      <c r="E488" s="79" t="s">
        <v>487</v>
      </c>
      <c r="F488" s="79" t="s">
        <v>44</v>
      </c>
      <c r="G488" s="80" t="s">
        <v>1392</v>
      </c>
      <c r="H488" s="80" t="s">
        <v>1188</v>
      </c>
      <c r="I488" s="79" t="s">
        <v>1393</v>
      </c>
      <c r="J488" s="22">
        <f t="shared" si="7"/>
        <v>5</v>
      </c>
      <c r="K488" s="18">
        <v>5</v>
      </c>
      <c r="L488" s="18"/>
      <c r="M488" s="18"/>
      <c r="N488" s="79">
        <v>6</v>
      </c>
      <c r="O488" s="84" t="s">
        <v>1394</v>
      </c>
      <c r="P488" s="31" t="s">
        <v>1395</v>
      </c>
      <c r="Q488" s="15" t="s">
        <v>41</v>
      </c>
    </row>
    <row r="489" ht="132" spans="1:17">
      <c r="A489" s="12">
        <v>485</v>
      </c>
      <c r="B489" s="12" t="s">
        <v>1366</v>
      </c>
      <c r="C489" s="12" t="s">
        <v>1396</v>
      </c>
      <c r="D489" s="12" t="s">
        <v>22</v>
      </c>
      <c r="E489" s="12" t="s">
        <v>43</v>
      </c>
      <c r="F489" s="12" t="s">
        <v>44</v>
      </c>
      <c r="G489" s="12">
        <v>2021.3</v>
      </c>
      <c r="H489" s="19" t="s">
        <v>37</v>
      </c>
      <c r="I489" s="12" t="s">
        <v>1397</v>
      </c>
      <c r="J489" s="22">
        <f t="shared" si="7"/>
        <v>10</v>
      </c>
      <c r="K489" s="18">
        <v>10</v>
      </c>
      <c r="L489" s="18"/>
      <c r="M489" s="18"/>
      <c r="N489" s="12">
        <v>10</v>
      </c>
      <c r="O489" s="84" t="s">
        <v>1398</v>
      </c>
      <c r="P489" s="31" t="s">
        <v>47</v>
      </c>
      <c r="Q489" s="15" t="s">
        <v>41</v>
      </c>
    </row>
    <row r="490" ht="132" spans="1:17">
      <c r="A490" s="12">
        <v>486</v>
      </c>
      <c r="B490" s="12" t="s">
        <v>1366</v>
      </c>
      <c r="C490" s="12" t="s">
        <v>1396</v>
      </c>
      <c r="D490" s="12" t="s">
        <v>22</v>
      </c>
      <c r="E490" s="12" t="s">
        <v>1399</v>
      </c>
      <c r="F490" s="12" t="s">
        <v>44</v>
      </c>
      <c r="G490" s="12">
        <v>2021.4</v>
      </c>
      <c r="H490" s="19" t="s">
        <v>714</v>
      </c>
      <c r="I490" s="12" t="s">
        <v>1400</v>
      </c>
      <c r="J490" s="22">
        <f t="shared" si="7"/>
        <v>5</v>
      </c>
      <c r="K490" s="18">
        <v>5</v>
      </c>
      <c r="L490" s="18"/>
      <c r="M490" s="18"/>
      <c r="N490" s="12">
        <v>16</v>
      </c>
      <c r="O490" s="84" t="s">
        <v>1401</v>
      </c>
      <c r="P490" s="31" t="s">
        <v>47</v>
      </c>
      <c r="Q490" s="15" t="s">
        <v>41</v>
      </c>
    </row>
    <row r="491" ht="132" spans="1:17">
      <c r="A491" s="12">
        <v>487</v>
      </c>
      <c r="B491" s="12" t="s">
        <v>1366</v>
      </c>
      <c r="C491" s="12" t="s">
        <v>1396</v>
      </c>
      <c r="D491" s="12" t="s">
        <v>22</v>
      </c>
      <c r="E491" s="12" t="s">
        <v>43</v>
      </c>
      <c r="F491" s="12" t="s">
        <v>44</v>
      </c>
      <c r="G491" s="12">
        <v>2021.3</v>
      </c>
      <c r="H491" s="19" t="s">
        <v>703</v>
      </c>
      <c r="I491" s="12" t="s">
        <v>1402</v>
      </c>
      <c r="J491" s="22">
        <f t="shared" si="7"/>
        <v>10</v>
      </c>
      <c r="K491" s="18">
        <v>10</v>
      </c>
      <c r="L491" s="18"/>
      <c r="M491" s="18"/>
      <c r="N491" s="12">
        <v>15</v>
      </c>
      <c r="O491" s="84" t="s">
        <v>1403</v>
      </c>
      <c r="P491" s="31" t="s">
        <v>47</v>
      </c>
      <c r="Q491" s="15" t="s">
        <v>41</v>
      </c>
    </row>
    <row r="492" ht="99" spans="1:17">
      <c r="A492" s="12">
        <v>488</v>
      </c>
      <c r="B492" s="12" t="s">
        <v>1366</v>
      </c>
      <c r="C492" s="12" t="s">
        <v>1404</v>
      </c>
      <c r="D492" s="12" t="s">
        <v>22</v>
      </c>
      <c r="E492" s="12" t="s">
        <v>1405</v>
      </c>
      <c r="F492" s="12" t="s">
        <v>44</v>
      </c>
      <c r="G492" s="12">
        <v>2021.3</v>
      </c>
      <c r="H492" s="12">
        <v>2021.5</v>
      </c>
      <c r="I492" s="12" t="s">
        <v>1406</v>
      </c>
      <c r="J492" s="22">
        <f t="shared" si="7"/>
        <v>6</v>
      </c>
      <c r="K492" s="18">
        <v>5</v>
      </c>
      <c r="L492" s="18"/>
      <c r="M492" s="18">
        <v>1</v>
      </c>
      <c r="N492" s="12">
        <v>8</v>
      </c>
      <c r="O492" s="84" t="s">
        <v>1407</v>
      </c>
      <c r="P492" s="31" t="s">
        <v>1370</v>
      </c>
      <c r="Q492" s="15" t="s">
        <v>41</v>
      </c>
    </row>
    <row r="493" ht="99" spans="1:17">
      <c r="A493" s="12">
        <v>489</v>
      </c>
      <c r="B493" s="12" t="s">
        <v>1366</v>
      </c>
      <c r="C493" s="12" t="s">
        <v>1404</v>
      </c>
      <c r="D493" s="12" t="s">
        <v>22</v>
      </c>
      <c r="E493" s="12" t="s">
        <v>1405</v>
      </c>
      <c r="F493" s="12" t="s">
        <v>44</v>
      </c>
      <c r="G493" s="12">
        <v>2021.4</v>
      </c>
      <c r="H493" s="12">
        <v>2021.6</v>
      </c>
      <c r="I493" s="12" t="s">
        <v>1408</v>
      </c>
      <c r="J493" s="22">
        <f t="shared" si="7"/>
        <v>10</v>
      </c>
      <c r="K493" s="18">
        <v>10</v>
      </c>
      <c r="L493" s="18"/>
      <c r="M493" s="18"/>
      <c r="N493" s="12">
        <v>10</v>
      </c>
      <c r="O493" s="84" t="s">
        <v>1407</v>
      </c>
      <c r="P493" s="31" t="s">
        <v>1370</v>
      </c>
      <c r="Q493" s="15" t="s">
        <v>41</v>
      </c>
    </row>
    <row r="494" ht="82.5" spans="1:17">
      <c r="A494" s="12">
        <v>490</v>
      </c>
      <c r="B494" s="12" t="s">
        <v>1366</v>
      </c>
      <c r="C494" s="12" t="s">
        <v>1409</v>
      </c>
      <c r="D494" s="12" t="s">
        <v>22</v>
      </c>
      <c r="E494" s="12" t="s">
        <v>43</v>
      </c>
      <c r="F494" s="12" t="s">
        <v>44</v>
      </c>
      <c r="G494" s="12">
        <v>2021.3</v>
      </c>
      <c r="H494" s="12">
        <v>2021.5</v>
      </c>
      <c r="I494" s="12" t="s">
        <v>1410</v>
      </c>
      <c r="J494" s="22">
        <f t="shared" si="7"/>
        <v>12</v>
      </c>
      <c r="K494" s="18">
        <v>10</v>
      </c>
      <c r="L494" s="18"/>
      <c r="M494" s="18">
        <v>2</v>
      </c>
      <c r="N494" s="12">
        <v>8</v>
      </c>
      <c r="O494" s="84" t="s">
        <v>1411</v>
      </c>
      <c r="P494" s="31" t="s">
        <v>1370</v>
      </c>
      <c r="Q494" s="15" t="s">
        <v>41</v>
      </c>
    </row>
    <row r="495" ht="82.5" spans="1:17">
      <c r="A495" s="12">
        <v>491</v>
      </c>
      <c r="B495" s="12" t="s">
        <v>1366</v>
      </c>
      <c r="C495" s="12" t="s">
        <v>1409</v>
      </c>
      <c r="D495" s="12" t="s">
        <v>22</v>
      </c>
      <c r="E495" s="12" t="s">
        <v>43</v>
      </c>
      <c r="F495" s="12" t="s">
        <v>44</v>
      </c>
      <c r="G495" s="12">
        <v>2021.5</v>
      </c>
      <c r="H495" s="12">
        <v>2021.7</v>
      </c>
      <c r="I495" s="12" t="s">
        <v>1412</v>
      </c>
      <c r="J495" s="22">
        <f t="shared" si="7"/>
        <v>6</v>
      </c>
      <c r="K495" s="18">
        <v>5</v>
      </c>
      <c r="L495" s="18"/>
      <c r="M495" s="18">
        <v>1</v>
      </c>
      <c r="N495" s="12">
        <v>6</v>
      </c>
      <c r="O495" s="84" t="s">
        <v>1413</v>
      </c>
      <c r="P495" s="31" t="s">
        <v>1370</v>
      </c>
      <c r="Q495" s="15" t="s">
        <v>41</v>
      </c>
    </row>
    <row r="496" ht="82.5" spans="1:17">
      <c r="A496" s="12">
        <v>492</v>
      </c>
      <c r="B496" s="12" t="s">
        <v>1366</v>
      </c>
      <c r="C496" s="12" t="s">
        <v>1409</v>
      </c>
      <c r="D496" s="12" t="s">
        <v>22</v>
      </c>
      <c r="E496" s="12" t="s">
        <v>1405</v>
      </c>
      <c r="F496" s="12" t="s">
        <v>44</v>
      </c>
      <c r="G496" s="12">
        <v>2021.6</v>
      </c>
      <c r="H496" s="12">
        <v>2021.7</v>
      </c>
      <c r="I496" s="12" t="s">
        <v>1414</v>
      </c>
      <c r="J496" s="22">
        <f t="shared" si="7"/>
        <v>10</v>
      </c>
      <c r="K496" s="18">
        <v>10</v>
      </c>
      <c r="L496" s="18"/>
      <c r="M496" s="18"/>
      <c r="N496" s="12">
        <v>15</v>
      </c>
      <c r="O496" s="84" t="s">
        <v>1415</v>
      </c>
      <c r="P496" s="31" t="s">
        <v>1370</v>
      </c>
      <c r="Q496" s="15" t="s">
        <v>41</v>
      </c>
    </row>
    <row r="497" ht="132" spans="1:17">
      <c r="A497" s="12">
        <v>493</v>
      </c>
      <c r="B497" s="12" t="s">
        <v>1366</v>
      </c>
      <c r="C497" s="12" t="s">
        <v>1416</v>
      </c>
      <c r="D497" s="12" t="s">
        <v>22</v>
      </c>
      <c r="E497" s="12" t="s">
        <v>443</v>
      </c>
      <c r="F497" s="12" t="s">
        <v>44</v>
      </c>
      <c r="G497" s="81" t="s">
        <v>703</v>
      </c>
      <c r="H497" s="81" t="s">
        <v>101</v>
      </c>
      <c r="I497" s="83" t="s">
        <v>1417</v>
      </c>
      <c r="J497" s="22">
        <f t="shared" si="7"/>
        <v>14</v>
      </c>
      <c r="K497" s="85">
        <v>10</v>
      </c>
      <c r="L497" s="85"/>
      <c r="M497" s="85">
        <v>4</v>
      </c>
      <c r="N497" s="82">
        <v>6</v>
      </c>
      <c r="O497" s="84" t="s">
        <v>1418</v>
      </c>
      <c r="P497" s="31" t="s">
        <v>1419</v>
      </c>
      <c r="Q497" s="15" t="s">
        <v>41</v>
      </c>
    </row>
    <row r="498" ht="115.5" spans="1:17">
      <c r="A498" s="12">
        <v>494</v>
      </c>
      <c r="B498" s="12" t="s">
        <v>1366</v>
      </c>
      <c r="C498" s="82" t="s">
        <v>1416</v>
      </c>
      <c r="D498" s="83" t="s">
        <v>22</v>
      </c>
      <c r="E498" s="83" t="s">
        <v>443</v>
      </c>
      <c r="F498" s="82" t="s">
        <v>44</v>
      </c>
      <c r="G498" s="83">
        <v>2021.4</v>
      </c>
      <c r="H498" s="83" t="s">
        <v>101</v>
      </c>
      <c r="I498" s="83" t="s">
        <v>1420</v>
      </c>
      <c r="J498" s="22">
        <f t="shared" si="7"/>
        <v>12</v>
      </c>
      <c r="K498" s="85">
        <v>10</v>
      </c>
      <c r="L498" s="86"/>
      <c r="M498" s="85">
        <v>2</v>
      </c>
      <c r="N498" s="82">
        <v>20</v>
      </c>
      <c r="O498" s="84" t="s">
        <v>1421</v>
      </c>
      <c r="P498" s="31" t="s">
        <v>1419</v>
      </c>
      <c r="Q498" s="15" t="s">
        <v>41</v>
      </c>
    </row>
    <row r="499" ht="115.5" spans="1:17">
      <c r="A499" s="12">
        <v>495</v>
      </c>
      <c r="B499" s="12" t="s">
        <v>1366</v>
      </c>
      <c r="C499" s="82" t="s">
        <v>1416</v>
      </c>
      <c r="D499" s="83" t="s">
        <v>22</v>
      </c>
      <c r="E499" s="83" t="s">
        <v>443</v>
      </c>
      <c r="F499" s="82" t="s">
        <v>44</v>
      </c>
      <c r="G499" s="83">
        <v>2021.4</v>
      </c>
      <c r="H499" s="83" t="s">
        <v>101</v>
      </c>
      <c r="I499" s="83" t="s">
        <v>1422</v>
      </c>
      <c r="J499" s="22">
        <f t="shared" si="7"/>
        <v>12</v>
      </c>
      <c r="K499" s="85">
        <v>10</v>
      </c>
      <c r="L499" s="86"/>
      <c r="M499" s="85">
        <v>2</v>
      </c>
      <c r="N499" s="82">
        <v>10</v>
      </c>
      <c r="O499" s="84" t="s">
        <v>1421</v>
      </c>
      <c r="P499" s="31" t="s">
        <v>1419</v>
      </c>
      <c r="Q499" s="15" t="s">
        <v>41</v>
      </c>
    </row>
    <row r="500" ht="115.5" spans="1:17">
      <c r="A500" s="12">
        <v>496</v>
      </c>
      <c r="B500" s="12" t="s">
        <v>1366</v>
      </c>
      <c r="C500" s="82" t="s">
        <v>1416</v>
      </c>
      <c r="D500" s="83" t="s">
        <v>22</v>
      </c>
      <c r="E500" s="83" t="s">
        <v>443</v>
      </c>
      <c r="F500" s="82" t="s">
        <v>44</v>
      </c>
      <c r="G500" s="83">
        <v>2021.4</v>
      </c>
      <c r="H500" s="83" t="s">
        <v>101</v>
      </c>
      <c r="I500" s="83" t="s">
        <v>1423</v>
      </c>
      <c r="J500" s="22">
        <f t="shared" si="7"/>
        <v>8</v>
      </c>
      <c r="K500" s="85">
        <v>5</v>
      </c>
      <c r="L500" s="86"/>
      <c r="M500" s="85">
        <v>3</v>
      </c>
      <c r="N500" s="82">
        <v>10</v>
      </c>
      <c r="O500" s="84" t="s">
        <v>1421</v>
      </c>
      <c r="P500" s="31" t="s">
        <v>1419</v>
      </c>
      <c r="Q500" s="15" t="s">
        <v>41</v>
      </c>
    </row>
    <row r="501" ht="132" spans="1:17">
      <c r="A501" s="12">
        <v>497</v>
      </c>
      <c r="B501" s="12" t="s">
        <v>1366</v>
      </c>
      <c r="C501" s="82" t="s">
        <v>1424</v>
      </c>
      <c r="D501" s="83" t="s">
        <v>22</v>
      </c>
      <c r="E501" s="83" t="s">
        <v>443</v>
      </c>
      <c r="F501" s="82" t="s">
        <v>44</v>
      </c>
      <c r="G501" s="83">
        <v>2021.1</v>
      </c>
      <c r="H501" s="83">
        <v>2021.12</v>
      </c>
      <c r="I501" s="83" t="s">
        <v>1425</v>
      </c>
      <c r="J501" s="22">
        <f t="shared" si="7"/>
        <v>6</v>
      </c>
      <c r="K501" s="85">
        <v>6</v>
      </c>
      <c r="L501" s="86"/>
      <c r="M501" s="85"/>
      <c r="N501" s="82">
        <v>2</v>
      </c>
      <c r="O501" s="84" t="s">
        <v>1426</v>
      </c>
      <c r="P501" s="31" t="s">
        <v>1427</v>
      </c>
      <c r="Q501" s="15" t="s">
        <v>41</v>
      </c>
    </row>
    <row r="502" ht="132" spans="1:17">
      <c r="A502" s="12">
        <v>498</v>
      </c>
      <c r="B502" s="12" t="s">
        <v>1366</v>
      </c>
      <c r="C502" s="12" t="s">
        <v>1424</v>
      </c>
      <c r="D502" s="12" t="s">
        <v>22</v>
      </c>
      <c r="E502" s="12" t="s">
        <v>443</v>
      </c>
      <c r="F502" s="12" t="s">
        <v>44</v>
      </c>
      <c r="G502" s="12">
        <v>2021.1</v>
      </c>
      <c r="H502" s="12">
        <v>2021.5</v>
      </c>
      <c r="I502" s="12" t="s">
        <v>1428</v>
      </c>
      <c r="J502" s="22">
        <f t="shared" si="7"/>
        <v>10</v>
      </c>
      <c r="K502" s="18">
        <v>10</v>
      </c>
      <c r="L502" s="18"/>
      <c r="M502" s="18"/>
      <c r="N502" s="12">
        <v>2</v>
      </c>
      <c r="O502" s="84" t="s">
        <v>1426</v>
      </c>
      <c r="P502" s="31" t="s">
        <v>1429</v>
      </c>
      <c r="Q502" s="15" t="s">
        <v>41</v>
      </c>
    </row>
    <row r="503" ht="132" spans="1:17">
      <c r="A503" s="12">
        <v>499</v>
      </c>
      <c r="B503" s="12" t="s">
        <v>1366</v>
      </c>
      <c r="C503" s="12" t="s">
        <v>1430</v>
      </c>
      <c r="D503" s="12" t="s">
        <v>22</v>
      </c>
      <c r="E503" s="12" t="s">
        <v>443</v>
      </c>
      <c r="F503" s="12" t="s">
        <v>44</v>
      </c>
      <c r="G503" s="18">
        <v>2021.3</v>
      </c>
      <c r="H503" s="12">
        <v>2021.4</v>
      </c>
      <c r="I503" s="12" t="s">
        <v>1431</v>
      </c>
      <c r="J503" s="22">
        <f t="shared" si="7"/>
        <v>15</v>
      </c>
      <c r="K503" s="18">
        <v>15</v>
      </c>
      <c r="L503" s="18"/>
      <c r="M503" s="18"/>
      <c r="N503" s="12">
        <v>7</v>
      </c>
      <c r="O503" s="84" t="s">
        <v>1432</v>
      </c>
      <c r="P503" s="31" t="s">
        <v>47</v>
      </c>
      <c r="Q503" s="15" t="s">
        <v>41</v>
      </c>
    </row>
    <row r="504" ht="132" spans="1:17">
      <c r="A504" s="12">
        <v>500</v>
      </c>
      <c r="B504" s="12" t="s">
        <v>1366</v>
      </c>
      <c r="C504" s="12" t="s">
        <v>1430</v>
      </c>
      <c r="D504" s="12" t="s">
        <v>22</v>
      </c>
      <c r="E504" s="12" t="s">
        <v>443</v>
      </c>
      <c r="F504" s="12" t="s">
        <v>44</v>
      </c>
      <c r="G504" s="12">
        <v>2021.6</v>
      </c>
      <c r="H504" s="12">
        <v>2021.7</v>
      </c>
      <c r="I504" s="12" t="s">
        <v>1433</v>
      </c>
      <c r="J504" s="22">
        <f t="shared" si="7"/>
        <v>10</v>
      </c>
      <c r="K504" s="18">
        <v>10</v>
      </c>
      <c r="L504" s="18"/>
      <c r="M504" s="18"/>
      <c r="N504" s="12">
        <v>4</v>
      </c>
      <c r="O504" s="84" t="s">
        <v>1434</v>
      </c>
      <c r="P504" s="31" t="s">
        <v>47</v>
      </c>
      <c r="Q504" s="15" t="s">
        <v>41</v>
      </c>
    </row>
    <row r="505" ht="132" spans="1:17">
      <c r="A505" s="12">
        <v>501</v>
      </c>
      <c r="B505" s="12" t="s">
        <v>1366</v>
      </c>
      <c r="C505" s="12" t="s">
        <v>1430</v>
      </c>
      <c r="D505" s="12" t="s">
        <v>22</v>
      </c>
      <c r="E505" s="12" t="s">
        <v>443</v>
      </c>
      <c r="F505" s="12" t="s">
        <v>44</v>
      </c>
      <c r="G505" s="12">
        <v>2021.6</v>
      </c>
      <c r="H505" s="12">
        <v>2021.7</v>
      </c>
      <c r="I505" s="12" t="s">
        <v>1435</v>
      </c>
      <c r="J505" s="22">
        <f t="shared" si="7"/>
        <v>10</v>
      </c>
      <c r="K505" s="18">
        <v>10</v>
      </c>
      <c r="L505" s="18"/>
      <c r="M505" s="18"/>
      <c r="N505" s="12">
        <v>3</v>
      </c>
      <c r="O505" s="84" t="s">
        <v>1436</v>
      </c>
      <c r="P505" s="31" t="s">
        <v>47</v>
      </c>
      <c r="Q505" s="15" t="s">
        <v>41</v>
      </c>
    </row>
    <row r="506" ht="132" spans="1:17">
      <c r="A506" s="12">
        <v>502</v>
      </c>
      <c r="B506" s="12" t="s">
        <v>1366</v>
      </c>
      <c r="C506" s="12" t="s">
        <v>1430</v>
      </c>
      <c r="D506" s="12" t="s">
        <v>22</v>
      </c>
      <c r="E506" s="12" t="s">
        <v>443</v>
      </c>
      <c r="F506" s="12" t="s">
        <v>44</v>
      </c>
      <c r="G506" s="19" t="s">
        <v>25</v>
      </c>
      <c r="H506" s="19" t="s">
        <v>703</v>
      </c>
      <c r="I506" s="12" t="s">
        <v>1437</v>
      </c>
      <c r="J506" s="22">
        <f t="shared" si="7"/>
        <v>10</v>
      </c>
      <c r="K506" s="18">
        <v>10</v>
      </c>
      <c r="L506" s="18"/>
      <c r="M506" s="18"/>
      <c r="N506" s="12">
        <v>3</v>
      </c>
      <c r="O506" s="84" t="s">
        <v>1436</v>
      </c>
      <c r="P506" s="31" t="s">
        <v>47</v>
      </c>
      <c r="Q506" s="15" t="s">
        <v>41</v>
      </c>
    </row>
    <row r="507" ht="115.5" spans="1:17">
      <c r="A507" s="12">
        <v>503</v>
      </c>
      <c r="B507" s="12" t="s">
        <v>1438</v>
      </c>
      <c r="C507" s="12" t="s">
        <v>1439</v>
      </c>
      <c r="D507" s="42" t="s">
        <v>22</v>
      </c>
      <c r="E507" s="42" t="s">
        <v>43</v>
      </c>
      <c r="F507" s="12" t="s">
        <v>44</v>
      </c>
      <c r="G507" s="18" t="s">
        <v>1440</v>
      </c>
      <c r="H507" s="12" t="s">
        <v>1441</v>
      </c>
      <c r="I507" s="12" t="s">
        <v>1442</v>
      </c>
      <c r="J507" s="22">
        <f t="shared" si="7"/>
        <v>5</v>
      </c>
      <c r="K507" s="18">
        <v>5</v>
      </c>
      <c r="L507" s="18"/>
      <c r="M507" s="18"/>
      <c r="N507" s="12">
        <v>1</v>
      </c>
      <c r="O507" s="12" t="s">
        <v>1443</v>
      </c>
      <c r="P507" s="12" t="s">
        <v>47</v>
      </c>
      <c r="Q507" s="15" t="s">
        <v>41</v>
      </c>
    </row>
    <row r="508" ht="82.5" spans="1:17">
      <c r="A508" s="12">
        <v>504</v>
      </c>
      <c r="B508" s="12" t="s">
        <v>1438</v>
      </c>
      <c r="C508" s="12" t="s">
        <v>1444</v>
      </c>
      <c r="D508" s="12" t="s">
        <v>22</v>
      </c>
      <c r="E508" s="12" t="s">
        <v>1445</v>
      </c>
      <c r="F508" s="12" t="s">
        <v>1446</v>
      </c>
      <c r="G508" s="18" t="s">
        <v>1447</v>
      </c>
      <c r="H508" s="12" t="s">
        <v>1448</v>
      </c>
      <c r="I508" s="12" t="s">
        <v>1449</v>
      </c>
      <c r="J508" s="22">
        <f t="shared" si="7"/>
        <v>5.79</v>
      </c>
      <c r="K508" s="18">
        <v>5</v>
      </c>
      <c r="L508" s="18"/>
      <c r="M508" s="18">
        <v>0.79</v>
      </c>
      <c r="N508" s="12">
        <v>3</v>
      </c>
      <c r="O508" s="87" t="s">
        <v>1443</v>
      </c>
      <c r="P508" s="42" t="s">
        <v>1450</v>
      </c>
      <c r="Q508" s="15" t="s">
        <v>41</v>
      </c>
    </row>
    <row r="509" ht="115.5" spans="1:17">
      <c r="A509" s="12">
        <v>505</v>
      </c>
      <c r="B509" s="12" t="s">
        <v>1438</v>
      </c>
      <c r="C509" s="12" t="s">
        <v>1451</v>
      </c>
      <c r="D509" s="12" t="s">
        <v>22</v>
      </c>
      <c r="E509" s="12" t="s">
        <v>43</v>
      </c>
      <c r="F509" s="12" t="s">
        <v>44</v>
      </c>
      <c r="G509" s="18">
        <v>2021.1</v>
      </c>
      <c r="H509" s="12">
        <v>2021.5</v>
      </c>
      <c r="I509" s="12" t="s">
        <v>1452</v>
      </c>
      <c r="J509" s="22">
        <f t="shared" si="7"/>
        <v>15.5</v>
      </c>
      <c r="K509" s="18">
        <v>10</v>
      </c>
      <c r="L509" s="18"/>
      <c r="M509" s="18">
        <v>5.5</v>
      </c>
      <c r="N509" s="12">
        <v>7</v>
      </c>
      <c r="O509" s="87" t="s">
        <v>1443</v>
      </c>
      <c r="P509" s="42" t="s">
        <v>47</v>
      </c>
      <c r="Q509" s="15" t="s">
        <v>41</v>
      </c>
    </row>
    <row r="510" ht="115.5" spans="1:17">
      <c r="A510" s="12">
        <v>506</v>
      </c>
      <c r="B510" s="12" t="s">
        <v>1438</v>
      </c>
      <c r="C510" s="12" t="s">
        <v>1453</v>
      </c>
      <c r="D510" s="12" t="s">
        <v>22</v>
      </c>
      <c r="E510" s="12" t="s">
        <v>43</v>
      </c>
      <c r="F510" s="12" t="s">
        <v>44</v>
      </c>
      <c r="G510" s="18">
        <v>2021.1</v>
      </c>
      <c r="H510" s="12">
        <v>2021.5</v>
      </c>
      <c r="I510" s="12" t="s">
        <v>1454</v>
      </c>
      <c r="J510" s="22">
        <f>K510+L510+M510</f>
        <v>5</v>
      </c>
      <c r="K510" s="18">
        <v>5</v>
      </c>
      <c r="L510" s="18"/>
      <c r="M510" s="18"/>
      <c r="N510" s="12">
        <v>1</v>
      </c>
      <c r="O510" s="87" t="s">
        <v>1443</v>
      </c>
      <c r="P510" s="42" t="s">
        <v>47</v>
      </c>
      <c r="Q510" s="15" t="s">
        <v>41</v>
      </c>
    </row>
    <row r="511" ht="148.5" spans="1:17">
      <c r="A511" s="12">
        <v>507</v>
      </c>
      <c r="B511" s="12" t="s">
        <v>1438</v>
      </c>
      <c r="C511" s="49" t="s">
        <v>1453</v>
      </c>
      <c r="D511" s="49" t="s">
        <v>22</v>
      </c>
      <c r="E511" s="49" t="s">
        <v>1455</v>
      </c>
      <c r="F511" s="49" t="s">
        <v>44</v>
      </c>
      <c r="G511" s="49" t="s">
        <v>1456</v>
      </c>
      <c r="H511" s="49" t="s">
        <v>1457</v>
      </c>
      <c r="I511" s="49" t="s">
        <v>1458</v>
      </c>
      <c r="J511" s="22">
        <f>K511+L511+M511</f>
        <v>7.7</v>
      </c>
      <c r="K511" s="18">
        <v>6</v>
      </c>
      <c r="L511" s="18"/>
      <c r="M511" s="18">
        <v>1.7</v>
      </c>
      <c r="N511" s="12">
        <v>2</v>
      </c>
      <c r="O511" s="87" t="s">
        <v>1459</v>
      </c>
      <c r="P511" s="42" t="s">
        <v>1460</v>
      </c>
      <c r="Q511" s="15" t="s">
        <v>29</v>
      </c>
    </row>
    <row r="512" ht="82.5" spans="1:17">
      <c r="A512" s="12">
        <v>508</v>
      </c>
      <c r="B512" s="12" t="s">
        <v>1438</v>
      </c>
      <c r="C512" s="12" t="s">
        <v>1461</v>
      </c>
      <c r="D512" s="12" t="s">
        <v>22</v>
      </c>
      <c r="E512" s="12" t="s">
        <v>43</v>
      </c>
      <c r="F512" s="12" t="s">
        <v>44</v>
      </c>
      <c r="G512" s="18" t="s">
        <v>1462</v>
      </c>
      <c r="H512" s="12" t="s">
        <v>1463</v>
      </c>
      <c r="I512" s="12" t="s">
        <v>1464</v>
      </c>
      <c r="J512" s="22">
        <f>K512+L512+M512</f>
        <v>5</v>
      </c>
      <c r="K512" s="18">
        <v>5</v>
      </c>
      <c r="L512" s="18"/>
      <c r="M512" s="18"/>
      <c r="N512" s="12">
        <v>2</v>
      </c>
      <c r="O512" s="87" t="s">
        <v>1443</v>
      </c>
      <c r="P512" s="42" t="s">
        <v>1465</v>
      </c>
      <c r="Q512" s="15" t="s">
        <v>41</v>
      </c>
    </row>
    <row r="513" ht="82.5" spans="1:17">
      <c r="A513" s="12">
        <v>509</v>
      </c>
      <c r="B513" s="12" t="s">
        <v>1438</v>
      </c>
      <c r="C513" s="42" t="s">
        <v>1466</v>
      </c>
      <c r="D513" s="42" t="s">
        <v>22</v>
      </c>
      <c r="E513" s="42" t="s">
        <v>43</v>
      </c>
      <c r="F513" s="42" t="s">
        <v>44</v>
      </c>
      <c r="G513" s="42" t="s">
        <v>1467</v>
      </c>
      <c r="H513" s="42" t="s">
        <v>1463</v>
      </c>
      <c r="I513" s="42" t="s">
        <v>1468</v>
      </c>
      <c r="J513" s="22">
        <v>5</v>
      </c>
      <c r="K513" s="34">
        <v>5</v>
      </c>
      <c r="L513" s="34"/>
      <c r="M513" s="34">
        <v>0</v>
      </c>
      <c r="N513" s="42">
        <v>5</v>
      </c>
      <c r="O513" s="87" t="s">
        <v>1443</v>
      </c>
      <c r="P513" s="42" t="s">
        <v>1469</v>
      </c>
      <c r="Q513" s="15" t="s">
        <v>41</v>
      </c>
    </row>
    <row r="514" ht="82.5" spans="1:17">
      <c r="A514" s="12">
        <v>510</v>
      </c>
      <c r="B514" s="12" t="s">
        <v>1438</v>
      </c>
      <c r="C514" s="42" t="s">
        <v>1470</v>
      </c>
      <c r="D514" s="42" t="s">
        <v>22</v>
      </c>
      <c r="E514" s="42" t="s">
        <v>43</v>
      </c>
      <c r="F514" s="42" t="s">
        <v>44</v>
      </c>
      <c r="G514" s="42" t="s">
        <v>1471</v>
      </c>
      <c r="H514" s="42" t="s">
        <v>1463</v>
      </c>
      <c r="I514" s="42" t="s">
        <v>1472</v>
      </c>
      <c r="J514" s="22">
        <f t="shared" ref="J514:J577" si="8">K514+L514+M514</f>
        <v>5</v>
      </c>
      <c r="K514" s="34">
        <v>5</v>
      </c>
      <c r="L514" s="34"/>
      <c r="M514" s="34"/>
      <c r="N514" s="42">
        <v>2</v>
      </c>
      <c r="O514" s="42" t="s">
        <v>1443</v>
      </c>
      <c r="P514" s="42" t="s">
        <v>1469</v>
      </c>
      <c r="Q514" s="15" t="s">
        <v>41</v>
      </c>
    </row>
    <row r="515" ht="115.5" spans="1:17">
      <c r="A515" s="12">
        <v>511</v>
      </c>
      <c r="B515" s="12" t="s">
        <v>1438</v>
      </c>
      <c r="C515" s="12" t="s">
        <v>1473</v>
      </c>
      <c r="D515" s="12" t="s">
        <v>22</v>
      </c>
      <c r="E515" s="12" t="s">
        <v>43</v>
      </c>
      <c r="F515" s="12" t="s">
        <v>44</v>
      </c>
      <c r="G515" s="18">
        <v>2021.9</v>
      </c>
      <c r="H515" s="12">
        <v>2021.1</v>
      </c>
      <c r="I515" s="12" t="s">
        <v>1474</v>
      </c>
      <c r="J515" s="22">
        <f t="shared" si="8"/>
        <v>5</v>
      </c>
      <c r="K515" s="18">
        <v>5</v>
      </c>
      <c r="L515" s="18"/>
      <c r="M515" s="18"/>
      <c r="N515" s="12">
        <v>1</v>
      </c>
      <c r="O515" s="12" t="s">
        <v>1475</v>
      </c>
      <c r="P515" s="12" t="s">
        <v>47</v>
      </c>
      <c r="Q515" s="15" t="s">
        <v>41</v>
      </c>
    </row>
    <row r="516" ht="82.5" spans="1:17">
      <c r="A516" s="12">
        <v>512</v>
      </c>
      <c r="B516" s="12" t="s">
        <v>1438</v>
      </c>
      <c r="C516" s="12" t="s">
        <v>1476</v>
      </c>
      <c r="D516" s="12" t="s">
        <v>22</v>
      </c>
      <c r="E516" s="12" t="s">
        <v>30</v>
      </c>
      <c r="F516" s="12" t="s">
        <v>71</v>
      </c>
      <c r="G516" s="12" t="s">
        <v>1477</v>
      </c>
      <c r="H516" s="12" t="s">
        <v>1467</v>
      </c>
      <c r="I516" s="12" t="s">
        <v>1478</v>
      </c>
      <c r="J516" s="22">
        <f t="shared" si="8"/>
        <v>5.3</v>
      </c>
      <c r="K516" s="18">
        <v>5</v>
      </c>
      <c r="L516" s="18"/>
      <c r="M516" s="18">
        <v>0.3</v>
      </c>
      <c r="N516" s="12">
        <v>9</v>
      </c>
      <c r="O516" s="12" t="s">
        <v>1443</v>
      </c>
      <c r="P516" s="12" t="s">
        <v>1479</v>
      </c>
      <c r="Q516" s="15" t="s">
        <v>41</v>
      </c>
    </row>
    <row r="517" ht="115.5" spans="1:17">
      <c r="A517" s="12">
        <v>513</v>
      </c>
      <c r="B517" s="12" t="s">
        <v>1438</v>
      </c>
      <c r="C517" s="12" t="s">
        <v>1480</v>
      </c>
      <c r="D517" s="12" t="s">
        <v>22</v>
      </c>
      <c r="E517" s="12" t="s">
        <v>43</v>
      </c>
      <c r="F517" s="12" t="s">
        <v>44</v>
      </c>
      <c r="G517" s="12">
        <v>2021.1</v>
      </c>
      <c r="H517" s="12">
        <v>2021.5</v>
      </c>
      <c r="I517" s="12" t="s">
        <v>1481</v>
      </c>
      <c r="J517" s="22">
        <f t="shared" si="8"/>
        <v>10</v>
      </c>
      <c r="K517" s="18">
        <v>10</v>
      </c>
      <c r="L517" s="18"/>
      <c r="M517" s="18"/>
      <c r="N517" s="12">
        <v>65</v>
      </c>
      <c r="O517" s="12" t="s">
        <v>1475</v>
      </c>
      <c r="P517" s="12" t="s">
        <v>47</v>
      </c>
      <c r="Q517" s="15" t="s">
        <v>41</v>
      </c>
    </row>
    <row r="518" ht="115.5" spans="1:17">
      <c r="A518" s="12">
        <v>514</v>
      </c>
      <c r="B518" s="12" t="s">
        <v>1438</v>
      </c>
      <c r="C518" s="12" t="s">
        <v>1480</v>
      </c>
      <c r="D518" s="12" t="s">
        <v>22</v>
      </c>
      <c r="E518" s="12" t="s">
        <v>43</v>
      </c>
      <c r="F518" s="12" t="s">
        <v>44</v>
      </c>
      <c r="G518" s="12">
        <v>2021.1</v>
      </c>
      <c r="H518" s="12">
        <v>2021.5</v>
      </c>
      <c r="I518" s="12" t="s">
        <v>1482</v>
      </c>
      <c r="J518" s="22">
        <f t="shared" si="8"/>
        <v>8</v>
      </c>
      <c r="K518" s="18">
        <v>8</v>
      </c>
      <c r="L518" s="18"/>
      <c r="M518" s="18"/>
      <c r="N518" s="12">
        <v>40</v>
      </c>
      <c r="O518" s="12" t="s">
        <v>1475</v>
      </c>
      <c r="P518" s="12" t="s">
        <v>47</v>
      </c>
      <c r="Q518" s="15" t="s">
        <v>41</v>
      </c>
    </row>
    <row r="519" ht="115.5" spans="1:17">
      <c r="A519" s="12">
        <v>515</v>
      </c>
      <c r="B519" s="12" t="s">
        <v>1438</v>
      </c>
      <c r="C519" s="12" t="s">
        <v>1483</v>
      </c>
      <c r="D519" s="12" t="s">
        <v>22</v>
      </c>
      <c r="E519" s="12" t="s">
        <v>43</v>
      </c>
      <c r="F519" s="12" t="s">
        <v>44</v>
      </c>
      <c r="G519" s="18">
        <v>2021.1</v>
      </c>
      <c r="H519" s="12">
        <v>2021.5</v>
      </c>
      <c r="I519" s="12" t="s">
        <v>1484</v>
      </c>
      <c r="J519" s="22">
        <f t="shared" si="8"/>
        <v>5.11</v>
      </c>
      <c r="K519" s="18">
        <v>5</v>
      </c>
      <c r="L519" s="18"/>
      <c r="M519" s="18">
        <v>0.11</v>
      </c>
      <c r="N519" s="12">
        <v>5</v>
      </c>
      <c r="O519" s="12" t="s">
        <v>1475</v>
      </c>
      <c r="P519" s="12" t="s">
        <v>47</v>
      </c>
      <c r="Q519" s="15" t="s">
        <v>41</v>
      </c>
    </row>
    <row r="520" ht="115.5" spans="1:17">
      <c r="A520" s="12">
        <v>516</v>
      </c>
      <c r="B520" s="12" t="s">
        <v>1438</v>
      </c>
      <c r="C520" s="12" t="s">
        <v>1483</v>
      </c>
      <c r="D520" s="12" t="s">
        <v>22</v>
      </c>
      <c r="E520" s="12" t="s">
        <v>43</v>
      </c>
      <c r="F520" s="12" t="s">
        <v>44</v>
      </c>
      <c r="G520" s="18">
        <v>2021.1</v>
      </c>
      <c r="H520" s="12">
        <v>2021.5</v>
      </c>
      <c r="I520" s="12" t="s">
        <v>1485</v>
      </c>
      <c r="J520" s="22">
        <f t="shared" si="8"/>
        <v>5.08</v>
      </c>
      <c r="K520" s="18">
        <v>5</v>
      </c>
      <c r="L520" s="18"/>
      <c r="M520" s="18">
        <v>0.08</v>
      </c>
      <c r="N520" s="12">
        <v>4</v>
      </c>
      <c r="O520" s="12" t="s">
        <v>1475</v>
      </c>
      <c r="P520" s="12" t="s">
        <v>47</v>
      </c>
      <c r="Q520" s="15" t="s">
        <v>41</v>
      </c>
    </row>
    <row r="521" ht="115.5" spans="1:17">
      <c r="A521" s="12">
        <v>517</v>
      </c>
      <c r="B521" s="12" t="s">
        <v>1438</v>
      </c>
      <c r="C521" s="12" t="s">
        <v>1486</v>
      </c>
      <c r="D521" s="12" t="s">
        <v>22</v>
      </c>
      <c r="E521" s="12" t="s">
        <v>43</v>
      </c>
      <c r="F521" s="12" t="s">
        <v>44</v>
      </c>
      <c r="G521" s="18" t="s">
        <v>1447</v>
      </c>
      <c r="H521" s="12" t="s">
        <v>1448</v>
      </c>
      <c r="I521" s="12" t="s">
        <v>1487</v>
      </c>
      <c r="J521" s="22">
        <f t="shared" si="8"/>
        <v>6</v>
      </c>
      <c r="K521" s="18">
        <v>5</v>
      </c>
      <c r="L521" s="18"/>
      <c r="M521" s="18">
        <v>1</v>
      </c>
      <c r="N521" s="12">
        <v>4</v>
      </c>
      <c r="O521" s="42" t="s">
        <v>884</v>
      </c>
      <c r="P521" s="42" t="s">
        <v>47</v>
      </c>
      <c r="Q521" s="15" t="s">
        <v>41</v>
      </c>
    </row>
    <row r="522" ht="132" spans="1:17">
      <c r="A522" s="12">
        <v>518</v>
      </c>
      <c r="B522" s="12" t="s">
        <v>1438</v>
      </c>
      <c r="C522" s="12" t="s">
        <v>1488</v>
      </c>
      <c r="D522" s="12" t="s">
        <v>22</v>
      </c>
      <c r="E522" s="12" t="s">
        <v>43</v>
      </c>
      <c r="F522" s="12" t="s">
        <v>44</v>
      </c>
      <c r="G522" s="19" t="s">
        <v>109</v>
      </c>
      <c r="H522" s="19" t="s">
        <v>706</v>
      </c>
      <c r="I522" s="12" t="s">
        <v>1489</v>
      </c>
      <c r="J522" s="22">
        <f t="shared" si="8"/>
        <v>5</v>
      </c>
      <c r="K522" s="47">
        <v>5</v>
      </c>
      <c r="L522" s="75"/>
      <c r="M522" s="75"/>
      <c r="N522" s="12">
        <v>4</v>
      </c>
      <c r="O522" s="42" t="s">
        <v>1490</v>
      </c>
      <c r="P522" s="42" t="s">
        <v>1491</v>
      </c>
      <c r="Q522" s="15" t="s">
        <v>41</v>
      </c>
    </row>
    <row r="523" ht="115.5" spans="1:17">
      <c r="A523" s="12">
        <v>519</v>
      </c>
      <c r="B523" s="12" t="s">
        <v>1438</v>
      </c>
      <c r="C523" s="12" t="s">
        <v>1492</v>
      </c>
      <c r="D523" s="12" t="s">
        <v>22</v>
      </c>
      <c r="E523" s="12" t="s">
        <v>43</v>
      </c>
      <c r="F523" s="12" t="s">
        <v>44</v>
      </c>
      <c r="G523" s="18">
        <v>2021.3</v>
      </c>
      <c r="H523" s="12">
        <v>2021.5</v>
      </c>
      <c r="I523" s="12" t="s">
        <v>1493</v>
      </c>
      <c r="J523" s="22">
        <f t="shared" si="8"/>
        <v>5</v>
      </c>
      <c r="K523" s="18">
        <v>5</v>
      </c>
      <c r="L523" s="18"/>
      <c r="M523" s="18"/>
      <c r="N523" s="12">
        <v>4</v>
      </c>
      <c r="O523" s="36" t="s">
        <v>884</v>
      </c>
      <c r="P523" s="36" t="s">
        <v>47</v>
      </c>
      <c r="Q523" s="15" t="s">
        <v>41</v>
      </c>
    </row>
    <row r="524" ht="99" spans="1:17">
      <c r="A524" s="12">
        <v>520</v>
      </c>
      <c r="B524" s="42" t="s">
        <v>1494</v>
      </c>
      <c r="C524" s="17" t="s">
        <v>1495</v>
      </c>
      <c r="D524" s="17" t="s">
        <v>201</v>
      </c>
      <c r="E524" s="17" t="s">
        <v>22</v>
      </c>
      <c r="F524" s="17" t="s">
        <v>71</v>
      </c>
      <c r="G524" s="88" t="s">
        <v>1496</v>
      </c>
      <c r="H524" s="88" t="s">
        <v>1497</v>
      </c>
      <c r="I524" s="27" t="s">
        <v>1498</v>
      </c>
      <c r="J524" s="22">
        <f t="shared" si="8"/>
        <v>6.5</v>
      </c>
      <c r="K524" s="26">
        <v>5</v>
      </c>
      <c r="L524" s="26"/>
      <c r="M524" s="26">
        <v>1.5</v>
      </c>
      <c r="N524" s="17">
        <v>13</v>
      </c>
      <c r="O524" s="43" t="s">
        <v>1499</v>
      </c>
      <c r="P524" s="17" t="s">
        <v>1500</v>
      </c>
      <c r="Q524" s="15" t="s">
        <v>41</v>
      </c>
    </row>
    <row r="525" ht="132" spans="1:17">
      <c r="A525" s="12">
        <v>521</v>
      </c>
      <c r="B525" s="42" t="s">
        <v>1494</v>
      </c>
      <c r="C525" s="12" t="s">
        <v>1501</v>
      </c>
      <c r="D525" s="12" t="s">
        <v>1502</v>
      </c>
      <c r="E525" s="12" t="s">
        <v>1503</v>
      </c>
      <c r="F525" s="12" t="s">
        <v>71</v>
      </c>
      <c r="G525" s="12">
        <v>202101</v>
      </c>
      <c r="H525" s="12">
        <v>202107</v>
      </c>
      <c r="I525" s="12" t="s">
        <v>1504</v>
      </c>
      <c r="J525" s="22">
        <f t="shared" si="8"/>
        <v>10.5</v>
      </c>
      <c r="K525" s="18">
        <v>10</v>
      </c>
      <c r="L525" s="18"/>
      <c r="M525" s="18">
        <v>0.5</v>
      </c>
      <c r="N525" s="12">
        <v>13</v>
      </c>
      <c r="O525" s="31" t="s">
        <v>1505</v>
      </c>
      <c r="P525" s="31" t="s">
        <v>47</v>
      </c>
      <c r="Q525" s="15" t="s">
        <v>41</v>
      </c>
    </row>
    <row r="526" ht="165" spans="1:17">
      <c r="A526" s="12">
        <v>522</v>
      </c>
      <c r="B526" s="42" t="s">
        <v>1494</v>
      </c>
      <c r="C526" s="17" t="s">
        <v>1506</v>
      </c>
      <c r="D526" s="17" t="s">
        <v>22</v>
      </c>
      <c r="E526" s="17" t="s">
        <v>1507</v>
      </c>
      <c r="F526" s="17" t="s">
        <v>440</v>
      </c>
      <c r="G526" s="17" t="s">
        <v>1508</v>
      </c>
      <c r="H526" s="17" t="s">
        <v>1509</v>
      </c>
      <c r="I526" s="27" t="s">
        <v>1510</v>
      </c>
      <c r="J526" s="22">
        <f t="shared" si="8"/>
        <v>5.3727</v>
      </c>
      <c r="K526" s="26">
        <v>5</v>
      </c>
      <c r="L526" s="26"/>
      <c r="M526" s="26">
        <v>0.3727</v>
      </c>
      <c r="N526" s="17">
        <v>13</v>
      </c>
      <c r="O526" s="17" t="s">
        <v>1511</v>
      </c>
      <c r="P526" s="17" t="s">
        <v>1512</v>
      </c>
      <c r="Q526" s="15" t="s">
        <v>29</v>
      </c>
    </row>
    <row r="527" ht="148.5" spans="1:17">
      <c r="A527" s="12">
        <v>523</v>
      </c>
      <c r="B527" s="42" t="s">
        <v>1494</v>
      </c>
      <c r="C527" s="17" t="s">
        <v>1506</v>
      </c>
      <c r="D527" s="17" t="s">
        <v>22</v>
      </c>
      <c r="E527" s="17" t="s">
        <v>1507</v>
      </c>
      <c r="F527" s="17" t="s">
        <v>440</v>
      </c>
      <c r="G527" s="17" t="s">
        <v>1513</v>
      </c>
      <c r="H527" s="17" t="s">
        <v>1514</v>
      </c>
      <c r="I527" s="27" t="s">
        <v>1515</v>
      </c>
      <c r="J527" s="22">
        <f t="shared" si="8"/>
        <v>5.0559</v>
      </c>
      <c r="K527" s="26">
        <v>5</v>
      </c>
      <c r="L527" s="26"/>
      <c r="M527" s="26">
        <v>0.0559</v>
      </c>
      <c r="N527" s="26">
        <v>9</v>
      </c>
      <c r="O527" s="17" t="s">
        <v>1516</v>
      </c>
      <c r="P527" s="17" t="s">
        <v>1512</v>
      </c>
      <c r="Q527" s="15" t="s">
        <v>29</v>
      </c>
    </row>
    <row r="528" ht="148.5" spans="1:17">
      <c r="A528" s="12">
        <v>524</v>
      </c>
      <c r="B528" s="42" t="s">
        <v>1494</v>
      </c>
      <c r="C528" s="17" t="s">
        <v>1506</v>
      </c>
      <c r="D528" s="17" t="s">
        <v>22</v>
      </c>
      <c r="E528" s="17" t="s">
        <v>1507</v>
      </c>
      <c r="F528" s="17" t="s">
        <v>440</v>
      </c>
      <c r="G528" s="17" t="s">
        <v>1513</v>
      </c>
      <c r="H528" s="17" t="s">
        <v>1514</v>
      </c>
      <c r="I528" s="27" t="s">
        <v>1517</v>
      </c>
      <c r="J528" s="22">
        <f t="shared" si="8"/>
        <v>5.76</v>
      </c>
      <c r="K528" s="26">
        <v>5</v>
      </c>
      <c r="L528" s="26"/>
      <c r="M528" s="26">
        <v>0.76</v>
      </c>
      <c r="N528" s="26">
        <v>8</v>
      </c>
      <c r="O528" s="17" t="s">
        <v>1516</v>
      </c>
      <c r="P528" s="17" t="s">
        <v>1518</v>
      </c>
      <c r="Q528" s="15" t="s">
        <v>29</v>
      </c>
    </row>
    <row r="529" ht="115.5" spans="1:17">
      <c r="A529" s="12">
        <v>525</v>
      </c>
      <c r="B529" s="42" t="s">
        <v>1494</v>
      </c>
      <c r="C529" s="17" t="s">
        <v>1519</v>
      </c>
      <c r="D529" s="17" t="s">
        <v>22</v>
      </c>
      <c r="E529" s="17" t="s">
        <v>43</v>
      </c>
      <c r="F529" s="17" t="s">
        <v>44</v>
      </c>
      <c r="G529" s="17">
        <v>2020.8</v>
      </c>
      <c r="H529" s="17">
        <v>2020.9</v>
      </c>
      <c r="I529" s="27" t="s">
        <v>1520</v>
      </c>
      <c r="J529" s="22">
        <f t="shared" si="8"/>
        <v>7.7</v>
      </c>
      <c r="K529" s="26">
        <v>5</v>
      </c>
      <c r="L529" s="26"/>
      <c r="M529" s="26">
        <v>2.7</v>
      </c>
      <c r="N529" s="17">
        <v>5</v>
      </c>
      <c r="O529" s="17" t="s">
        <v>1521</v>
      </c>
      <c r="P529" s="17" t="s">
        <v>63</v>
      </c>
      <c r="Q529" s="15" t="s">
        <v>29</v>
      </c>
    </row>
    <row r="530" ht="115.5" spans="1:17">
      <c r="A530" s="12">
        <v>526</v>
      </c>
      <c r="B530" s="42" t="s">
        <v>1494</v>
      </c>
      <c r="C530" s="17" t="s">
        <v>1519</v>
      </c>
      <c r="D530" s="17" t="s">
        <v>22</v>
      </c>
      <c r="E530" s="17" t="s">
        <v>43</v>
      </c>
      <c r="F530" s="17" t="s">
        <v>44</v>
      </c>
      <c r="G530" s="17">
        <v>2020.8</v>
      </c>
      <c r="H530" s="17">
        <v>2020.9</v>
      </c>
      <c r="I530" s="27" t="s">
        <v>1522</v>
      </c>
      <c r="J530" s="22">
        <f t="shared" si="8"/>
        <v>6.7</v>
      </c>
      <c r="K530" s="26">
        <v>5</v>
      </c>
      <c r="L530" s="26"/>
      <c r="M530" s="26">
        <v>1.7</v>
      </c>
      <c r="N530" s="17">
        <v>6</v>
      </c>
      <c r="O530" s="17" t="s">
        <v>1523</v>
      </c>
      <c r="P530" s="17" t="s">
        <v>1363</v>
      </c>
      <c r="Q530" s="15" t="s">
        <v>29</v>
      </c>
    </row>
    <row r="531" ht="132" spans="1:17">
      <c r="A531" s="12">
        <v>527</v>
      </c>
      <c r="B531" s="42" t="s">
        <v>1494</v>
      </c>
      <c r="C531" s="17" t="s">
        <v>1524</v>
      </c>
      <c r="D531" s="17" t="s">
        <v>22</v>
      </c>
      <c r="E531" s="17" t="s">
        <v>201</v>
      </c>
      <c r="F531" s="17" t="s">
        <v>71</v>
      </c>
      <c r="G531" s="17">
        <v>2020.8</v>
      </c>
      <c r="H531" s="17" t="s">
        <v>1189</v>
      </c>
      <c r="I531" s="17" t="s">
        <v>1525</v>
      </c>
      <c r="J531" s="22">
        <f t="shared" si="8"/>
        <v>14</v>
      </c>
      <c r="K531" s="26">
        <v>12</v>
      </c>
      <c r="L531" s="26"/>
      <c r="M531" s="26">
        <v>2</v>
      </c>
      <c r="N531" s="17">
        <v>25</v>
      </c>
      <c r="O531" s="27" t="s">
        <v>1526</v>
      </c>
      <c r="P531" s="17" t="s">
        <v>1527</v>
      </c>
      <c r="Q531" s="15" t="s">
        <v>29</v>
      </c>
    </row>
    <row r="532" ht="132" spans="1:17">
      <c r="A532" s="12">
        <v>528</v>
      </c>
      <c r="B532" s="42" t="s">
        <v>1494</v>
      </c>
      <c r="C532" s="17" t="s">
        <v>1524</v>
      </c>
      <c r="D532" s="17" t="s">
        <v>22</v>
      </c>
      <c r="E532" s="17" t="s">
        <v>1528</v>
      </c>
      <c r="F532" s="17" t="s">
        <v>440</v>
      </c>
      <c r="G532" s="17">
        <v>2020.9</v>
      </c>
      <c r="H532" s="17" t="s">
        <v>774</v>
      </c>
      <c r="I532" s="17" t="s">
        <v>1529</v>
      </c>
      <c r="J532" s="22">
        <f t="shared" si="8"/>
        <v>10.7</v>
      </c>
      <c r="K532" s="26">
        <v>10</v>
      </c>
      <c r="L532" s="26"/>
      <c r="M532" s="26">
        <v>0.7</v>
      </c>
      <c r="N532" s="17">
        <v>28</v>
      </c>
      <c r="O532" s="27" t="s">
        <v>1530</v>
      </c>
      <c r="P532" s="17" t="s">
        <v>1531</v>
      </c>
      <c r="Q532" s="15" t="s">
        <v>29</v>
      </c>
    </row>
    <row r="533" ht="115.5" spans="1:17">
      <c r="A533" s="12">
        <v>529</v>
      </c>
      <c r="B533" s="42" t="s">
        <v>1494</v>
      </c>
      <c r="C533" s="17" t="s">
        <v>1532</v>
      </c>
      <c r="D533" s="17" t="s">
        <v>22</v>
      </c>
      <c r="E533" s="17" t="s">
        <v>1533</v>
      </c>
      <c r="F533" s="17" t="s">
        <v>71</v>
      </c>
      <c r="G533" s="17" t="s">
        <v>1392</v>
      </c>
      <c r="H533" s="17" t="s">
        <v>1188</v>
      </c>
      <c r="I533" s="17" t="s">
        <v>1534</v>
      </c>
      <c r="J533" s="22">
        <f t="shared" si="8"/>
        <v>5.05</v>
      </c>
      <c r="K533" s="26">
        <v>5</v>
      </c>
      <c r="L533" s="26"/>
      <c r="M533" s="26">
        <v>0.05</v>
      </c>
      <c r="N533" s="17">
        <v>17</v>
      </c>
      <c r="O533" s="17" t="s">
        <v>1535</v>
      </c>
      <c r="P533" s="17" t="s">
        <v>1536</v>
      </c>
      <c r="Q533" s="15" t="s">
        <v>41</v>
      </c>
    </row>
    <row r="534" ht="115.5" spans="1:17">
      <c r="A534" s="12">
        <v>530</v>
      </c>
      <c r="B534" s="42" t="s">
        <v>1494</v>
      </c>
      <c r="C534" s="12" t="s">
        <v>1537</v>
      </c>
      <c r="D534" s="12" t="s">
        <v>22</v>
      </c>
      <c r="E534" s="12" t="s">
        <v>43</v>
      </c>
      <c r="F534" s="12" t="s">
        <v>44</v>
      </c>
      <c r="G534" s="18">
        <v>2021.1</v>
      </c>
      <c r="H534" s="12">
        <v>2021.5</v>
      </c>
      <c r="I534" s="12" t="s">
        <v>1538</v>
      </c>
      <c r="J534" s="22">
        <f t="shared" si="8"/>
        <v>6.85</v>
      </c>
      <c r="K534" s="18">
        <v>5</v>
      </c>
      <c r="L534" s="18"/>
      <c r="M534" s="18">
        <v>1.85</v>
      </c>
      <c r="N534" s="12">
        <v>15</v>
      </c>
      <c r="O534" s="12" t="s">
        <v>1539</v>
      </c>
      <c r="P534" s="12" t="s">
        <v>1540</v>
      </c>
      <c r="Q534" s="15" t="s">
        <v>41</v>
      </c>
    </row>
    <row r="535" ht="115.5" spans="1:17">
      <c r="A535" s="12">
        <v>531</v>
      </c>
      <c r="B535" s="42" t="s">
        <v>1494</v>
      </c>
      <c r="C535" s="12" t="s">
        <v>1537</v>
      </c>
      <c r="D535" s="12" t="s">
        <v>22</v>
      </c>
      <c r="E535" s="12" t="s">
        <v>1541</v>
      </c>
      <c r="F535" s="12" t="s">
        <v>71</v>
      </c>
      <c r="G535" s="18">
        <v>2021.1</v>
      </c>
      <c r="H535" s="12">
        <v>2021.5</v>
      </c>
      <c r="I535" s="12" t="s">
        <v>1542</v>
      </c>
      <c r="J535" s="22">
        <f t="shared" si="8"/>
        <v>6.9</v>
      </c>
      <c r="K535" s="18">
        <v>5</v>
      </c>
      <c r="L535" s="18"/>
      <c r="M535" s="18">
        <v>1.9</v>
      </c>
      <c r="N535" s="12">
        <v>18</v>
      </c>
      <c r="O535" s="12" t="s">
        <v>1543</v>
      </c>
      <c r="P535" s="12" t="s">
        <v>1540</v>
      </c>
      <c r="Q535" s="15" t="s">
        <v>41</v>
      </c>
    </row>
    <row r="536" ht="115.5" spans="1:17">
      <c r="A536" s="12">
        <v>532</v>
      </c>
      <c r="B536" s="42" t="s">
        <v>1494</v>
      </c>
      <c r="C536" s="88" t="s">
        <v>1544</v>
      </c>
      <c r="D536" s="17" t="s">
        <v>22</v>
      </c>
      <c r="E536" s="88" t="s">
        <v>30</v>
      </c>
      <c r="F536" s="88" t="s">
        <v>44</v>
      </c>
      <c r="G536" s="88" t="s">
        <v>1545</v>
      </c>
      <c r="H536" s="88" t="s">
        <v>1545</v>
      </c>
      <c r="I536" s="97" t="s">
        <v>1546</v>
      </c>
      <c r="J536" s="22">
        <f t="shared" si="8"/>
        <v>5.2</v>
      </c>
      <c r="K536" s="26">
        <v>5</v>
      </c>
      <c r="L536" s="98"/>
      <c r="M536" s="26">
        <v>0.2</v>
      </c>
      <c r="N536" s="26">
        <v>13</v>
      </c>
      <c r="O536" s="97" t="s">
        <v>1547</v>
      </c>
      <c r="P536" s="88" t="s">
        <v>1548</v>
      </c>
      <c r="Q536" s="15" t="s">
        <v>41</v>
      </c>
    </row>
    <row r="537" ht="99" spans="1:17">
      <c r="A537" s="12">
        <v>533</v>
      </c>
      <c r="B537" s="42" t="s">
        <v>1494</v>
      </c>
      <c r="C537" s="12" t="s">
        <v>1549</v>
      </c>
      <c r="D537" s="12" t="s">
        <v>22</v>
      </c>
      <c r="E537" s="12" t="s">
        <v>43</v>
      </c>
      <c r="F537" s="12" t="s">
        <v>44</v>
      </c>
      <c r="G537" s="12">
        <v>2021.3</v>
      </c>
      <c r="H537" s="19" t="s">
        <v>25</v>
      </c>
      <c r="I537" s="19" t="s">
        <v>1550</v>
      </c>
      <c r="J537" s="22">
        <f t="shared" si="8"/>
        <v>10</v>
      </c>
      <c r="K537" s="18">
        <v>5</v>
      </c>
      <c r="L537" s="18"/>
      <c r="M537" s="18">
        <v>5</v>
      </c>
      <c r="N537" s="12">
        <v>10</v>
      </c>
      <c r="O537" s="42" t="s">
        <v>1551</v>
      </c>
      <c r="P537" s="88" t="s">
        <v>1548</v>
      </c>
      <c r="Q537" s="15" t="s">
        <v>41</v>
      </c>
    </row>
    <row r="538" ht="165" spans="1:17">
      <c r="A538" s="12">
        <v>534</v>
      </c>
      <c r="B538" s="42" t="s">
        <v>1494</v>
      </c>
      <c r="C538" s="12" t="s">
        <v>1506</v>
      </c>
      <c r="D538" s="42" t="s">
        <v>1552</v>
      </c>
      <c r="E538" s="42" t="s">
        <v>1553</v>
      </c>
      <c r="F538" s="42" t="s">
        <v>440</v>
      </c>
      <c r="G538" s="42">
        <v>20210310</v>
      </c>
      <c r="H538" s="42">
        <v>20211230</v>
      </c>
      <c r="I538" s="42" t="s">
        <v>1554</v>
      </c>
      <c r="J538" s="22">
        <f t="shared" si="8"/>
        <v>9</v>
      </c>
      <c r="K538" s="34">
        <v>7</v>
      </c>
      <c r="L538" s="98"/>
      <c r="M538" s="34">
        <v>2</v>
      </c>
      <c r="N538" s="42">
        <v>7</v>
      </c>
      <c r="O538" s="42" t="s">
        <v>1555</v>
      </c>
      <c r="P538" s="42" t="s">
        <v>1518</v>
      </c>
      <c r="Q538" s="15" t="s">
        <v>41</v>
      </c>
    </row>
    <row r="539" ht="148.5" spans="1:17">
      <c r="A539" s="12">
        <v>535</v>
      </c>
      <c r="B539" s="42" t="s">
        <v>1494</v>
      </c>
      <c r="C539" s="42" t="s">
        <v>1506</v>
      </c>
      <c r="D539" s="42" t="s">
        <v>1552</v>
      </c>
      <c r="E539" s="42" t="s">
        <v>1553</v>
      </c>
      <c r="F539" s="42" t="s">
        <v>440</v>
      </c>
      <c r="G539" s="42">
        <v>20210310</v>
      </c>
      <c r="H539" s="42">
        <v>20211230</v>
      </c>
      <c r="I539" s="33" t="s">
        <v>1556</v>
      </c>
      <c r="J539" s="22">
        <f t="shared" si="8"/>
        <v>7.5</v>
      </c>
      <c r="K539" s="34">
        <v>5</v>
      </c>
      <c r="L539" s="99"/>
      <c r="M539" s="34">
        <v>2.5</v>
      </c>
      <c r="N539" s="42">
        <v>4</v>
      </c>
      <c r="O539" s="42" t="s">
        <v>1557</v>
      </c>
      <c r="P539" s="42" t="s">
        <v>1558</v>
      </c>
      <c r="Q539" s="15" t="s">
        <v>41</v>
      </c>
    </row>
    <row r="540" ht="148.5" spans="1:17">
      <c r="A540" s="12">
        <v>536</v>
      </c>
      <c r="B540" s="42" t="s">
        <v>1494</v>
      </c>
      <c r="C540" s="12" t="s">
        <v>1506</v>
      </c>
      <c r="D540" s="42" t="s">
        <v>662</v>
      </c>
      <c r="E540" s="42" t="s">
        <v>1559</v>
      </c>
      <c r="F540" s="42" t="s">
        <v>44</v>
      </c>
      <c r="G540" s="42">
        <v>20210101</v>
      </c>
      <c r="H540" s="42">
        <v>20211231</v>
      </c>
      <c r="I540" s="33" t="s">
        <v>1560</v>
      </c>
      <c r="J540" s="22">
        <f t="shared" si="8"/>
        <v>5.2</v>
      </c>
      <c r="K540" s="34">
        <v>5</v>
      </c>
      <c r="L540" s="98"/>
      <c r="M540" s="34">
        <v>0.2</v>
      </c>
      <c r="N540" s="42">
        <v>2</v>
      </c>
      <c r="O540" s="42" t="s">
        <v>1561</v>
      </c>
      <c r="P540" s="42" t="s">
        <v>1562</v>
      </c>
      <c r="Q540" s="15" t="s">
        <v>41</v>
      </c>
    </row>
    <row r="541" ht="148.5" spans="1:17">
      <c r="A541" s="12">
        <v>537</v>
      </c>
      <c r="B541" s="42" t="s">
        <v>1494</v>
      </c>
      <c r="C541" s="42" t="s">
        <v>1506</v>
      </c>
      <c r="D541" s="42" t="s">
        <v>662</v>
      </c>
      <c r="E541" s="42" t="s">
        <v>1559</v>
      </c>
      <c r="F541" s="42" t="s">
        <v>44</v>
      </c>
      <c r="G541" s="42">
        <v>20210101</v>
      </c>
      <c r="H541" s="42">
        <v>20211231</v>
      </c>
      <c r="I541" s="33" t="s">
        <v>1563</v>
      </c>
      <c r="J541" s="22">
        <f t="shared" si="8"/>
        <v>11</v>
      </c>
      <c r="K541" s="34">
        <v>10</v>
      </c>
      <c r="L541" s="99"/>
      <c r="M541" s="34">
        <v>1</v>
      </c>
      <c r="N541" s="42">
        <v>2</v>
      </c>
      <c r="O541" s="42" t="s">
        <v>1564</v>
      </c>
      <c r="P541" s="42" t="s">
        <v>1558</v>
      </c>
      <c r="Q541" s="15" t="s">
        <v>41</v>
      </c>
    </row>
    <row r="542" ht="132" spans="1:17">
      <c r="A542" s="12">
        <v>538</v>
      </c>
      <c r="B542" s="42" t="s">
        <v>1494</v>
      </c>
      <c r="C542" s="89" t="s">
        <v>1565</v>
      </c>
      <c r="D542" s="89" t="s">
        <v>1566</v>
      </c>
      <c r="E542" s="89" t="s">
        <v>22</v>
      </c>
      <c r="F542" s="89" t="s">
        <v>44</v>
      </c>
      <c r="G542" s="90" t="s">
        <v>1567</v>
      </c>
      <c r="H542" s="90" t="s">
        <v>1568</v>
      </c>
      <c r="I542" s="89" t="s">
        <v>1569</v>
      </c>
      <c r="J542" s="22">
        <f t="shared" si="8"/>
        <v>5.35</v>
      </c>
      <c r="K542" s="100">
        <v>5</v>
      </c>
      <c r="L542" s="100"/>
      <c r="M542" s="100">
        <v>0.35</v>
      </c>
      <c r="N542" s="89">
        <v>12</v>
      </c>
      <c r="O542" s="89" t="s">
        <v>1570</v>
      </c>
      <c r="P542" s="89" t="s">
        <v>1571</v>
      </c>
      <c r="Q542" s="15" t="s">
        <v>41</v>
      </c>
    </row>
    <row r="543" ht="49.5" spans="1:17">
      <c r="A543" s="12">
        <v>539</v>
      </c>
      <c r="B543" s="42" t="s">
        <v>1494</v>
      </c>
      <c r="C543" s="12" t="s">
        <v>1572</v>
      </c>
      <c r="D543" s="12" t="s">
        <v>22</v>
      </c>
      <c r="E543" s="12" t="s">
        <v>1573</v>
      </c>
      <c r="F543" s="12" t="s">
        <v>71</v>
      </c>
      <c r="G543" s="18">
        <v>2021</v>
      </c>
      <c r="H543" s="19" t="s">
        <v>1574</v>
      </c>
      <c r="I543" s="31" t="s">
        <v>1575</v>
      </c>
      <c r="J543" s="22">
        <f t="shared" si="8"/>
        <v>15</v>
      </c>
      <c r="K543" s="18">
        <v>10</v>
      </c>
      <c r="L543" s="18"/>
      <c r="M543" s="18">
        <v>5</v>
      </c>
      <c r="N543" s="12">
        <v>20</v>
      </c>
      <c r="O543" s="33" t="s">
        <v>1576</v>
      </c>
      <c r="P543" s="42" t="s">
        <v>1225</v>
      </c>
      <c r="Q543" s="15" t="s">
        <v>41</v>
      </c>
    </row>
    <row r="544" ht="148.5" spans="1:17">
      <c r="A544" s="12">
        <v>540</v>
      </c>
      <c r="B544" s="42" t="s">
        <v>1494</v>
      </c>
      <c r="C544" s="17" t="s">
        <v>1577</v>
      </c>
      <c r="D544" s="17" t="s">
        <v>22</v>
      </c>
      <c r="E544" s="17" t="s">
        <v>1578</v>
      </c>
      <c r="F544" s="17" t="s">
        <v>1579</v>
      </c>
      <c r="G544" s="17">
        <v>2020.11</v>
      </c>
      <c r="H544" s="17">
        <v>2021.5</v>
      </c>
      <c r="I544" s="27" t="s">
        <v>1580</v>
      </c>
      <c r="J544" s="22">
        <f t="shared" si="8"/>
        <v>6.58</v>
      </c>
      <c r="K544" s="26">
        <v>5</v>
      </c>
      <c r="L544" s="26"/>
      <c r="M544" s="26">
        <v>1.58</v>
      </c>
      <c r="N544" s="17">
        <v>7</v>
      </c>
      <c r="O544" s="17" t="s">
        <v>1516</v>
      </c>
      <c r="P544" s="17" t="s">
        <v>1581</v>
      </c>
      <c r="Q544" s="15" t="s">
        <v>41</v>
      </c>
    </row>
    <row r="545" ht="132" spans="1:17">
      <c r="A545" s="12">
        <v>541</v>
      </c>
      <c r="B545" s="42" t="s">
        <v>1494</v>
      </c>
      <c r="C545" s="12" t="s">
        <v>1524</v>
      </c>
      <c r="D545" s="12" t="s">
        <v>22</v>
      </c>
      <c r="E545" s="12" t="s">
        <v>1582</v>
      </c>
      <c r="F545" s="12" t="s">
        <v>44</v>
      </c>
      <c r="G545" s="18">
        <v>2021.1</v>
      </c>
      <c r="H545" s="12">
        <v>2021.5</v>
      </c>
      <c r="I545" s="31" t="s">
        <v>1583</v>
      </c>
      <c r="J545" s="22">
        <f t="shared" si="8"/>
        <v>12</v>
      </c>
      <c r="K545" s="18">
        <v>10</v>
      </c>
      <c r="L545" s="18"/>
      <c r="M545" s="18">
        <v>2</v>
      </c>
      <c r="N545" s="12">
        <v>25</v>
      </c>
      <c r="O545" s="36" t="s">
        <v>1584</v>
      </c>
      <c r="P545" s="44" t="s">
        <v>1585</v>
      </c>
      <c r="Q545" s="15" t="s">
        <v>41</v>
      </c>
    </row>
    <row r="546" ht="132" spans="1:17">
      <c r="A546" s="12">
        <v>542</v>
      </c>
      <c r="B546" s="42" t="s">
        <v>1494</v>
      </c>
      <c r="C546" s="17" t="s">
        <v>1586</v>
      </c>
      <c r="D546" s="17" t="s">
        <v>22</v>
      </c>
      <c r="E546" s="17" t="s">
        <v>43</v>
      </c>
      <c r="F546" s="17" t="s">
        <v>44</v>
      </c>
      <c r="G546" s="26">
        <v>2021.1</v>
      </c>
      <c r="H546" s="17">
        <v>2021.5</v>
      </c>
      <c r="I546" s="27" t="s">
        <v>1587</v>
      </c>
      <c r="J546" s="22">
        <f t="shared" si="8"/>
        <v>10.5</v>
      </c>
      <c r="K546" s="26">
        <v>10</v>
      </c>
      <c r="L546" s="26"/>
      <c r="M546" s="26">
        <v>0.5</v>
      </c>
      <c r="N546" s="17">
        <v>13</v>
      </c>
      <c r="O546" s="101" t="s">
        <v>1588</v>
      </c>
      <c r="P546" s="101" t="s">
        <v>1585</v>
      </c>
      <c r="Q546" s="15" t="s">
        <v>41</v>
      </c>
    </row>
    <row r="547" ht="132" spans="1:17">
      <c r="A547" s="12">
        <v>543</v>
      </c>
      <c r="B547" s="42" t="s">
        <v>1494</v>
      </c>
      <c r="C547" s="17" t="s">
        <v>1586</v>
      </c>
      <c r="D547" s="17" t="s">
        <v>22</v>
      </c>
      <c r="E547" s="17" t="s">
        <v>43</v>
      </c>
      <c r="F547" s="17" t="s">
        <v>44</v>
      </c>
      <c r="G547" s="26">
        <v>2021.1</v>
      </c>
      <c r="H547" s="17">
        <v>2021.5</v>
      </c>
      <c r="I547" s="27" t="s">
        <v>1589</v>
      </c>
      <c r="J547" s="22">
        <f t="shared" si="8"/>
        <v>12</v>
      </c>
      <c r="K547" s="26">
        <v>10</v>
      </c>
      <c r="L547" s="26"/>
      <c r="M547" s="26">
        <v>2</v>
      </c>
      <c r="N547" s="17">
        <v>6</v>
      </c>
      <c r="O547" s="101" t="s">
        <v>1590</v>
      </c>
      <c r="P547" s="101" t="s">
        <v>1585</v>
      </c>
      <c r="Q547" s="15" t="s">
        <v>41</v>
      </c>
    </row>
    <row r="548" ht="115.5" spans="1:17">
      <c r="A548" s="12">
        <v>544</v>
      </c>
      <c r="B548" s="42" t="s">
        <v>1494</v>
      </c>
      <c r="C548" s="12" t="s">
        <v>1591</v>
      </c>
      <c r="D548" s="12" t="s">
        <v>22</v>
      </c>
      <c r="E548" s="12" t="s">
        <v>1541</v>
      </c>
      <c r="F548" s="12" t="s">
        <v>71</v>
      </c>
      <c r="G548" s="18">
        <v>2020.5</v>
      </c>
      <c r="H548" s="12">
        <v>2020.6</v>
      </c>
      <c r="I548" s="17" t="s">
        <v>1592</v>
      </c>
      <c r="J548" s="22">
        <f t="shared" si="8"/>
        <v>10</v>
      </c>
      <c r="K548" s="18">
        <v>8</v>
      </c>
      <c r="L548" s="18"/>
      <c r="M548" s="18">
        <v>2</v>
      </c>
      <c r="N548" s="12">
        <v>25</v>
      </c>
      <c r="O548" s="17" t="s">
        <v>1593</v>
      </c>
      <c r="P548" s="44" t="s">
        <v>47</v>
      </c>
      <c r="Q548" s="15" t="s">
        <v>41</v>
      </c>
    </row>
    <row r="549" ht="132" spans="1:17">
      <c r="A549" s="12">
        <v>545</v>
      </c>
      <c r="B549" s="42" t="s">
        <v>1494</v>
      </c>
      <c r="C549" s="17" t="s">
        <v>1594</v>
      </c>
      <c r="D549" s="17" t="s">
        <v>22</v>
      </c>
      <c r="E549" s="17" t="s">
        <v>43</v>
      </c>
      <c r="F549" s="17" t="s">
        <v>44</v>
      </c>
      <c r="G549" s="88" t="s">
        <v>1595</v>
      </c>
      <c r="H549" s="88" t="s">
        <v>1497</v>
      </c>
      <c r="I549" s="17" t="s">
        <v>1596</v>
      </c>
      <c r="J549" s="22">
        <f t="shared" si="8"/>
        <v>13</v>
      </c>
      <c r="K549" s="26">
        <v>5</v>
      </c>
      <c r="L549" s="26"/>
      <c r="M549" s="26">
        <v>8</v>
      </c>
      <c r="N549" s="17">
        <v>11</v>
      </c>
      <c r="O549" s="43" t="s">
        <v>1597</v>
      </c>
      <c r="P549" s="17" t="s">
        <v>1598</v>
      </c>
      <c r="Q549" s="15" t="s">
        <v>41</v>
      </c>
    </row>
    <row r="550" ht="99" spans="1:17">
      <c r="A550" s="12">
        <v>546</v>
      </c>
      <c r="B550" s="42" t="s">
        <v>1599</v>
      </c>
      <c r="C550" s="42" t="s">
        <v>1600</v>
      </c>
      <c r="D550" s="91" t="s">
        <v>22</v>
      </c>
      <c r="E550" s="42" t="s">
        <v>43</v>
      </c>
      <c r="F550" s="42" t="s">
        <v>44</v>
      </c>
      <c r="G550" s="91">
        <v>2021.01</v>
      </c>
      <c r="H550" s="91">
        <v>2021.12</v>
      </c>
      <c r="I550" s="91" t="s">
        <v>1601</v>
      </c>
      <c r="J550" s="22">
        <f t="shared" si="8"/>
        <v>11</v>
      </c>
      <c r="K550" s="102">
        <v>10</v>
      </c>
      <c r="L550" s="102"/>
      <c r="M550" s="102">
        <v>1</v>
      </c>
      <c r="N550" s="91">
        <v>6</v>
      </c>
      <c r="O550" s="91" t="s">
        <v>1602</v>
      </c>
      <c r="P550" s="42" t="s">
        <v>1603</v>
      </c>
      <c r="Q550" s="15" t="s">
        <v>41</v>
      </c>
    </row>
    <row r="551" ht="82.5" spans="1:17">
      <c r="A551" s="12">
        <v>547</v>
      </c>
      <c r="B551" s="42" t="s">
        <v>1599</v>
      </c>
      <c r="C551" s="91" t="s">
        <v>1604</v>
      </c>
      <c r="D551" s="91" t="s">
        <v>22</v>
      </c>
      <c r="E551" s="91" t="s">
        <v>1605</v>
      </c>
      <c r="F551" s="91" t="s">
        <v>71</v>
      </c>
      <c r="G551" s="91">
        <v>2021.01</v>
      </c>
      <c r="H551" s="91">
        <v>2021.12</v>
      </c>
      <c r="I551" s="42" t="s">
        <v>1606</v>
      </c>
      <c r="J551" s="22">
        <f t="shared" si="8"/>
        <v>18</v>
      </c>
      <c r="K551" s="102">
        <v>10</v>
      </c>
      <c r="L551" s="102"/>
      <c r="M551" s="102">
        <v>8</v>
      </c>
      <c r="N551" s="91">
        <v>8</v>
      </c>
      <c r="O551" s="91" t="s">
        <v>1607</v>
      </c>
      <c r="P551" s="91" t="s">
        <v>1603</v>
      </c>
      <c r="Q551" s="15" t="s">
        <v>41</v>
      </c>
    </row>
    <row r="552" ht="82.5" spans="1:17">
      <c r="A552" s="12">
        <v>548</v>
      </c>
      <c r="B552" s="42" t="s">
        <v>1599</v>
      </c>
      <c r="C552" s="42" t="s">
        <v>1608</v>
      </c>
      <c r="D552" s="91" t="s">
        <v>22</v>
      </c>
      <c r="E552" s="42" t="s">
        <v>1609</v>
      </c>
      <c r="F552" s="42" t="s">
        <v>44</v>
      </c>
      <c r="G552" s="91">
        <v>2021.01</v>
      </c>
      <c r="H552" s="91">
        <v>2021.12</v>
      </c>
      <c r="I552" s="91" t="s">
        <v>1610</v>
      </c>
      <c r="J552" s="22">
        <f t="shared" si="8"/>
        <v>8</v>
      </c>
      <c r="K552" s="102">
        <v>5</v>
      </c>
      <c r="L552" s="102"/>
      <c r="M552" s="102">
        <v>3</v>
      </c>
      <c r="N552" s="91">
        <v>10</v>
      </c>
      <c r="O552" s="91" t="s">
        <v>1611</v>
      </c>
      <c r="P552" s="42" t="s">
        <v>1603</v>
      </c>
      <c r="Q552" s="15" t="s">
        <v>41</v>
      </c>
    </row>
    <row r="553" ht="82.5" spans="1:17">
      <c r="A553" s="12">
        <v>549</v>
      </c>
      <c r="B553" s="42" t="s">
        <v>1599</v>
      </c>
      <c r="C553" s="42" t="s">
        <v>1612</v>
      </c>
      <c r="D553" s="91" t="s">
        <v>22</v>
      </c>
      <c r="E553" s="42" t="s">
        <v>1298</v>
      </c>
      <c r="F553" s="91" t="s">
        <v>71</v>
      </c>
      <c r="G553" s="91">
        <v>2021.01</v>
      </c>
      <c r="H553" s="91">
        <v>2021.12</v>
      </c>
      <c r="I553" s="42" t="s">
        <v>1613</v>
      </c>
      <c r="J553" s="22">
        <f t="shared" si="8"/>
        <v>13</v>
      </c>
      <c r="K553" s="102">
        <v>10</v>
      </c>
      <c r="L553" s="102"/>
      <c r="M553" s="102">
        <v>3</v>
      </c>
      <c r="N553" s="91">
        <v>5</v>
      </c>
      <c r="O553" s="91" t="s">
        <v>1614</v>
      </c>
      <c r="P553" s="42" t="s">
        <v>1603</v>
      </c>
      <c r="Q553" s="15" t="s">
        <v>41</v>
      </c>
    </row>
    <row r="554" ht="132" spans="1:17">
      <c r="A554" s="12">
        <v>550</v>
      </c>
      <c r="B554" s="17" t="s">
        <v>1615</v>
      </c>
      <c r="C554" s="12" t="s">
        <v>1616</v>
      </c>
      <c r="D554" s="12" t="s">
        <v>22</v>
      </c>
      <c r="E554" s="12" t="s">
        <v>435</v>
      </c>
      <c r="F554" s="12" t="s">
        <v>440</v>
      </c>
      <c r="G554" s="20">
        <v>2020.03</v>
      </c>
      <c r="H554" s="12">
        <v>2020.05</v>
      </c>
      <c r="I554" s="12" t="s">
        <v>1617</v>
      </c>
      <c r="J554" s="22">
        <f t="shared" si="8"/>
        <v>10</v>
      </c>
      <c r="K554" s="18">
        <v>5</v>
      </c>
      <c r="L554" s="18"/>
      <c r="M554" s="18">
        <v>5</v>
      </c>
      <c r="N554" s="12">
        <v>28</v>
      </c>
      <c r="O554" s="12" t="s">
        <v>1618</v>
      </c>
      <c r="P554" s="103" t="s">
        <v>1619</v>
      </c>
      <c r="Q554" s="15" t="s">
        <v>29</v>
      </c>
    </row>
    <row r="555" ht="132" spans="1:17">
      <c r="A555" s="12">
        <v>551</v>
      </c>
      <c r="B555" s="17" t="s">
        <v>1615</v>
      </c>
      <c r="C555" s="12" t="s">
        <v>1616</v>
      </c>
      <c r="D555" s="12" t="s">
        <v>22</v>
      </c>
      <c r="E555" s="12" t="s">
        <v>435</v>
      </c>
      <c r="F555" s="12" t="s">
        <v>440</v>
      </c>
      <c r="G555" s="20">
        <v>2021.07</v>
      </c>
      <c r="H555" s="12">
        <v>2021.09</v>
      </c>
      <c r="I555" s="12" t="s">
        <v>1620</v>
      </c>
      <c r="J555" s="22">
        <f t="shared" si="8"/>
        <v>5.2</v>
      </c>
      <c r="K555" s="18">
        <v>5</v>
      </c>
      <c r="L555" s="18"/>
      <c r="M555" s="18">
        <v>0.2</v>
      </c>
      <c r="N555" s="12">
        <v>16</v>
      </c>
      <c r="O555" s="12" t="s">
        <v>1618</v>
      </c>
      <c r="P555" s="103" t="s">
        <v>1619</v>
      </c>
      <c r="Q555" s="15" t="s">
        <v>41</v>
      </c>
    </row>
    <row r="556" ht="132" spans="1:17">
      <c r="A556" s="12">
        <v>552</v>
      </c>
      <c r="B556" s="17" t="s">
        <v>1615</v>
      </c>
      <c r="C556" s="12" t="s">
        <v>1616</v>
      </c>
      <c r="D556" s="12" t="s">
        <v>22</v>
      </c>
      <c r="E556" s="12" t="s">
        <v>435</v>
      </c>
      <c r="F556" s="12" t="s">
        <v>440</v>
      </c>
      <c r="G556" s="20">
        <v>2021.07</v>
      </c>
      <c r="H556" s="12">
        <v>2021.09</v>
      </c>
      <c r="I556" s="12" t="s">
        <v>1621</v>
      </c>
      <c r="J556" s="22">
        <f t="shared" si="8"/>
        <v>6.5</v>
      </c>
      <c r="K556" s="18">
        <v>5</v>
      </c>
      <c r="L556" s="18"/>
      <c r="M556" s="18">
        <v>1.5</v>
      </c>
      <c r="N556" s="12">
        <v>21</v>
      </c>
      <c r="O556" s="12" t="s">
        <v>1618</v>
      </c>
      <c r="P556" s="104" t="s">
        <v>1622</v>
      </c>
      <c r="Q556" s="15" t="s">
        <v>41</v>
      </c>
    </row>
    <row r="557" ht="82.5" spans="1:17">
      <c r="A557" s="12">
        <v>553</v>
      </c>
      <c r="B557" s="17" t="s">
        <v>1615</v>
      </c>
      <c r="C557" s="12" t="s">
        <v>1623</v>
      </c>
      <c r="D557" s="12" t="s">
        <v>22</v>
      </c>
      <c r="E557" s="12" t="s">
        <v>435</v>
      </c>
      <c r="F557" s="12" t="s">
        <v>44</v>
      </c>
      <c r="G557" s="20">
        <v>2020.03</v>
      </c>
      <c r="H557" s="12">
        <v>2020.05</v>
      </c>
      <c r="I557" s="12" t="s">
        <v>1624</v>
      </c>
      <c r="J557" s="22">
        <f t="shared" si="8"/>
        <v>11.5</v>
      </c>
      <c r="K557" s="18">
        <v>10</v>
      </c>
      <c r="L557" s="18"/>
      <c r="M557" s="18">
        <v>1.5</v>
      </c>
      <c r="N557" s="12">
        <v>23</v>
      </c>
      <c r="O557" s="12" t="s">
        <v>1625</v>
      </c>
      <c r="P557" s="103" t="s">
        <v>1626</v>
      </c>
      <c r="Q557" s="12" t="s">
        <v>96</v>
      </c>
    </row>
    <row r="558" ht="49.5" spans="1:17">
      <c r="A558" s="12">
        <v>554</v>
      </c>
      <c r="B558" s="17" t="s">
        <v>1615</v>
      </c>
      <c r="C558" s="12" t="s">
        <v>1627</v>
      </c>
      <c r="D558" s="12" t="s">
        <v>22</v>
      </c>
      <c r="E558" s="12" t="s">
        <v>1628</v>
      </c>
      <c r="F558" s="12" t="s">
        <v>44</v>
      </c>
      <c r="G558" s="20">
        <v>2021.08</v>
      </c>
      <c r="H558" s="19" t="s">
        <v>1629</v>
      </c>
      <c r="I558" s="12" t="s">
        <v>1630</v>
      </c>
      <c r="J558" s="22">
        <f t="shared" si="8"/>
        <v>12</v>
      </c>
      <c r="K558" s="18">
        <v>10</v>
      </c>
      <c r="L558" s="18"/>
      <c r="M558" s="18">
        <v>2</v>
      </c>
      <c r="N558" s="12">
        <v>22</v>
      </c>
      <c r="O558" s="12" t="s">
        <v>1631</v>
      </c>
      <c r="P558" s="103" t="s">
        <v>1632</v>
      </c>
      <c r="Q558" s="15" t="s">
        <v>41</v>
      </c>
    </row>
    <row r="559" ht="82.5" spans="1:17">
      <c r="A559" s="12">
        <v>555</v>
      </c>
      <c r="B559" s="17" t="s">
        <v>1615</v>
      </c>
      <c r="C559" s="12" t="s">
        <v>1627</v>
      </c>
      <c r="D559" s="12" t="s">
        <v>22</v>
      </c>
      <c r="E559" s="12" t="s">
        <v>43</v>
      </c>
      <c r="F559" s="12" t="s">
        <v>44</v>
      </c>
      <c r="G559" s="20">
        <v>2021.09</v>
      </c>
      <c r="H559" s="19" t="s">
        <v>37</v>
      </c>
      <c r="I559" s="12" t="s">
        <v>1633</v>
      </c>
      <c r="J559" s="22">
        <f t="shared" si="8"/>
        <v>5.2</v>
      </c>
      <c r="K559" s="18">
        <v>5</v>
      </c>
      <c r="L559" s="18"/>
      <c r="M559" s="18">
        <v>0.2</v>
      </c>
      <c r="N559" s="12">
        <v>12</v>
      </c>
      <c r="O559" s="12" t="s">
        <v>1634</v>
      </c>
      <c r="P559" s="103" t="s">
        <v>1635</v>
      </c>
      <c r="Q559" s="15" t="s">
        <v>41</v>
      </c>
    </row>
    <row r="560" ht="132" spans="1:17">
      <c r="A560" s="12">
        <v>556</v>
      </c>
      <c r="B560" s="17" t="s">
        <v>1615</v>
      </c>
      <c r="C560" s="12" t="s">
        <v>1636</v>
      </c>
      <c r="D560" s="12" t="s">
        <v>22</v>
      </c>
      <c r="E560" s="12" t="s">
        <v>43</v>
      </c>
      <c r="F560" s="12" t="s">
        <v>44</v>
      </c>
      <c r="G560" s="20">
        <v>2021.03</v>
      </c>
      <c r="H560" s="12">
        <v>2021.12</v>
      </c>
      <c r="I560" s="12" t="s">
        <v>1637</v>
      </c>
      <c r="J560" s="22">
        <f t="shared" si="8"/>
        <v>8.2</v>
      </c>
      <c r="K560" s="18">
        <v>8</v>
      </c>
      <c r="L560" s="18"/>
      <c r="M560" s="18">
        <v>0.2</v>
      </c>
      <c r="N560" s="12">
        <v>9</v>
      </c>
      <c r="O560" s="37" t="s">
        <v>1638</v>
      </c>
      <c r="P560" s="105" t="s">
        <v>1639</v>
      </c>
      <c r="Q560" s="15" t="s">
        <v>41</v>
      </c>
    </row>
    <row r="561" ht="132" spans="1:17">
      <c r="A561" s="12">
        <v>557</v>
      </c>
      <c r="B561" s="17" t="s">
        <v>1615</v>
      </c>
      <c r="C561" s="12" t="s">
        <v>1636</v>
      </c>
      <c r="D561" s="12" t="s">
        <v>22</v>
      </c>
      <c r="E561" s="12" t="s">
        <v>43</v>
      </c>
      <c r="F561" s="12" t="s">
        <v>44</v>
      </c>
      <c r="G561" s="20">
        <v>2021.05</v>
      </c>
      <c r="H561" s="12">
        <v>2021.12</v>
      </c>
      <c r="I561" s="12" t="s">
        <v>1640</v>
      </c>
      <c r="J561" s="22">
        <f t="shared" si="8"/>
        <v>10.2</v>
      </c>
      <c r="K561" s="18">
        <v>10</v>
      </c>
      <c r="L561" s="18"/>
      <c r="M561" s="18">
        <v>0.2</v>
      </c>
      <c r="N561" s="12">
        <v>16</v>
      </c>
      <c r="O561" s="37" t="s">
        <v>1641</v>
      </c>
      <c r="P561" s="105" t="s">
        <v>1639</v>
      </c>
      <c r="Q561" s="15" t="s">
        <v>41</v>
      </c>
    </row>
    <row r="562" ht="132" spans="1:17">
      <c r="A562" s="12">
        <v>558</v>
      </c>
      <c r="B562" s="17" t="s">
        <v>1615</v>
      </c>
      <c r="C562" s="12" t="s">
        <v>1636</v>
      </c>
      <c r="D562" s="12" t="s">
        <v>22</v>
      </c>
      <c r="E562" s="12" t="s">
        <v>43</v>
      </c>
      <c r="F562" s="12" t="s">
        <v>44</v>
      </c>
      <c r="G562" s="20">
        <v>2021.07</v>
      </c>
      <c r="H562" s="12">
        <v>2021.12</v>
      </c>
      <c r="I562" s="12" t="s">
        <v>1642</v>
      </c>
      <c r="J562" s="22">
        <f t="shared" si="8"/>
        <v>5.5</v>
      </c>
      <c r="K562" s="18">
        <v>5</v>
      </c>
      <c r="L562" s="18"/>
      <c r="M562" s="18">
        <v>0.5</v>
      </c>
      <c r="N562" s="12">
        <v>15</v>
      </c>
      <c r="O562" s="37" t="s">
        <v>1638</v>
      </c>
      <c r="P562" s="105" t="s">
        <v>1639</v>
      </c>
      <c r="Q562" s="15" t="s">
        <v>41</v>
      </c>
    </row>
    <row r="563" ht="66" spans="1:17">
      <c r="A563" s="12">
        <v>559</v>
      </c>
      <c r="B563" s="17" t="s">
        <v>1615</v>
      </c>
      <c r="C563" s="12" t="s">
        <v>1643</v>
      </c>
      <c r="D563" s="92" t="s">
        <v>22</v>
      </c>
      <c r="E563" s="12" t="s">
        <v>1644</v>
      </c>
      <c r="F563" s="12" t="s">
        <v>440</v>
      </c>
      <c r="G563" s="12">
        <v>2020.5</v>
      </c>
      <c r="H563" s="12">
        <v>2020.11</v>
      </c>
      <c r="I563" s="12" t="s">
        <v>1645</v>
      </c>
      <c r="J563" s="22">
        <f t="shared" si="8"/>
        <v>5.8</v>
      </c>
      <c r="K563" s="18">
        <v>5</v>
      </c>
      <c r="L563" s="18"/>
      <c r="M563" s="18">
        <v>0.8</v>
      </c>
      <c r="N563" s="12">
        <v>11</v>
      </c>
      <c r="O563" s="12" t="s">
        <v>1646</v>
      </c>
      <c r="P563" s="12" t="s">
        <v>1647</v>
      </c>
      <c r="Q563" s="15" t="s">
        <v>29</v>
      </c>
    </row>
    <row r="564" ht="99" spans="1:17">
      <c r="A564" s="12">
        <v>560</v>
      </c>
      <c r="B564" s="17" t="s">
        <v>1615</v>
      </c>
      <c r="C564" s="12" t="s">
        <v>1648</v>
      </c>
      <c r="D564" s="12" t="s">
        <v>22</v>
      </c>
      <c r="E564" s="12" t="s">
        <v>547</v>
      </c>
      <c r="F564" s="12" t="s">
        <v>44</v>
      </c>
      <c r="G564" s="93">
        <v>44013</v>
      </c>
      <c r="H564" s="93">
        <v>44044</v>
      </c>
      <c r="I564" s="12" t="s">
        <v>1649</v>
      </c>
      <c r="J564" s="22">
        <f t="shared" si="8"/>
        <v>14</v>
      </c>
      <c r="K564" s="18">
        <v>10</v>
      </c>
      <c r="L564" s="18"/>
      <c r="M564" s="18">
        <v>4</v>
      </c>
      <c r="N564" s="12">
        <v>18</v>
      </c>
      <c r="O564" s="12" t="s">
        <v>1650</v>
      </c>
      <c r="P564" s="12" t="s">
        <v>1651</v>
      </c>
      <c r="Q564" s="15" t="s">
        <v>29</v>
      </c>
    </row>
    <row r="565" ht="82.5" spans="1:17">
      <c r="A565" s="12">
        <v>561</v>
      </c>
      <c r="B565" s="17" t="s">
        <v>1615</v>
      </c>
      <c r="C565" s="12" t="s">
        <v>1648</v>
      </c>
      <c r="D565" s="12" t="s">
        <v>22</v>
      </c>
      <c r="E565" s="12" t="s">
        <v>1652</v>
      </c>
      <c r="F565" s="12" t="s">
        <v>44</v>
      </c>
      <c r="G565" s="93">
        <v>44044</v>
      </c>
      <c r="H565" s="93">
        <v>44075</v>
      </c>
      <c r="I565" s="12" t="s">
        <v>1653</v>
      </c>
      <c r="J565" s="22">
        <f t="shared" si="8"/>
        <v>6</v>
      </c>
      <c r="K565" s="18">
        <v>5</v>
      </c>
      <c r="L565" s="18"/>
      <c r="M565" s="18">
        <v>1</v>
      </c>
      <c r="N565" s="12">
        <v>15</v>
      </c>
      <c r="O565" s="12" t="s">
        <v>1654</v>
      </c>
      <c r="P565" s="12" t="s">
        <v>1655</v>
      </c>
      <c r="Q565" s="15" t="s">
        <v>29</v>
      </c>
    </row>
    <row r="566" ht="115.5" spans="1:17">
      <c r="A566" s="12">
        <v>562</v>
      </c>
      <c r="B566" s="17" t="s">
        <v>1615</v>
      </c>
      <c r="C566" s="12" t="s">
        <v>1648</v>
      </c>
      <c r="D566" s="12" t="s">
        <v>22</v>
      </c>
      <c r="E566" s="12" t="s">
        <v>1652</v>
      </c>
      <c r="F566" s="12" t="s">
        <v>44</v>
      </c>
      <c r="G566" s="12">
        <v>2020.11</v>
      </c>
      <c r="H566" s="12">
        <v>2020.11</v>
      </c>
      <c r="I566" s="12" t="s">
        <v>1656</v>
      </c>
      <c r="J566" s="22">
        <f t="shared" si="8"/>
        <v>6</v>
      </c>
      <c r="K566" s="18">
        <v>5</v>
      </c>
      <c r="L566" s="18"/>
      <c r="M566" s="18">
        <v>1</v>
      </c>
      <c r="N566" s="12">
        <v>15</v>
      </c>
      <c r="O566" s="12" t="s">
        <v>1650</v>
      </c>
      <c r="P566" s="12" t="s">
        <v>1657</v>
      </c>
      <c r="Q566" s="15" t="s">
        <v>29</v>
      </c>
    </row>
    <row r="567" ht="99" spans="1:17">
      <c r="A567" s="12">
        <v>563</v>
      </c>
      <c r="B567" s="17" t="s">
        <v>1615</v>
      </c>
      <c r="C567" s="12" t="s">
        <v>1648</v>
      </c>
      <c r="D567" s="12" t="s">
        <v>22</v>
      </c>
      <c r="E567" s="12" t="s">
        <v>620</v>
      </c>
      <c r="F567" s="12" t="s">
        <v>44</v>
      </c>
      <c r="G567" s="12">
        <v>2020.11</v>
      </c>
      <c r="H567" s="12">
        <v>2020.11</v>
      </c>
      <c r="I567" s="12" t="s">
        <v>1658</v>
      </c>
      <c r="J567" s="22">
        <f t="shared" si="8"/>
        <v>10</v>
      </c>
      <c r="K567" s="18">
        <v>8</v>
      </c>
      <c r="L567" s="18"/>
      <c r="M567" s="18">
        <v>2</v>
      </c>
      <c r="N567" s="12">
        <v>14</v>
      </c>
      <c r="O567" s="12" t="s">
        <v>1654</v>
      </c>
      <c r="P567" s="12" t="s">
        <v>1651</v>
      </c>
      <c r="Q567" s="15" t="s">
        <v>29</v>
      </c>
    </row>
    <row r="568" ht="66" spans="1:17">
      <c r="A568" s="12">
        <v>564</v>
      </c>
      <c r="B568" s="17" t="s">
        <v>1615</v>
      </c>
      <c r="C568" s="12" t="s">
        <v>1659</v>
      </c>
      <c r="D568" s="12" t="s">
        <v>22</v>
      </c>
      <c r="E568" s="12" t="s">
        <v>43</v>
      </c>
      <c r="F568" s="12" t="s">
        <v>44</v>
      </c>
      <c r="G568" s="20">
        <v>2020.03</v>
      </c>
      <c r="H568" s="12">
        <v>2020.12</v>
      </c>
      <c r="I568" s="12" t="s">
        <v>1660</v>
      </c>
      <c r="J568" s="22">
        <f t="shared" si="8"/>
        <v>11</v>
      </c>
      <c r="K568" s="18">
        <v>10</v>
      </c>
      <c r="L568" s="18"/>
      <c r="M568" s="18">
        <v>1</v>
      </c>
      <c r="N568" s="12">
        <v>16</v>
      </c>
      <c r="O568" s="12" t="s">
        <v>1661</v>
      </c>
      <c r="P568" s="103" t="s">
        <v>1626</v>
      </c>
      <c r="Q568" s="15" t="s">
        <v>41</v>
      </c>
    </row>
    <row r="569" ht="66" spans="1:17">
      <c r="A569" s="12">
        <v>565</v>
      </c>
      <c r="B569" s="17" t="s">
        <v>1615</v>
      </c>
      <c r="C569" s="12" t="s">
        <v>1659</v>
      </c>
      <c r="D569" s="94" t="s">
        <v>22</v>
      </c>
      <c r="E569" s="94" t="s">
        <v>43</v>
      </c>
      <c r="F569" s="94" t="s">
        <v>44</v>
      </c>
      <c r="G569" s="20">
        <v>2020.03</v>
      </c>
      <c r="H569" s="12">
        <v>2020.12</v>
      </c>
      <c r="I569" s="94" t="s">
        <v>1662</v>
      </c>
      <c r="J569" s="22">
        <f t="shared" si="8"/>
        <v>5.5</v>
      </c>
      <c r="K569" s="106">
        <v>5</v>
      </c>
      <c r="L569" s="106"/>
      <c r="M569" s="106">
        <v>0.5</v>
      </c>
      <c r="N569" s="94">
        <v>9</v>
      </c>
      <c r="O569" s="12" t="s">
        <v>1661</v>
      </c>
      <c r="P569" s="103" t="s">
        <v>1626</v>
      </c>
      <c r="Q569" s="15" t="s">
        <v>41</v>
      </c>
    </row>
    <row r="570" ht="66" spans="1:17">
      <c r="A570" s="12">
        <v>566</v>
      </c>
      <c r="B570" s="17" t="s">
        <v>1615</v>
      </c>
      <c r="C570" s="12" t="s">
        <v>1659</v>
      </c>
      <c r="D570" s="94" t="s">
        <v>22</v>
      </c>
      <c r="E570" s="94" t="s">
        <v>43</v>
      </c>
      <c r="F570" s="94" t="s">
        <v>44</v>
      </c>
      <c r="G570" s="20">
        <v>2020.03</v>
      </c>
      <c r="H570" s="12">
        <v>2020.12</v>
      </c>
      <c r="I570" s="12" t="s">
        <v>1663</v>
      </c>
      <c r="J570" s="22">
        <f t="shared" si="8"/>
        <v>5.5</v>
      </c>
      <c r="K570" s="18">
        <v>5</v>
      </c>
      <c r="L570" s="18"/>
      <c r="M570" s="18">
        <v>0.5</v>
      </c>
      <c r="N570" s="12">
        <v>9</v>
      </c>
      <c r="O570" s="12" t="s">
        <v>1661</v>
      </c>
      <c r="P570" s="103" t="s">
        <v>1626</v>
      </c>
      <c r="Q570" s="15" t="s">
        <v>41</v>
      </c>
    </row>
    <row r="571" ht="82.5" spans="1:17">
      <c r="A571" s="12">
        <v>567</v>
      </c>
      <c r="B571" s="17" t="s">
        <v>1615</v>
      </c>
      <c r="C571" s="12" t="s">
        <v>1659</v>
      </c>
      <c r="D571" s="12" t="s">
        <v>22</v>
      </c>
      <c r="E571" s="12" t="s">
        <v>1664</v>
      </c>
      <c r="F571" s="12" t="s">
        <v>44</v>
      </c>
      <c r="G571" s="20">
        <v>2020.03</v>
      </c>
      <c r="H571" s="12">
        <v>2020.12</v>
      </c>
      <c r="I571" s="12" t="s">
        <v>1665</v>
      </c>
      <c r="J571" s="22">
        <f t="shared" si="8"/>
        <v>12</v>
      </c>
      <c r="K571" s="18">
        <v>10</v>
      </c>
      <c r="L571" s="18"/>
      <c r="M571" s="18">
        <v>2</v>
      </c>
      <c r="N571" s="12">
        <v>9</v>
      </c>
      <c r="O571" s="104" t="s">
        <v>1666</v>
      </c>
      <c r="P571" s="12" t="s">
        <v>1667</v>
      </c>
      <c r="Q571" s="15" t="s">
        <v>41</v>
      </c>
    </row>
    <row r="572" ht="66" spans="1:17">
      <c r="A572" s="12">
        <v>568</v>
      </c>
      <c r="B572" s="17" t="s">
        <v>1615</v>
      </c>
      <c r="C572" s="12" t="s">
        <v>1659</v>
      </c>
      <c r="D572" s="12" t="s">
        <v>22</v>
      </c>
      <c r="E572" s="12" t="s">
        <v>174</v>
      </c>
      <c r="F572" s="12" t="s">
        <v>44</v>
      </c>
      <c r="G572" s="20">
        <v>2020.05</v>
      </c>
      <c r="H572" s="12">
        <v>2020.12</v>
      </c>
      <c r="I572" s="12" t="s">
        <v>1668</v>
      </c>
      <c r="J572" s="22">
        <f t="shared" si="8"/>
        <v>5.5</v>
      </c>
      <c r="K572" s="18">
        <v>5</v>
      </c>
      <c r="L572" s="18"/>
      <c r="M572" s="18">
        <v>0.5</v>
      </c>
      <c r="N572" s="12">
        <v>9</v>
      </c>
      <c r="O572" s="12" t="s">
        <v>1661</v>
      </c>
      <c r="P572" s="103" t="s">
        <v>1626</v>
      </c>
      <c r="Q572" s="15" t="s">
        <v>29</v>
      </c>
    </row>
    <row r="573" ht="99" spans="1:17">
      <c r="A573" s="12">
        <v>569</v>
      </c>
      <c r="B573" s="17" t="s">
        <v>1615</v>
      </c>
      <c r="C573" s="12" t="s">
        <v>1659</v>
      </c>
      <c r="D573" s="12" t="s">
        <v>22</v>
      </c>
      <c r="E573" s="12" t="s">
        <v>201</v>
      </c>
      <c r="F573" s="12" t="s">
        <v>44</v>
      </c>
      <c r="G573" s="20">
        <v>2020.03</v>
      </c>
      <c r="H573" s="12">
        <v>2020.7</v>
      </c>
      <c r="I573" s="12" t="s">
        <v>1669</v>
      </c>
      <c r="J573" s="22">
        <f t="shared" si="8"/>
        <v>15.4</v>
      </c>
      <c r="K573" s="18">
        <v>15</v>
      </c>
      <c r="L573" s="18"/>
      <c r="M573" s="18">
        <v>0.4</v>
      </c>
      <c r="N573" s="12">
        <v>19</v>
      </c>
      <c r="O573" s="104" t="s">
        <v>1670</v>
      </c>
      <c r="P573" s="12" t="s">
        <v>1671</v>
      </c>
      <c r="Q573" s="15" t="s">
        <v>29</v>
      </c>
    </row>
    <row r="574" ht="132" spans="1:17">
      <c r="A574" s="12">
        <v>570</v>
      </c>
      <c r="B574" s="17" t="s">
        <v>1615</v>
      </c>
      <c r="C574" s="95" t="s">
        <v>1672</v>
      </c>
      <c r="D574" s="95" t="s">
        <v>22</v>
      </c>
      <c r="E574" s="95" t="s">
        <v>43</v>
      </c>
      <c r="F574" s="95" t="s">
        <v>44</v>
      </c>
      <c r="G574" s="20">
        <v>2020.09</v>
      </c>
      <c r="H574" s="19" t="s">
        <v>774</v>
      </c>
      <c r="I574" s="95" t="s">
        <v>1673</v>
      </c>
      <c r="J574" s="22">
        <f t="shared" si="8"/>
        <v>5.2</v>
      </c>
      <c r="K574" s="107">
        <v>5</v>
      </c>
      <c r="L574" s="107"/>
      <c r="M574" s="107">
        <v>0.2</v>
      </c>
      <c r="N574" s="95">
        <v>5</v>
      </c>
      <c r="O574" s="108" t="s">
        <v>1674</v>
      </c>
      <c r="P574" s="95" t="s">
        <v>1675</v>
      </c>
      <c r="Q574" s="15" t="s">
        <v>29</v>
      </c>
    </row>
    <row r="575" ht="132" spans="1:17">
      <c r="A575" s="12">
        <v>571</v>
      </c>
      <c r="B575" s="17" t="s">
        <v>1615</v>
      </c>
      <c r="C575" s="12" t="s">
        <v>1676</v>
      </c>
      <c r="D575" s="12" t="s">
        <v>22</v>
      </c>
      <c r="E575" s="12" t="s">
        <v>43</v>
      </c>
      <c r="F575" s="12" t="s">
        <v>44</v>
      </c>
      <c r="G575" s="20">
        <v>2021.08</v>
      </c>
      <c r="H575" s="12">
        <v>2021.11</v>
      </c>
      <c r="I575" s="12" t="s">
        <v>1677</v>
      </c>
      <c r="J575" s="22">
        <f t="shared" si="8"/>
        <v>5.2</v>
      </c>
      <c r="K575" s="18">
        <v>5</v>
      </c>
      <c r="L575" s="18"/>
      <c r="M575" s="18">
        <v>0.2</v>
      </c>
      <c r="N575" s="12">
        <v>18</v>
      </c>
      <c r="O575" s="37" t="s">
        <v>1678</v>
      </c>
      <c r="P575" s="37" t="s">
        <v>1090</v>
      </c>
      <c r="Q575" s="15" t="s">
        <v>41</v>
      </c>
    </row>
    <row r="576" ht="148.5" spans="1:17">
      <c r="A576" s="12">
        <v>572</v>
      </c>
      <c r="B576" s="17" t="s">
        <v>1615</v>
      </c>
      <c r="C576" s="96" t="s">
        <v>1679</v>
      </c>
      <c r="D576" s="96" t="s">
        <v>22</v>
      </c>
      <c r="E576" s="96" t="s">
        <v>174</v>
      </c>
      <c r="F576" s="96" t="s">
        <v>440</v>
      </c>
      <c r="G576" s="20">
        <v>2020.09</v>
      </c>
      <c r="H576" s="19" t="s">
        <v>774</v>
      </c>
      <c r="I576" s="96" t="s">
        <v>1680</v>
      </c>
      <c r="J576" s="22">
        <f t="shared" si="8"/>
        <v>12</v>
      </c>
      <c r="K576" s="109">
        <v>10</v>
      </c>
      <c r="L576" s="109"/>
      <c r="M576" s="109">
        <v>2</v>
      </c>
      <c r="N576" s="96">
        <v>14</v>
      </c>
      <c r="O576" s="108" t="s">
        <v>1681</v>
      </c>
      <c r="P576" s="95" t="s">
        <v>1675</v>
      </c>
      <c r="Q576" s="15" t="s">
        <v>29</v>
      </c>
    </row>
    <row r="577" ht="132" spans="1:17">
      <c r="A577" s="12">
        <v>573</v>
      </c>
      <c r="B577" s="17" t="s">
        <v>1615</v>
      </c>
      <c r="C577" s="12" t="s">
        <v>1679</v>
      </c>
      <c r="D577" s="12" t="s">
        <v>22</v>
      </c>
      <c r="E577" s="12" t="s">
        <v>43</v>
      </c>
      <c r="F577" s="12" t="s">
        <v>44</v>
      </c>
      <c r="G577" s="20" t="s">
        <v>1682</v>
      </c>
      <c r="H577" s="12" t="s">
        <v>1683</v>
      </c>
      <c r="I577" s="12" t="s">
        <v>1684</v>
      </c>
      <c r="J577" s="22">
        <f t="shared" si="8"/>
        <v>5.5</v>
      </c>
      <c r="K577" s="18">
        <v>5</v>
      </c>
      <c r="L577" s="18"/>
      <c r="M577" s="18">
        <v>0.5</v>
      </c>
      <c r="N577" s="12">
        <v>3</v>
      </c>
      <c r="O577" s="108" t="s">
        <v>1674</v>
      </c>
      <c r="P577" s="95" t="s">
        <v>1639</v>
      </c>
      <c r="Q577" s="15" t="s">
        <v>41</v>
      </c>
    </row>
    <row r="578" ht="132" spans="1:17">
      <c r="A578" s="12">
        <v>574</v>
      </c>
      <c r="B578" s="17" t="s">
        <v>1615</v>
      </c>
      <c r="C578" s="12" t="s">
        <v>1679</v>
      </c>
      <c r="D578" s="12" t="s">
        <v>22</v>
      </c>
      <c r="E578" s="12" t="s">
        <v>43</v>
      </c>
      <c r="F578" s="12" t="s">
        <v>44</v>
      </c>
      <c r="G578" s="20" t="s">
        <v>1682</v>
      </c>
      <c r="H578" s="12" t="s">
        <v>1683</v>
      </c>
      <c r="I578" s="12" t="s">
        <v>1685</v>
      </c>
      <c r="J578" s="22">
        <f t="shared" ref="J578:J641" si="9">K578+L578+M578</f>
        <v>10.5</v>
      </c>
      <c r="K578" s="18">
        <v>10</v>
      </c>
      <c r="L578" s="18"/>
      <c r="M578" s="18">
        <v>0.5</v>
      </c>
      <c r="N578" s="12">
        <v>2</v>
      </c>
      <c r="O578" s="108" t="s">
        <v>1674</v>
      </c>
      <c r="P578" s="95" t="s">
        <v>1639</v>
      </c>
      <c r="Q578" s="15" t="s">
        <v>41</v>
      </c>
    </row>
    <row r="579" ht="132" spans="1:17">
      <c r="A579" s="12">
        <v>575</v>
      </c>
      <c r="B579" s="17" t="s">
        <v>1615</v>
      </c>
      <c r="C579" s="96" t="s">
        <v>1686</v>
      </c>
      <c r="D579" s="96" t="s">
        <v>22</v>
      </c>
      <c r="E579" s="96" t="s">
        <v>30</v>
      </c>
      <c r="F579" s="12" t="s">
        <v>44</v>
      </c>
      <c r="G579" s="110">
        <v>2020.1</v>
      </c>
      <c r="H579" s="96">
        <v>2020.11</v>
      </c>
      <c r="I579" s="96" t="s">
        <v>1687</v>
      </c>
      <c r="J579" s="22">
        <f t="shared" si="9"/>
        <v>6</v>
      </c>
      <c r="K579" s="109">
        <v>5</v>
      </c>
      <c r="L579" s="109"/>
      <c r="M579" s="109">
        <v>1</v>
      </c>
      <c r="N579" s="96">
        <v>7</v>
      </c>
      <c r="O579" s="12" t="s">
        <v>1688</v>
      </c>
      <c r="P579" s="103" t="s">
        <v>1619</v>
      </c>
      <c r="Q579" s="15" t="s">
        <v>41</v>
      </c>
    </row>
    <row r="580" ht="132" spans="1:17">
      <c r="A580" s="12">
        <v>576</v>
      </c>
      <c r="B580" s="17" t="s">
        <v>1615</v>
      </c>
      <c r="C580" s="12" t="s">
        <v>1686</v>
      </c>
      <c r="D580" s="111" t="s">
        <v>22</v>
      </c>
      <c r="E580" s="12" t="s">
        <v>455</v>
      </c>
      <c r="F580" s="12" t="s">
        <v>44</v>
      </c>
      <c r="G580" s="20">
        <v>2020.09</v>
      </c>
      <c r="H580" s="12">
        <v>2020.11</v>
      </c>
      <c r="I580" s="12" t="s">
        <v>1689</v>
      </c>
      <c r="J580" s="22">
        <f t="shared" si="9"/>
        <v>12</v>
      </c>
      <c r="K580" s="18">
        <v>10</v>
      </c>
      <c r="L580" s="18"/>
      <c r="M580" s="18">
        <v>2</v>
      </c>
      <c r="N580" s="12">
        <v>24</v>
      </c>
      <c r="O580" s="108" t="s">
        <v>1674</v>
      </c>
      <c r="P580" s="95" t="s">
        <v>1690</v>
      </c>
      <c r="Q580" s="12" t="s">
        <v>96</v>
      </c>
    </row>
    <row r="581" ht="132" spans="1:17">
      <c r="A581" s="12">
        <v>577</v>
      </c>
      <c r="B581" s="17" t="s">
        <v>1615</v>
      </c>
      <c r="C581" s="96" t="s">
        <v>1686</v>
      </c>
      <c r="D581" s="96" t="s">
        <v>22</v>
      </c>
      <c r="E581" s="96" t="s">
        <v>43</v>
      </c>
      <c r="F581" s="12" t="s">
        <v>44</v>
      </c>
      <c r="G581" s="96">
        <v>2020.9</v>
      </c>
      <c r="H581" s="110">
        <v>2020.1</v>
      </c>
      <c r="I581" s="96" t="s">
        <v>1691</v>
      </c>
      <c r="J581" s="22">
        <f t="shared" si="9"/>
        <v>8</v>
      </c>
      <c r="K581" s="109">
        <v>7</v>
      </c>
      <c r="L581" s="109"/>
      <c r="M581" s="109">
        <v>1</v>
      </c>
      <c r="N581" s="96">
        <v>15</v>
      </c>
      <c r="O581" s="108" t="s">
        <v>1674</v>
      </c>
      <c r="P581" s="95" t="s">
        <v>1690</v>
      </c>
      <c r="Q581" s="15" t="s">
        <v>29</v>
      </c>
    </row>
    <row r="582" ht="66" spans="1:17">
      <c r="A582" s="12">
        <v>578</v>
      </c>
      <c r="B582" s="17" t="s">
        <v>1615</v>
      </c>
      <c r="C582" s="12" t="s">
        <v>1692</v>
      </c>
      <c r="D582" s="12" t="s">
        <v>22</v>
      </c>
      <c r="E582" s="12" t="s">
        <v>1693</v>
      </c>
      <c r="F582" s="12" t="s">
        <v>44</v>
      </c>
      <c r="G582" s="20">
        <v>2021.1</v>
      </c>
      <c r="H582" s="12">
        <v>202.11</v>
      </c>
      <c r="I582" s="12" t="s">
        <v>1694</v>
      </c>
      <c r="J582" s="22">
        <f t="shared" si="9"/>
        <v>6.5</v>
      </c>
      <c r="K582" s="18">
        <v>5</v>
      </c>
      <c r="L582" s="18"/>
      <c r="M582" s="18">
        <v>1.5</v>
      </c>
      <c r="N582" s="12">
        <v>3</v>
      </c>
      <c r="O582" s="12" t="s">
        <v>1695</v>
      </c>
      <c r="P582" s="103" t="s">
        <v>1626</v>
      </c>
      <c r="Q582" s="15" t="s">
        <v>41</v>
      </c>
    </row>
    <row r="583" ht="66" spans="1:17">
      <c r="A583" s="12">
        <v>579</v>
      </c>
      <c r="B583" s="17" t="s">
        <v>1615</v>
      </c>
      <c r="C583" s="12" t="s">
        <v>1692</v>
      </c>
      <c r="D583" s="94" t="s">
        <v>22</v>
      </c>
      <c r="E583" s="12" t="s">
        <v>1693</v>
      </c>
      <c r="F583" s="94" t="s">
        <v>44</v>
      </c>
      <c r="G583" s="20">
        <v>2021.1</v>
      </c>
      <c r="H583" s="12">
        <v>2020.11</v>
      </c>
      <c r="I583" s="94" t="s">
        <v>1696</v>
      </c>
      <c r="J583" s="22">
        <f t="shared" si="9"/>
        <v>5.1</v>
      </c>
      <c r="K583" s="106">
        <v>5</v>
      </c>
      <c r="L583" s="106"/>
      <c r="M583" s="106">
        <v>0.1</v>
      </c>
      <c r="N583" s="94">
        <v>5</v>
      </c>
      <c r="O583" s="12" t="s">
        <v>1697</v>
      </c>
      <c r="P583" s="103" t="s">
        <v>1626</v>
      </c>
      <c r="Q583" s="15" t="s">
        <v>41</v>
      </c>
    </row>
    <row r="584" ht="66" spans="1:17">
      <c r="A584" s="12">
        <v>580</v>
      </c>
      <c r="B584" s="17" t="s">
        <v>1615</v>
      </c>
      <c r="C584" s="92" t="s">
        <v>1698</v>
      </c>
      <c r="D584" s="92" t="s">
        <v>22</v>
      </c>
      <c r="E584" s="92" t="s">
        <v>201</v>
      </c>
      <c r="F584" s="92" t="s">
        <v>44</v>
      </c>
      <c r="G584" s="112">
        <v>2020.03</v>
      </c>
      <c r="H584" s="92">
        <v>2020.05</v>
      </c>
      <c r="I584" s="92" t="s">
        <v>1699</v>
      </c>
      <c r="J584" s="22">
        <f t="shared" si="9"/>
        <v>8</v>
      </c>
      <c r="K584" s="114">
        <v>5</v>
      </c>
      <c r="L584" s="114"/>
      <c r="M584" s="114">
        <v>3</v>
      </c>
      <c r="N584" s="92">
        <v>7</v>
      </c>
      <c r="O584" s="12" t="s">
        <v>1700</v>
      </c>
      <c r="P584" s="12" t="s">
        <v>1647</v>
      </c>
      <c r="Q584" s="15" t="s">
        <v>29</v>
      </c>
    </row>
    <row r="585" ht="132" spans="1:17">
      <c r="A585" s="12">
        <v>581</v>
      </c>
      <c r="B585" s="17" t="s">
        <v>1615</v>
      </c>
      <c r="C585" s="94" t="s">
        <v>1701</v>
      </c>
      <c r="D585" s="94" t="s">
        <v>22</v>
      </c>
      <c r="E585" s="94" t="s">
        <v>43</v>
      </c>
      <c r="F585" s="94" t="s">
        <v>44</v>
      </c>
      <c r="G585" s="19" t="s">
        <v>774</v>
      </c>
      <c r="H585" s="12">
        <v>2020.11</v>
      </c>
      <c r="I585" s="12" t="s">
        <v>1702</v>
      </c>
      <c r="J585" s="22">
        <f t="shared" si="9"/>
        <v>5.2</v>
      </c>
      <c r="K585" s="18">
        <v>5</v>
      </c>
      <c r="L585" s="18"/>
      <c r="M585" s="18">
        <v>0.2</v>
      </c>
      <c r="N585" s="12">
        <v>7</v>
      </c>
      <c r="O585" s="108" t="s">
        <v>1674</v>
      </c>
      <c r="P585" s="95" t="s">
        <v>1639</v>
      </c>
      <c r="Q585" s="15" t="s">
        <v>29</v>
      </c>
    </row>
    <row r="586" ht="132" spans="1:17">
      <c r="A586" s="12">
        <v>582</v>
      </c>
      <c r="B586" s="17" t="s">
        <v>1615</v>
      </c>
      <c r="C586" s="12" t="s">
        <v>1703</v>
      </c>
      <c r="D586" s="12" t="s">
        <v>22</v>
      </c>
      <c r="E586" s="12" t="s">
        <v>1704</v>
      </c>
      <c r="F586" s="12" t="s">
        <v>44</v>
      </c>
      <c r="G586" s="12">
        <v>2021.3</v>
      </c>
      <c r="H586" s="12">
        <v>2021.5</v>
      </c>
      <c r="I586" s="12" t="s">
        <v>1705</v>
      </c>
      <c r="J586" s="22">
        <f t="shared" si="9"/>
        <v>10.1</v>
      </c>
      <c r="K586" s="18">
        <v>10</v>
      </c>
      <c r="L586" s="18"/>
      <c r="M586" s="18">
        <v>0.1</v>
      </c>
      <c r="N586" s="12">
        <v>18</v>
      </c>
      <c r="O586" s="12" t="s">
        <v>1706</v>
      </c>
      <c r="P586" s="12" t="s">
        <v>1707</v>
      </c>
      <c r="Q586" s="15" t="s">
        <v>41</v>
      </c>
    </row>
    <row r="587" ht="132" spans="1:17">
      <c r="A587" s="12">
        <v>583</v>
      </c>
      <c r="B587" s="17" t="s">
        <v>1615</v>
      </c>
      <c r="C587" s="12" t="s">
        <v>1703</v>
      </c>
      <c r="D587" s="12" t="s">
        <v>22</v>
      </c>
      <c r="E587" s="12" t="s">
        <v>1708</v>
      </c>
      <c r="F587" s="12" t="s">
        <v>44</v>
      </c>
      <c r="G587" s="12">
        <v>2021.1</v>
      </c>
      <c r="H587" s="12">
        <v>2021.11</v>
      </c>
      <c r="I587" s="12" t="s">
        <v>1709</v>
      </c>
      <c r="J587" s="22">
        <f t="shared" si="9"/>
        <v>5.6</v>
      </c>
      <c r="K587" s="18">
        <v>5</v>
      </c>
      <c r="L587" s="18"/>
      <c r="M587" s="18">
        <v>0.6</v>
      </c>
      <c r="N587" s="12">
        <v>10</v>
      </c>
      <c r="O587" s="12" t="s">
        <v>1706</v>
      </c>
      <c r="P587" s="12" t="s">
        <v>1707</v>
      </c>
      <c r="Q587" s="15" t="s">
        <v>41</v>
      </c>
    </row>
    <row r="588" ht="132" spans="1:17">
      <c r="A588" s="12">
        <v>584</v>
      </c>
      <c r="B588" s="17" t="s">
        <v>1615</v>
      </c>
      <c r="C588" s="12" t="s">
        <v>1703</v>
      </c>
      <c r="D588" s="12" t="s">
        <v>22</v>
      </c>
      <c r="E588" s="12" t="s">
        <v>1710</v>
      </c>
      <c r="F588" s="12" t="s">
        <v>44</v>
      </c>
      <c r="G588" s="12">
        <v>2021.1</v>
      </c>
      <c r="H588" s="12">
        <v>2021.11</v>
      </c>
      <c r="I588" s="12" t="s">
        <v>1711</v>
      </c>
      <c r="J588" s="22">
        <f t="shared" si="9"/>
        <v>5.6</v>
      </c>
      <c r="K588" s="18">
        <v>5</v>
      </c>
      <c r="L588" s="18"/>
      <c r="M588" s="18">
        <v>0.6</v>
      </c>
      <c r="N588" s="12">
        <v>8</v>
      </c>
      <c r="O588" s="12" t="s">
        <v>1706</v>
      </c>
      <c r="P588" s="12" t="s">
        <v>1707</v>
      </c>
      <c r="Q588" s="15" t="s">
        <v>41</v>
      </c>
    </row>
    <row r="589" ht="148.5" spans="1:17">
      <c r="A589" s="12">
        <v>585</v>
      </c>
      <c r="B589" s="17" t="s">
        <v>1615</v>
      </c>
      <c r="C589" s="104" t="s">
        <v>1712</v>
      </c>
      <c r="D589" s="12" t="s">
        <v>22</v>
      </c>
      <c r="E589" s="12" t="s">
        <v>174</v>
      </c>
      <c r="F589" s="12" t="s">
        <v>44</v>
      </c>
      <c r="G589" s="19" t="s">
        <v>112</v>
      </c>
      <c r="H589" s="12">
        <v>2021.07</v>
      </c>
      <c r="I589" s="12" t="s">
        <v>1713</v>
      </c>
      <c r="J589" s="22">
        <f t="shared" si="9"/>
        <v>10.2</v>
      </c>
      <c r="K589" s="18">
        <v>10</v>
      </c>
      <c r="L589" s="18"/>
      <c r="M589" s="18">
        <v>0.2</v>
      </c>
      <c r="N589" s="12">
        <v>8</v>
      </c>
      <c r="O589" s="37" t="s">
        <v>1714</v>
      </c>
      <c r="P589" s="105" t="s">
        <v>1639</v>
      </c>
      <c r="Q589" s="15" t="s">
        <v>41</v>
      </c>
    </row>
    <row r="590" ht="82.5" spans="1:17">
      <c r="A590" s="12">
        <v>586</v>
      </c>
      <c r="B590" s="17" t="s">
        <v>1615</v>
      </c>
      <c r="C590" s="104" t="s">
        <v>1712</v>
      </c>
      <c r="D590" s="12" t="s">
        <v>22</v>
      </c>
      <c r="E590" s="104" t="s">
        <v>1715</v>
      </c>
      <c r="F590" s="12" t="s">
        <v>44</v>
      </c>
      <c r="G590" s="19" t="s">
        <v>112</v>
      </c>
      <c r="H590" s="19" t="s">
        <v>707</v>
      </c>
      <c r="I590" s="12" t="s">
        <v>1716</v>
      </c>
      <c r="J590" s="22">
        <f t="shared" si="9"/>
        <v>6</v>
      </c>
      <c r="K590" s="18">
        <v>5</v>
      </c>
      <c r="L590" s="18"/>
      <c r="M590" s="18">
        <v>1</v>
      </c>
      <c r="N590" s="12">
        <v>10</v>
      </c>
      <c r="O590" s="104" t="s">
        <v>1717</v>
      </c>
      <c r="P590" s="104" t="s">
        <v>1622</v>
      </c>
      <c r="Q590" s="15" t="s">
        <v>41</v>
      </c>
    </row>
    <row r="591" ht="99" spans="1:17">
      <c r="A591" s="12">
        <v>587</v>
      </c>
      <c r="B591" s="17" t="s">
        <v>1615</v>
      </c>
      <c r="C591" s="12" t="s">
        <v>1718</v>
      </c>
      <c r="D591" s="12" t="s">
        <v>22</v>
      </c>
      <c r="E591" s="12" t="s">
        <v>1719</v>
      </c>
      <c r="F591" s="12" t="s">
        <v>44</v>
      </c>
      <c r="G591" s="20">
        <v>2020.09</v>
      </c>
      <c r="H591" s="19" t="s">
        <v>774</v>
      </c>
      <c r="I591" s="12" t="s">
        <v>1720</v>
      </c>
      <c r="J591" s="22">
        <f t="shared" si="9"/>
        <v>5.5</v>
      </c>
      <c r="K591" s="18">
        <v>5</v>
      </c>
      <c r="L591" s="18"/>
      <c r="M591" s="18">
        <v>0.5</v>
      </c>
      <c r="N591" s="12">
        <v>14</v>
      </c>
      <c r="O591" s="12" t="s">
        <v>1721</v>
      </c>
      <c r="P591" s="37" t="s">
        <v>1722</v>
      </c>
      <c r="Q591" s="15" t="s">
        <v>29</v>
      </c>
    </row>
    <row r="592" ht="132" spans="1:17">
      <c r="A592" s="12">
        <v>588</v>
      </c>
      <c r="B592" s="17" t="s">
        <v>1615</v>
      </c>
      <c r="C592" s="12" t="s">
        <v>1718</v>
      </c>
      <c r="D592" s="12" t="s">
        <v>22</v>
      </c>
      <c r="E592" s="12" t="s">
        <v>1723</v>
      </c>
      <c r="F592" s="12" t="s">
        <v>440</v>
      </c>
      <c r="G592" s="19">
        <v>2021.8</v>
      </c>
      <c r="H592" s="19" t="s">
        <v>703</v>
      </c>
      <c r="I592" s="12" t="s">
        <v>1724</v>
      </c>
      <c r="J592" s="22">
        <f t="shared" si="9"/>
        <v>5.3</v>
      </c>
      <c r="K592" s="18">
        <v>5</v>
      </c>
      <c r="L592" s="18"/>
      <c r="M592" s="18">
        <v>0.3</v>
      </c>
      <c r="N592" s="12">
        <v>13</v>
      </c>
      <c r="O592" s="12" t="s">
        <v>1618</v>
      </c>
      <c r="P592" s="103" t="s">
        <v>1619</v>
      </c>
      <c r="Q592" s="15" t="s">
        <v>41</v>
      </c>
    </row>
    <row r="593" ht="132" spans="1:17">
      <c r="A593" s="12">
        <v>589</v>
      </c>
      <c r="B593" s="17" t="s">
        <v>1615</v>
      </c>
      <c r="C593" s="12" t="s">
        <v>1718</v>
      </c>
      <c r="D593" s="12" t="s">
        <v>22</v>
      </c>
      <c r="E593" s="12" t="s">
        <v>1725</v>
      </c>
      <c r="F593" s="12" t="s">
        <v>440</v>
      </c>
      <c r="G593" s="19" t="s">
        <v>703</v>
      </c>
      <c r="H593" s="19" t="s">
        <v>37</v>
      </c>
      <c r="I593" s="12" t="s">
        <v>1726</v>
      </c>
      <c r="J593" s="22">
        <f t="shared" si="9"/>
        <v>5.2</v>
      </c>
      <c r="K593" s="18">
        <v>5</v>
      </c>
      <c r="L593" s="18"/>
      <c r="M593" s="18">
        <v>0.2</v>
      </c>
      <c r="N593" s="12">
        <v>11</v>
      </c>
      <c r="O593" s="12" t="s">
        <v>1727</v>
      </c>
      <c r="P593" s="103" t="s">
        <v>1728</v>
      </c>
      <c r="Q593" s="15" t="s">
        <v>41</v>
      </c>
    </row>
    <row r="594" ht="132" spans="1:17">
      <c r="A594" s="12">
        <v>590</v>
      </c>
      <c r="B594" s="17" t="s">
        <v>1615</v>
      </c>
      <c r="C594" s="12" t="s">
        <v>1718</v>
      </c>
      <c r="D594" s="12" t="s">
        <v>22</v>
      </c>
      <c r="E594" s="12" t="s">
        <v>1729</v>
      </c>
      <c r="F594" s="12" t="s">
        <v>440</v>
      </c>
      <c r="G594" s="19" t="s">
        <v>37</v>
      </c>
      <c r="H594" s="19" t="s">
        <v>714</v>
      </c>
      <c r="I594" s="12" t="s">
        <v>1730</v>
      </c>
      <c r="J594" s="22">
        <f t="shared" si="9"/>
        <v>5.1</v>
      </c>
      <c r="K594" s="18">
        <v>5</v>
      </c>
      <c r="L594" s="18"/>
      <c r="M594" s="18">
        <v>0.1</v>
      </c>
      <c r="N594" s="12">
        <v>4</v>
      </c>
      <c r="O594" s="12" t="s">
        <v>1618</v>
      </c>
      <c r="P594" s="103" t="s">
        <v>1619</v>
      </c>
      <c r="Q594" s="15" t="s">
        <v>41</v>
      </c>
    </row>
    <row r="595" ht="132" spans="1:17">
      <c r="A595" s="12">
        <v>591</v>
      </c>
      <c r="B595" s="17" t="s">
        <v>1615</v>
      </c>
      <c r="C595" s="12" t="s">
        <v>1718</v>
      </c>
      <c r="D595" s="12" t="s">
        <v>22</v>
      </c>
      <c r="E595" s="12" t="s">
        <v>1731</v>
      </c>
      <c r="F595" s="12" t="s">
        <v>440</v>
      </c>
      <c r="G595" s="19">
        <v>2021.8</v>
      </c>
      <c r="H595" s="19" t="s">
        <v>703</v>
      </c>
      <c r="I595" s="12" t="s">
        <v>1732</v>
      </c>
      <c r="J595" s="22">
        <f t="shared" si="9"/>
        <v>5.1</v>
      </c>
      <c r="K595" s="18">
        <v>5</v>
      </c>
      <c r="L595" s="18"/>
      <c r="M595" s="18">
        <v>0.1</v>
      </c>
      <c r="N595" s="12">
        <v>4</v>
      </c>
      <c r="O595" s="12" t="s">
        <v>1733</v>
      </c>
      <c r="P595" s="103" t="s">
        <v>1734</v>
      </c>
      <c r="Q595" s="15" t="s">
        <v>41</v>
      </c>
    </row>
    <row r="596" ht="82.5" spans="1:17">
      <c r="A596" s="12">
        <v>592</v>
      </c>
      <c r="B596" s="17" t="s">
        <v>1615</v>
      </c>
      <c r="C596" s="12" t="s">
        <v>1735</v>
      </c>
      <c r="D596" s="12" t="s">
        <v>22</v>
      </c>
      <c r="E596" s="12" t="s">
        <v>1736</v>
      </c>
      <c r="F596" s="12" t="s">
        <v>44</v>
      </c>
      <c r="G596" s="20" t="s">
        <v>1737</v>
      </c>
      <c r="H596" s="12" t="s">
        <v>1738</v>
      </c>
      <c r="I596" s="12" t="s">
        <v>1739</v>
      </c>
      <c r="J596" s="22">
        <f t="shared" si="9"/>
        <v>6</v>
      </c>
      <c r="K596" s="18">
        <v>5</v>
      </c>
      <c r="L596" s="18"/>
      <c r="M596" s="18">
        <v>1</v>
      </c>
      <c r="N596" s="12">
        <v>6</v>
      </c>
      <c r="O596" s="12" t="s">
        <v>1740</v>
      </c>
      <c r="P596" s="103" t="s">
        <v>1655</v>
      </c>
      <c r="Q596" s="15" t="s">
        <v>41</v>
      </c>
    </row>
    <row r="597" ht="132" spans="1:17">
      <c r="A597" s="12">
        <v>593</v>
      </c>
      <c r="B597" s="17" t="s">
        <v>1615</v>
      </c>
      <c r="C597" s="17" t="s">
        <v>1616</v>
      </c>
      <c r="D597" s="17" t="s">
        <v>22</v>
      </c>
      <c r="E597" s="12" t="s">
        <v>1741</v>
      </c>
      <c r="F597" s="17" t="s">
        <v>44</v>
      </c>
      <c r="G597" s="113">
        <v>2021.07</v>
      </c>
      <c r="H597" s="17">
        <v>2021.09</v>
      </c>
      <c r="I597" s="17" t="s">
        <v>1742</v>
      </c>
      <c r="J597" s="22">
        <f t="shared" si="9"/>
        <v>5.8</v>
      </c>
      <c r="K597" s="26">
        <v>5</v>
      </c>
      <c r="L597" s="26"/>
      <c r="M597" s="26">
        <v>0.8</v>
      </c>
      <c r="N597" s="17">
        <v>8</v>
      </c>
      <c r="O597" s="12" t="s">
        <v>1706</v>
      </c>
      <c r="P597" s="115" t="s">
        <v>1619</v>
      </c>
      <c r="Q597" s="15" t="s">
        <v>41</v>
      </c>
    </row>
    <row r="598" ht="132" spans="1:17">
      <c r="A598" s="12">
        <v>594</v>
      </c>
      <c r="B598" s="12" t="s">
        <v>1743</v>
      </c>
      <c r="C598" s="12" t="s">
        <v>1744</v>
      </c>
      <c r="D598" s="12" t="s">
        <v>1552</v>
      </c>
      <c r="E598" s="12" t="s">
        <v>135</v>
      </c>
      <c r="F598" s="12" t="s">
        <v>44</v>
      </c>
      <c r="G598" s="18">
        <v>2021.1</v>
      </c>
      <c r="H598" s="12">
        <v>2021.5</v>
      </c>
      <c r="I598" s="12" t="s">
        <v>1745</v>
      </c>
      <c r="J598" s="22">
        <f t="shared" si="9"/>
        <v>15</v>
      </c>
      <c r="K598" s="18">
        <v>10</v>
      </c>
      <c r="L598" s="18"/>
      <c r="M598" s="18">
        <v>5</v>
      </c>
      <c r="N598" s="12">
        <v>8</v>
      </c>
      <c r="O598" s="12" t="s">
        <v>1746</v>
      </c>
      <c r="P598" s="12" t="s">
        <v>977</v>
      </c>
      <c r="Q598" s="15" t="s">
        <v>41</v>
      </c>
    </row>
    <row r="599" ht="115.5" spans="1:17">
      <c r="A599" s="12">
        <v>595</v>
      </c>
      <c r="B599" s="12" t="s">
        <v>1743</v>
      </c>
      <c r="C599" s="12" t="s">
        <v>1747</v>
      </c>
      <c r="D599" s="12" t="s">
        <v>1552</v>
      </c>
      <c r="E599" s="12" t="s">
        <v>1748</v>
      </c>
      <c r="F599" s="12" t="s">
        <v>44</v>
      </c>
      <c r="G599" s="12">
        <v>2021.1</v>
      </c>
      <c r="H599" s="12">
        <v>2021.5</v>
      </c>
      <c r="I599" s="12" t="s">
        <v>1749</v>
      </c>
      <c r="J599" s="22">
        <f t="shared" si="9"/>
        <v>8.8</v>
      </c>
      <c r="K599" s="18">
        <v>7</v>
      </c>
      <c r="L599" s="18"/>
      <c r="M599" s="18">
        <v>1.8</v>
      </c>
      <c r="N599" s="12">
        <v>6</v>
      </c>
      <c r="O599" s="12" t="s">
        <v>1750</v>
      </c>
      <c r="P599" s="12" t="s">
        <v>977</v>
      </c>
      <c r="Q599" s="15" t="s">
        <v>41</v>
      </c>
    </row>
    <row r="600" ht="115.5" spans="1:17">
      <c r="A600" s="12">
        <v>596</v>
      </c>
      <c r="B600" s="12" t="s">
        <v>1743</v>
      </c>
      <c r="C600" s="12" t="s">
        <v>1751</v>
      </c>
      <c r="D600" s="12" t="s">
        <v>1552</v>
      </c>
      <c r="E600" s="12" t="s">
        <v>1752</v>
      </c>
      <c r="F600" s="12" t="s">
        <v>44</v>
      </c>
      <c r="G600" s="18">
        <v>2021.1</v>
      </c>
      <c r="H600" s="12">
        <v>2021.5</v>
      </c>
      <c r="I600" s="12" t="s">
        <v>1753</v>
      </c>
      <c r="J600" s="22">
        <f t="shared" si="9"/>
        <v>20</v>
      </c>
      <c r="K600" s="18">
        <v>10</v>
      </c>
      <c r="L600" s="18"/>
      <c r="M600" s="18">
        <v>10</v>
      </c>
      <c r="N600" s="12">
        <v>5</v>
      </c>
      <c r="O600" s="12" t="s">
        <v>1754</v>
      </c>
      <c r="P600" s="12" t="s">
        <v>47</v>
      </c>
      <c r="Q600" s="15" t="s">
        <v>41</v>
      </c>
    </row>
    <row r="601" ht="148.5" spans="1:17">
      <c r="A601" s="12">
        <v>597</v>
      </c>
      <c r="B601" s="12" t="s">
        <v>1743</v>
      </c>
      <c r="C601" s="12" t="s">
        <v>1755</v>
      </c>
      <c r="D601" s="12" t="s">
        <v>1552</v>
      </c>
      <c r="E601" s="12" t="s">
        <v>1756</v>
      </c>
      <c r="F601" s="12" t="s">
        <v>44</v>
      </c>
      <c r="G601" s="19" t="s">
        <v>1757</v>
      </c>
      <c r="H601" s="19" t="s">
        <v>695</v>
      </c>
      <c r="I601" s="12" t="s">
        <v>1758</v>
      </c>
      <c r="J601" s="22">
        <f t="shared" si="9"/>
        <v>14</v>
      </c>
      <c r="K601" s="18">
        <v>10</v>
      </c>
      <c r="L601" s="18"/>
      <c r="M601" s="18">
        <v>4</v>
      </c>
      <c r="N601" s="12">
        <v>15</v>
      </c>
      <c r="O601" s="31" t="s">
        <v>1759</v>
      </c>
      <c r="P601" s="31" t="s">
        <v>1759</v>
      </c>
      <c r="Q601" s="15" t="s">
        <v>41</v>
      </c>
    </row>
    <row r="602" ht="115.5" spans="1:17">
      <c r="A602" s="12">
        <v>598</v>
      </c>
      <c r="B602" s="12" t="s">
        <v>1760</v>
      </c>
      <c r="C602" s="12" t="s">
        <v>1761</v>
      </c>
      <c r="D602" s="12" t="s">
        <v>22</v>
      </c>
      <c r="E602" s="12" t="s">
        <v>1762</v>
      </c>
      <c r="F602" s="12" t="s">
        <v>44</v>
      </c>
      <c r="G602" s="19">
        <v>2021.1</v>
      </c>
      <c r="H602" s="19">
        <v>2021.5</v>
      </c>
      <c r="I602" s="12" t="s">
        <v>1763</v>
      </c>
      <c r="J602" s="22">
        <f t="shared" si="9"/>
        <v>18</v>
      </c>
      <c r="K602" s="18">
        <v>15</v>
      </c>
      <c r="L602" s="18"/>
      <c r="M602" s="18">
        <v>3</v>
      </c>
      <c r="N602" s="116">
        <v>89</v>
      </c>
      <c r="O602" s="31" t="s">
        <v>1764</v>
      </c>
      <c r="P602" s="31" t="s">
        <v>47</v>
      </c>
      <c r="Q602" s="15" t="s">
        <v>41</v>
      </c>
    </row>
    <row r="603" ht="115.5" spans="1:17">
      <c r="A603" s="12">
        <v>599</v>
      </c>
      <c r="B603" s="12" t="s">
        <v>1760</v>
      </c>
      <c r="C603" s="12" t="s">
        <v>1761</v>
      </c>
      <c r="D603" s="12" t="s">
        <v>22</v>
      </c>
      <c r="E603" s="12" t="s">
        <v>950</v>
      </c>
      <c r="F603" s="12" t="s">
        <v>71</v>
      </c>
      <c r="G603" s="19">
        <v>2021.1</v>
      </c>
      <c r="H603" s="19">
        <v>2021.1</v>
      </c>
      <c r="I603" s="12" t="s">
        <v>1765</v>
      </c>
      <c r="J603" s="22">
        <f t="shared" si="9"/>
        <v>12</v>
      </c>
      <c r="K603" s="18">
        <v>10</v>
      </c>
      <c r="L603" s="18"/>
      <c r="M603" s="18">
        <v>2</v>
      </c>
      <c r="N603" s="116">
        <v>60</v>
      </c>
      <c r="O603" s="31" t="s">
        <v>1764</v>
      </c>
      <c r="P603" s="31" t="s">
        <v>47</v>
      </c>
      <c r="Q603" s="15" t="s">
        <v>41</v>
      </c>
    </row>
    <row r="604" ht="115.5" spans="1:17">
      <c r="A604" s="12">
        <v>600</v>
      </c>
      <c r="B604" s="12" t="s">
        <v>1760</v>
      </c>
      <c r="C604" s="12" t="s">
        <v>1761</v>
      </c>
      <c r="D604" s="12" t="s">
        <v>22</v>
      </c>
      <c r="E604" s="12" t="s">
        <v>950</v>
      </c>
      <c r="F604" s="12" t="s">
        <v>71</v>
      </c>
      <c r="G604" s="19">
        <v>2021.1</v>
      </c>
      <c r="H604" s="19">
        <v>2021.1</v>
      </c>
      <c r="I604" s="12" t="s">
        <v>1766</v>
      </c>
      <c r="J604" s="22">
        <f t="shared" si="9"/>
        <v>6</v>
      </c>
      <c r="K604" s="18">
        <v>5</v>
      </c>
      <c r="L604" s="18"/>
      <c r="M604" s="18">
        <v>1</v>
      </c>
      <c r="N604" s="116">
        <v>30</v>
      </c>
      <c r="O604" s="31" t="s">
        <v>1764</v>
      </c>
      <c r="P604" s="31" t="s">
        <v>47</v>
      </c>
      <c r="Q604" s="15" t="s">
        <v>41</v>
      </c>
    </row>
    <row r="605" ht="115.5" spans="1:17">
      <c r="A605" s="12">
        <v>601</v>
      </c>
      <c r="B605" s="12" t="s">
        <v>1760</v>
      </c>
      <c r="C605" s="12" t="s">
        <v>1761</v>
      </c>
      <c r="D605" s="12" t="s">
        <v>22</v>
      </c>
      <c r="E605" s="12" t="s">
        <v>950</v>
      </c>
      <c r="F605" s="12" t="s">
        <v>71</v>
      </c>
      <c r="G605" s="19">
        <v>2021.1</v>
      </c>
      <c r="H605" s="19">
        <v>2021.1</v>
      </c>
      <c r="I605" s="12" t="s">
        <v>1767</v>
      </c>
      <c r="J605" s="22">
        <f t="shared" si="9"/>
        <v>11</v>
      </c>
      <c r="K605" s="18">
        <v>10</v>
      </c>
      <c r="L605" s="18"/>
      <c r="M605" s="18">
        <v>1</v>
      </c>
      <c r="N605" s="116">
        <v>65</v>
      </c>
      <c r="O605" s="31" t="s">
        <v>1764</v>
      </c>
      <c r="P605" s="31" t="s">
        <v>47</v>
      </c>
      <c r="Q605" s="15" t="s">
        <v>41</v>
      </c>
    </row>
    <row r="606" ht="115.5" spans="1:17">
      <c r="A606" s="12">
        <v>602</v>
      </c>
      <c r="B606" s="12" t="s">
        <v>1760</v>
      </c>
      <c r="C606" s="12" t="s">
        <v>1761</v>
      </c>
      <c r="D606" s="12" t="s">
        <v>22</v>
      </c>
      <c r="E606" s="12" t="s">
        <v>857</v>
      </c>
      <c r="F606" s="12" t="s">
        <v>440</v>
      </c>
      <c r="G606" s="19">
        <v>2021.1</v>
      </c>
      <c r="H606" s="19">
        <v>2021.1</v>
      </c>
      <c r="I606" s="12" t="s">
        <v>1768</v>
      </c>
      <c r="J606" s="22">
        <f t="shared" si="9"/>
        <v>6</v>
      </c>
      <c r="K606" s="18">
        <v>5</v>
      </c>
      <c r="L606" s="18"/>
      <c r="M606" s="18">
        <v>1</v>
      </c>
      <c r="N606" s="116">
        <v>75</v>
      </c>
      <c r="O606" s="31" t="s">
        <v>1764</v>
      </c>
      <c r="P606" s="31" t="s">
        <v>47</v>
      </c>
      <c r="Q606" s="15" t="s">
        <v>41</v>
      </c>
    </row>
    <row r="607" ht="115.5" spans="1:17">
      <c r="A607" s="12">
        <v>603</v>
      </c>
      <c r="B607" s="12" t="s">
        <v>1760</v>
      </c>
      <c r="C607" s="12" t="s">
        <v>1761</v>
      </c>
      <c r="D607" s="12" t="s">
        <v>22</v>
      </c>
      <c r="E607" s="12" t="s">
        <v>857</v>
      </c>
      <c r="F607" s="12" t="s">
        <v>440</v>
      </c>
      <c r="G607" s="19">
        <v>2021.1</v>
      </c>
      <c r="H607" s="19">
        <v>2021.1</v>
      </c>
      <c r="I607" s="12" t="s">
        <v>1769</v>
      </c>
      <c r="J607" s="22">
        <f t="shared" si="9"/>
        <v>6</v>
      </c>
      <c r="K607" s="18">
        <v>5</v>
      </c>
      <c r="L607" s="18"/>
      <c r="M607" s="18">
        <v>1</v>
      </c>
      <c r="N607" s="116">
        <v>30</v>
      </c>
      <c r="O607" s="31" t="s">
        <v>1764</v>
      </c>
      <c r="P607" s="31" t="s">
        <v>47</v>
      </c>
      <c r="Q607" s="15" t="s">
        <v>41</v>
      </c>
    </row>
    <row r="608" ht="115.5" spans="1:17">
      <c r="A608" s="12">
        <v>604</v>
      </c>
      <c r="B608" s="12" t="s">
        <v>1760</v>
      </c>
      <c r="C608" s="12" t="s">
        <v>1761</v>
      </c>
      <c r="D608" s="12" t="s">
        <v>22</v>
      </c>
      <c r="E608" s="12" t="s">
        <v>950</v>
      </c>
      <c r="F608" s="12" t="s">
        <v>71</v>
      </c>
      <c r="G608" s="19">
        <v>2021.1</v>
      </c>
      <c r="H608" s="19">
        <v>2021.1</v>
      </c>
      <c r="I608" s="12" t="s">
        <v>1770</v>
      </c>
      <c r="J608" s="22">
        <f t="shared" si="9"/>
        <v>12</v>
      </c>
      <c r="K608" s="18">
        <v>10</v>
      </c>
      <c r="L608" s="18"/>
      <c r="M608" s="18">
        <v>2</v>
      </c>
      <c r="N608" s="116">
        <v>60</v>
      </c>
      <c r="O608" s="31" t="s">
        <v>1764</v>
      </c>
      <c r="P608" s="31" t="s">
        <v>47</v>
      </c>
      <c r="Q608" s="15" t="s">
        <v>41</v>
      </c>
    </row>
    <row r="609" ht="115.5" spans="1:17">
      <c r="A609" s="12">
        <v>605</v>
      </c>
      <c r="B609" s="12" t="s">
        <v>1760</v>
      </c>
      <c r="C609" s="12" t="s">
        <v>1761</v>
      </c>
      <c r="D609" s="12" t="s">
        <v>662</v>
      </c>
      <c r="E609" s="12" t="s">
        <v>1771</v>
      </c>
      <c r="F609" s="12" t="s">
        <v>44</v>
      </c>
      <c r="G609" s="19">
        <v>2021.1</v>
      </c>
      <c r="H609" s="19">
        <v>2021.1</v>
      </c>
      <c r="I609" s="12" t="s">
        <v>1772</v>
      </c>
      <c r="J609" s="22">
        <f t="shared" si="9"/>
        <v>13</v>
      </c>
      <c r="K609" s="18">
        <v>10</v>
      </c>
      <c r="L609" s="18"/>
      <c r="M609" s="18">
        <v>3</v>
      </c>
      <c r="N609" s="116">
        <v>100</v>
      </c>
      <c r="O609" s="31" t="s">
        <v>1764</v>
      </c>
      <c r="P609" s="31" t="s">
        <v>47</v>
      </c>
      <c r="Q609" s="15" t="s">
        <v>41</v>
      </c>
    </row>
    <row r="610" ht="115.5" spans="1:17">
      <c r="A610" s="12">
        <v>606</v>
      </c>
      <c r="B610" s="12" t="s">
        <v>1760</v>
      </c>
      <c r="C610" s="12" t="s">
        <v>1773</v>
      </c>
      <c r="D610" s="12" t="s">
        <v>22</v>
      </c>
      <c r="E610" s="12" t="s">
        <v>443</v>
      </c>
      <c r="F610" s="12" t="s">
        <v>44</v>
      </c>
      <c r="G610" s="19">
        <v>2021.1</v>
      </c>
      <c r="H610" s="19">
        <v>2021.9</v>
      </c>
      <c r="I610" s="12" t="s">
        <v>1774</v>
      </c>
      <c r="J610" s="22">
        <f t="shared" si="9"/>
        <v>15</v>
      </c>
      <c r="K610" s="18">
        <v>10</v>
      </c>
      <c r="L610" s="18"/>
      <c r="M610" s="18">
        <v>5</v>
      </c>
      <c r="N610" s="116">
        <v>4</v>
      </c>
      <c r="O610" s="31" t="s">
        <v>1764</v>
      </c>
      <c r="P610" s="31" t="s">
        <v>47</v>
      </c>
      <c r="Q610" s="15" t="s">
        <v>41</v>
      </c>
    </row>
    <row r="611" ht="115.5" spans="1:17">
      <c r="A611" s="12">
        <v>607</v>
      </c>
      <c r="B611" s="12" t="s">
        <v>1760</v>
      </c>
      <c r="C611" s="12" t="s">
        <v>1773</v>
      </c>
      <c r="D611" s="12" t="s">
        <v>22</v>
      </c>
      <c r="E611" s="12" t="s">
        <v>1775</v>
      </c>
      <c r="F611" s="12" t="s">
        <v>44</v>
      </c>
      <c r="G611" s="19">
        <v>2021.1</v>
      </c>
      <c r="H611" s="19">
        <v>2021.8</v>
      </c>
      <c r="I611" s="12" t="s">
        <v>1776</v>
      </c>
      <c r="J611" s="22">
        <f t="shared" si="9"/>
        <v>10.5</v>
      </c>
      <c r="K611" s="18">
        <v>10</v>
      </c>
      <c r="L611" s="18"/>
      <c r="M611" s="18">
        <v>0.5</v>
      </c>
      <c r="N611" s="116">
        <v>6</v>
      </c>
      <c r="O611" s="31" t="s">
        <v>1764</v>
      </c>
      <c r="P611" s="31" t="s">
        <v>47</v>
      </c>
      <c r="Q611" s="15" t="s">
        <v>41</v>
      </c>
    </row>
    <row r="612" ht="115.5" spans="1:17">
      <c r="A612" s="12">
        <v>608</v>
      </c>
      <c r="B612" s="12" t="s">
        <v>1760</v>
      </c>
      <c r="C612" s="12" t="s">
        <v>1773</v>
      </c>
      <c r="D612" s="12" t="s">
        <v>22</v>
      </c>
      <c r="E612" s="12" t="s">
        <v>135</v>
      </c>
      <c r="F612" s="12" t="s">
        <v>440</v>
      </c>
      <c r="G612" s="19">
        <v>2021.1</v>
      </c>
      <c r="H612" s="19">
        <v>2021.1</v>
      </c>
      <c r="I612" s="12" t="s">
        <v>1777</v>
      </c>
      <c r="J612" s="22">
        <f t="shared" si="9"/>
        <v>5</v>
      </c>
      <c r="K612" s="18">
        <v>5</v>
      </c>
      <c r="L612" s="18"/>
      <c r="M612" s="18"/>
      <c r="N612" s="116">
        <v>6</v>
      </c>
      <c r="O612" s="31" t="s">
        <v>1764</v>
      </c>
      <c r="P612" s="31" t="s">
        <v>47</v>
      </c>
      <c r="Q612" s="15" t="s">
        <v>41</v>
      </c>
    </row>
    <row r="613" ht="115.5" spans="1:17">
      <c r="A613" s="12">
        <v>609</v>
      </c>
      <c r="B613" s="12" t="s">
        <v>1760</v>
      </c>
      <c r="C613" s="12" t="s">
        <v>1773</v>
      </c>
      <c r="D613" s="12" t="s">
        <v>22</v>
      </c>
      <c r="E613" s="12" t="s">
        <v>1775</v>
      </c>
      <c r="F613" s="12" t="s">
        <v>44</v>
      </c>
      <c r="G613" s="19">
        <v>2021.1</v>
      </c>
      <c r="H613" s="19">
        <v>2021.9</v>
      </c>
      <c r="I613" s="12" t="s">
        <v>1778</v>
      </c>
      <c r="J613" s="22">
        <f t="shared" si="9"/>
        <v>5</v>
      </c>
      <c r="K613" s="18">
        <v>5</v>
      </c>
      <c r="L613" s="18"/>
      <c r="M613" s="18"/>
      <c r="N613" s="116">
        <v>13</v>
      </c>
      <c r="O613" s="31" t="s">
        <v>1764</v>
      </c>
      <c r="P613" s="31" t="s">
        <v>47</v>
      </c>
      <c r="Q613" s="15" t="s">
        <v>41</v>
      </c>
    </row>
    <row r="614" ht="82.5" spans="1:17">
      <c r="A614" s="12">
        <v>610</v>
      </c>
      <c r="B614" s="12" t="s">
        <v>1760</v>
      </c>
      <c r="C614" s="12" t="s">
        <v>1779</v>
      </c>
      <c r="D614" s="12" t="s">
        <v>22</v>
      </c>
      <c r="E614" s="12" t="s">
        <v>1780</v>
      </c>
      <c r="F614" s="12" t="s">
        <v>44</v>
      </c>
      <c r="G614" s="19" t="s">
        <v>1781</v>
      </c>
      <c r="H614" s="19" t="s">
        <v>1782</v>
      </c>
      <c r="I614" s="12" t="s">
        <v>1783</v>
      </c>
      <c r="J614" s="22">
        <f t="shared" si="9"/>
        <v>10.2</v>
      </c>
      <c r="K614" s="18">
        <v>10</v>
      </c>
      <c r="L614" s="18"/>
      <c r="M614" s="18">
        <v>0.2</v>
      </c>
      <c r="N614" s="116">
        <v>5</v>
      </c>
      <c r="O614" s="31" t="s">
        <v>1784</v>
      </c>
      <c r="P614" s="31" t="s">
        <v>1785</v>
      </c>
      <c r="Q614" s="15" t="s">
        <v>41</v>
      </c>
    </row>
    <row r="615" ht="82.5" spans="1:17">
      <c r="A615" s="12">
        <v>611</v>
      </c>
      <c r="B615" s="12" t="s">
        <v>1760</v>
      </c>
      <c r="C615" s="12" t="s">
        <v>1779</v>
      </c>
      <c r="D615" s="12" t="s">
        <v>22</v>
      </c>
      <c r="E615" s="12" t="s">
        <v>1786</v>
      </c>
      <c r="F615" s="12" t="s">
        <v>44</v>
      </c>
      <c r="G615" s="19" t="s">
        <v>1782</v>
      </c>
      <c r="H615" s="19" t="s">
        <v>1787</v>
      </c>
      <c r="I615" s="12" t="s">
        <v>1788</v>
      </c>
      <c r="J615" s="22">
        <f t="shared" si="9"/>
        <v>5.2</v>
      </c>
      <c r="K615" s="18">
        <v>5</v>
      </c>
      <c r="L615" s="18"/>
      <c r="M615" s="18">
        <v>0.2</v>
      </c>
      <c r="N615" s="116">
        <v>6</v>
      </c>
      <c r="O615" s="31" t="s">
        <v>1784</v>
      </c>
      <c r="P615" s="31" t="s">
        <v>1785</v>
      </c>
      <c r="Q615" s="15" t="s">
        <v>41</v>
      </c>
    </row>
    <row r="616" ht="82.5" spans="1:17">
      <c r="A616" s="12">
        <v>612</v>
      </c>
      <c r="B616" s="12" t="s">
        <v>1760</v>
      </c>
      <c r="C616" s="12" t="s">
        <v>1779</v>
      </c>
      <c r="D616" s="12" t="s">
        <v>662</v>
      </c>
      <c r="E616" s="12" t="s">
        <v>1789</v>
      </c>
      <c r="F616" s="12" t="s">
        <v>44</v>
      </c>
      <c r="G616" s="19" t="s">
        <v>1782</v>
      </c>
      <c r="H616" s="19" t="s">
        <v>1787</v>
      </c>
      <c r="I616" s="12" t="s">
        <v>1790</v>
      </c>
      <c r="J616" s="22">
        <f t="shared" si="9"/>
        <v>5.1</v>
      </c>
      <c r="K616" s="18">
        <v>5</v>
      </c>
      <c r="L616" s="18"/>
      <c r="M616" s="18">
        <v>0.1</v>
      </c>
      <c r="N616" s="116">
        <v>7</v>
      </c>
      <c r="O616" s="31" t="s">
        <v>1791</v>
      </c>
      <c r="P616" s="31" t="s">
        <v>1785</v>
      </c>
      <c r="Q616" s="15" t="s">
        <v>41</v>
      </c>
    </row>
    <row r="617" ht="82.5" spans="1:17">
      <c r="A617" s="12">
        <v>613</v>
      </c>
      <c r="B617" s="12" t="s">
        <v>1760</v>
      </c>
      <c r="C617" s="12" t="s">
        <v>1792</v>
      </c>
      <c r="D617" s="12" t="s">
        <v>22</v>
      </c>
      <c r="E617" s="12" t="s">
        <v>443</v>
      </c>
      <c r="F617" s="12" t="s">
        <v>44</v>
      </c>
      <c r="G617" s="19" t="s">
        <v>1793</v>
      </c>
      <c r="H617" s="19" t="s">
        <v>1794</v>
      </c>
      <c r="I617" s="12" t="s">
        <v>1795</v>
      </c>
      <c r="J617" s="22">
        <f t="shared" si="9"/>
        <v>10.2</v>
      </c>
      <c r="K617" s="18">
        <v>10</v>
      </c>
      <c r="L617" s="18"/>
      <c r="M617" s="18">
        <v>0.2</v>
      </c>
      <c r="N617" s="116">
        <v>18</v>
      </c>
      <c r="O617" s="31" t="s">
        <v>1784</v>
      </c>
      <c r="P617" s="31" t="s">
        <v>1785</v>
      </c>
      <c r="Q617" s="15" t="s">
        <v>41</v>
      </c>
    </row>
    <row r="618" ht="82.5" spans="1:17">
      <c r="A618" s="12">
        <v>614</v>
      </c>
      <c r="B618" s="12" t="s">
        <v>1760</v>
      </c>
      <c r="C618" s="12" t="s">
        <v>1792</v>
      </c>
      <c r="D618" s="12" t="s">
        <v>22</v>
      </c>
      <c r="E618" s="12" t="s">
        <v>443</v>
      </c>
      <c r="F618" s="12" t="s">
        <v>44</v>
      </c>
      <c r="G618" s="19" t="s">
        <v>1794</v>
      </c>
      <c r="H618" s="19" t="s">
        <v>1796</v>
      </c>
      <c r="I618" s="12" t="s">
        <v>1797</v>
      </c>
      <c r="J618" s="22">
        <f t="shared" si="9"/>
        <v>10.2</v>
      </c>
      <c r="K618" s="18">
        <v>10</v>
      </c>
      <c r="L618" s="18"/>
      <c r="M618" s="18">
        <v>0.2</v>
      </c>
      <c r="N618" s="116">
        <v>21</v>
      </c>
      <c r="O618" s="31" t="s">
        <v>1784</v>
      </c>
      <c r="P618" s="31" t="s">
        <v>1785</v>
      </c>
      <c r="Q618" s="15" t="s">
        <v>41</v>
      </c>
    </row>
    <row r="619" ht="82.5" spans="1:17">
      <c r="A619" s="12">
        <v>615</v>
      </c>
      <c r="B619" s="12" t="s">
        <v>1760</v>
      </c>
      <c r="C619" s="12" t="s">
        <v>1792</v>
      </c>
      <c r="D619" s="12" t="s">
        <v>22</v>
      </c>
      <c r="E619" s="12" t="s">
        <v>443</v>
      </c>
      <c r="F619" s="12" t="s">
        <v>44</v>
      </c>
      <c r="G619" s="19" t="s">
        <v>1798</v>
      </c>
      <c r="H619" s="19" t="s">
        <v>1799</v>
      </c>
      <c r="I619" s="12" t="s">
        <v>1800</v>
      </c>
      <c r="J619" s="22">
        <f t="shared" si="9"/>
        <v>10.2</v>
      </c>
      <c r="K619" s="18">
        <v>10</v>
      </c>
      <c r="L619" s="18"/>
      <c r="M619" s="18">
        <v>0.2</v>
      </c>
      <c r="N619" s="116">
        <v>11</v>
      </c>
      <c r="O619" s="31" t="s">
        <v>1791</v>
      </c>
      <c r="P619" s="31" t="s">
        <v>1785</v>
      </c>
      <c r="Q619" s="15" t="s">
        <v>41</v>
      </c>
    </row>
    <row r="620" ht="82.5" spans="1:17">
      <c r="A620" s="12">
        <v>616</v>
      </c>
      <c r="B620" s="12" t="s">
        <v>1760</v>
      </c>
      <c r="C620" s="12" t="s">
        <v>1792</v>
      </c>
      <c r="D620" s="12" t="s">
        <v>22</v>
      </c>
      <c r="E620" s="12" t="s">
        <v>1387</v>
      </c>
      <c r="F620" s="12" t="s">
        <v>44</v>
      </c>
      <c r="G620" s="19" t="s">
        <v>1798</v>
      </c>
      <c r="H620" s="19" t="s">
        <v>1799</v>
      </c>
      <c r="I620" s="12" t="s">
        <v>1801</v>
      </c>
      <c r="J620" s="22">
        <f t="shared" si="9"/>
        <v>5.2</v>
      </c>
      <c r="K620" s="18">
        <v>5</v>
      </c>
      <c r="L620" s="18"/>
      <c r="M620" s="18">
        <v>0.2</v>
      </c>
      <c r="N620" s="116">
        <v>23</v>
      </c>
      <c r="O620" s="31" t="s">
        <v>1791</v>
      </c>
      <c r="P620" s="31" t="s">
        <v>1785</v>
      </c>
      <c r="Q620" s="15" t="s">
        <v>41</v>
      </c>
    </row>
    <row r="621" ht="82.5" spans="1:17">
      <c r="A621" s="12">
        <v>617</v>
      </c>
      <c r="B621" s="12" t="s">
        <v>1760</v>
      </c>
      <c r="C621" s="12" t="s">
        <v>1792</v>
      </c>
      <c r="D621" s="12" t="s">
        <v>22</v>
      </c>
      <c r="E621" s="12" t="s">
        <v>135</v>
      </c>
      <c r="F621" s="12" t="s">
        <v>44</v>
      </c>
      <c r="G621" s="19" t="s">
        <v>1794</v>
      </c>
      <c r="H621" s="19" t="s">
        <v>1802</v>
      </c>
      <c r="I621" s="12" t="s">
        <v>1803</v>
      </c>
      <c r="J621" s="22">
        <f t="shared" si="9"/>
        <v>5.2</v>
      </c>
      <c r="K621" s="18">
        <v>5</v>
      </c>
      <c r="L621" s="18"/>
      <c r="M621" s="18">
        <v>0.2</v>
      </c>
      <c r="N621" s="116">
        <v>22</v>
      </c>
      <c r="O621" s="31" t="s">
        <v>1791</v>
      </c>
      <c r="P621" s="31" t="s">
        <v>1785</v>
      </c>
      <c r="Q621" s="15" t="s">
        <v>41</v>
      </c>
    </row>
    <row r="622" ht="148.5" spans="1:17">
      <c r="A622" s="12">
        <v>618</v>
      </c>
      <c r="B622" s="12" t="s">
        <v>1760</v>
      </c>
      <c r="C622" s="12" t="s">
        <v>1804</v>
      </c>
      <c r="D622" s="12" t="s">
        <v>22</v>
      </c>
      <c r="E622" s="12" t="s">
        <v>1805</v>
      </c>
      <c r="F622" s="12" t="s">
        <v>44</v>
      </c>
      <c r="G622" s="19">
        <v>2021.2</v>
      </c>
      <c r="H622" s="19">
        <v>2021.6</v>
      </c>
      <c r="I622" s="12" t="s">
        <v>1806</v>
      </c>
      <c r="J622" s="22">
        <f t="shared" si="9"/>
        <v>10</v>
      </c>
      <c r="K622" s="18">
        <v>10</v>
      </c>
      <c r="L622" s="18"/>
      <c r="M622" s="18"/>
      <c r="N622" s="116">
        <v>13</v>
      </c>
      <c r="O622" s="31" t="s">
        <v>1807</v>
      </c>
      <c r="P622" s="31" t="s">
        <v>1808</v>
      </c>
      <c r="Q622" s="15" t="s">
        <v>41</v>
      </c>
    </row>
    <row r="623" ht="148.5" spans="1:17">
      <c r="A623" s="12">
        <v>619</v>
      </c>
      <c r="B623" s="12" t="s">
        <v>1760</v>
      </c>
      <c r="C623" s="12" t="s">
        <v>1804</v>
      </c>
      <c r="D623" s="12" t="s">
        <v>22</v>
      </c>
      <c r="E623" s="12" t="s">
        <v>950</v>
      </c>
      <c r="F623" s="12" t="s">
        <v>440</v>
      </c>
      <c r="G623" s="19">
        <v>2021.3</v>
      </c>
      <c r="H623" s="19">
        <v>2021.1</v>
      </c>
      <c r="I623" s="12" t="s">
        <v>1809</v>
      </c>
      <c r="J623" s="22">
        <f t="shared" si="9"/>
        <v>10</v>
      </c>
      <c r="K623" s="18">
        <v>10</v>
      </c>
      <c r="L623" s="18"/>
      <c r="M623" s="18"/>
      <c r="N623" s="116">
        <v>14</v>
      </c>
      <c r="O623" s="31" t="s">
        <v>1810</v>
      </c>
      <c r="P623" s="31" t="s">
        <v>1808</v>
      </c>
      <c r="Q623" s="15" t="s">
        <v>41</v>
      </c>
    </row>
    <row r="624" ht="115.5" spans="1:17">
      <c r="A624" s="12">
        <v>620</v>
      </c>
      <c r="B624" s="12" t="s">
        <v>1760</v>
      </c>
      <c r="C624" s="12" t="s">
        <v>1804</v>
      </c>
      <c r="D624" s="12" t="s">
        <v>22</v>
      </c>
      <c r="E624" s="12" t="s">
        <v>1811</v>
      </c>
      <c r="F624" s="12" t="s">
        <v>440</v>
      </c>
      <c r="G624" s="19">
        <v>2021.3</v>
      </c>
      <c r="H624" s="19">
        <v>2021.6</v>
      </c>
      <c r="I624" s="12" t="s">
        <v>1812</v>
      </c>
      <c r="J624" s="22">
        <f t="shared" si="9"/>
        <v>10</v>
      </c>
      <c r="K624" s="18">
        <v>10</v>
      </c>
      <c r="L624" s="18"/>
      <c r="M624" s="18"/>
      <c r="N624" s="116">
        <v>16</v>
      </c>
      <c r="O624" s="31" t="s">
        <v>1813</v>
      </c>
      <c r="P624" s="31" t="s">
        <v>1814</v>
      </c>
      <c r="Q624" s="15" t="s">
        <v>41</v>
      </c>
    </row>
    <row r="625" ht="148.5" spans="1:17">
      <c r="A625" s="12">
        <v>621</v>
      </c>
      <c r="B625" s="12" t="s">
        <v>1760</v>
      </c>
      <c r="C625" s="12" t="s">
        <v>1804</v>
      </c>
      <c r="D625" s="12" t="s">
        <v>22</v>
      </c>
      <c r="E625" s="12" t="s">
        <v>1815</v>
      </c>
      <c r="F625" s="12" t="s">
        <v>440</v>
      </c>
      <c r="G625" s="19" t="s">
        <v>695</v>
      </c>
      <c r="H625" s="19" t="s">
        <v>1250</v>
      </c>
      <c r="I625" s="12" t="s">
        <v>1816</v>
      </c>
      <c r="J625" s="22">
        <f t="shared" si="9"/>
        <v>5</v>
      </c>
      <c r="K625" s="18">
        <v>5</v>
      </c>
      <c r="L625" s="18"/>
      <c r="M625" s="18"/>
      <c r="N625" s="116">
        <v>19</v>
      </c>
      <c r="O625" s="31" t="s">
        <v>1817</v>
      </c>
      <c r="P625" s="31" t="s">
        <v>1808</v>
      </c>
      <c r="Q625" s="15" t="s">
        <v>41</v>
      </c>
    </row>
    <row r="626" ht="132" spans="1:17">
      <c r="A626" s="12">
        <v>622</v>
      </c>
      <c r="B626" s="12" t="s">
        <v>1760</v>
      </c>
      <c r="C626" s="12" t="s">
        <v>1818</v>
      </c>
      <c r="D626" s="12" t="s">
        <v>22</v>
      </c>
      <c r="E626" s="12" t="s">
        <v>135</v>
      </c>
      <c r="F626" s="12" t="s">
        <v>1819</v>
      </c>
      <c r="G626" s="19">
        <v>2021.3</v>
      </c>
      <c r="H626" s="19">
        <v>2021.5</v>
      </c>
      <c r="I626" s="12" t="s">
        <v>1820</v>
      </c>
      <c r="J626" s="22">
        <f t="shared" si="9"/>
        <v>10.35</v>
      </c>
      <c r="K626" s="18">
        <v>10</v>
      </c>
      <c r="L626" s="18"/>
      <c r="M626" s="18">
        <v>0.35</v>
      </c>
      <c r="N626" s="116">
        <v>5</v>
      </c>
      <c r="O626" s="31" t="s">
        <v>908</v>
      </c>
      <c r="P626" s="31" t="s">
        <v>47</v>
      </c>
      <c r="Q626" s="15" t="s">
        <v>41</v>
      </c>
    </row>
    <row r="627" ht="132" spans="1:17">
      <c r="A627" s="12">
        <v>623</v>
      </c>
      <c r="B627" s="12" t="s">
        <v>1760</v>
      </c>
      <c r="C627" s="12" t="s">
        <v>1818</v>
      </c>
      <c r="D627" s="12" t="s">
        <v>22</v>
      </c>
      <c r="E627" s="12" t="s">
        <v>201</v>
      </c>
      <c r="F627" s="12" t="s">
        <v>440</v>
      </c>
      <c r="G627" s="19">
        <v>2021.7</v>
      </c>
      <c r="H627" s="19">
        <v>2021.9</v>
      </c>
      <c r="I627" s="12" t="s">
        <v>1821</v>
      </c>
      <c r="J627" s="22">
        <f t="shared" si="9"/>
        <v>10.28</v>
      </c>
      <c r="K627" s="18">
        <v>10</v>
      </c>
      <c r="L627" s="18"/>
      <c r="M627" s="18">
        <v>0.28</v>
      </c>
      <c r="N627" s="116">
        <v>12</v>
      </c>
      <c r="O627" s="31" t="s">
        <v>908</v>
      </c>
      <c r="P627" s="31" t="s">
        <v>47</v>
      </c>
      <c r="Q627" s="15" t="s">
        <v>41</v>
      </c>
    </row>
    <row r="628" ht="132" spans="1:17">
      <c r="A628" s="12">
        <v>624</v>
      </c>
      <c r="B628" s="12" t="s">
        <v>1760</v>
      </c>
      <c r="C628" s="12" t="s">
        <v>1818</v>
      </c>
      <c r="D628" s="12" t="s">
        <v>662</v>
      </c>
      <c r="E628" s="12" t="s">
        <v>1822</v>
      </c>
      <c r="F628" s="12" t="s">
        <v>440</v>
      </c>
      <c r="G628" s="19">
        <v>2021.3</v>
      </c>
      <c r="H628" s="19">
        <v>2021.4</v>
      </c>
      <c r="I628" s="12" t="s">
        <v>1823</v>
      </c>
      <c r="J628" s="22">
        <f t="shared" si="9"/>
        <v>5.2</v>
      </c>
      <c r="K628" s="18">
        <v>5</v>
      </c>
      <c r="L628" s="18"/>
      <c r="M628" s="18">
        <v>0.2</v>
      </c>
      <c r="N628" s="116">
        <v>17</v>
      </c>
      <c r="O628" s="31" t="s">
        <v>908</v>
      </c>
      <c r="P628" s="31" t="s">
        <v>47</v>
      </c>
      <c r="Q628" s="15" t="s">
        <v>41</v>
      </c>
    </row>
    <row r="629" ht="132" spans="1:17">
      <c r="A629" s="12">
        <v>625</v>
      </c>
      <c r="B629" s="12" t="s">
        <v>1760</v>
      </c>
      <c r="C629" s="12" t="s">
        <v>1818</v>
      </c>
      <c r="D629" s="12" t="s">
        <v>22</v>
      </c>
      <c r="E629" s="12" t="s">
        <v>135</v>
      </c>
      <c r="F629" s="12" t="s">
        <v>1819</v>
      </c>
      <c r="G629" s="19">
        <v>2021.1</v>
      </c>
      <c r="H629" s="19">
        <v>2021.11</v>
      </c>
      <c r="I629" s="12" t="s">
        <v>1824</v>
      </c>
      <c r="J629" s="22">
        <f t="shared" si="9"/>
        <v>5.2</v>
      </c>
      <c r="K629" s="18">
        <v>5</v>
      </c>
      <c r="L629" s="18"/>
      <c r="M629" s="18">
        <v>0.2</v>
      </c>
      <c r="N629" s="116">
        <v>7</v>
      </c>
      <c r="O629" s="31" t="s">
        <v>908</v>
      </c>
      <c r="P629" s="31" t="s">
        <v>47</v>
      </c>
      <c r="Q629" s="15" t="s">
        <v>41</v>
      </c>
    </row>
    <row r="630" ht="132" spans="1:17">
      <c r="A630" s="12">
        <v>626</v>
      </c>
      <c r="B630" s="12" t="s">
        <v>1760</v>
      </c>
      <c r="C630" s="12" t="s">
        <v>1818</v>
      </c>
      <c r="D630" s="12" t="s">
        <v>22</v>
      </c>
      <c r="E630" s="12" t="s">
        <v>135</v>
      </c>
      <c r="F630" s="12" t="s">
        <v>1819</v>
      </c>
      <c r="G630" s="19">
        <v>2021.9</v>
      </c>
      <c r="H630" s="19">
        <v>2021.1</v>
      </c>
      <c r="I630" s="12" t="s">
        <v>1825</v>
      </c>
      <c r="J630" s="22">
        <f t="shared" si="9"/>
        <v>10.3</v>
      </c>
      <c r="K630" s="18">
        <v>10</v>
      </c>
      <c r="L630" s="18"/>
      <c r="M630" s="18">
        <v>0.3</v>
      </c>
      <c r="N630" s="116">
        <v>10</v>
      </c>
      <c r="O630" s="31" t="s">
        <v>908</v>
      </c>
      <c r="P630" s="31" t="s">
        <v>47</v>
      </c>
      <c r="Q630" s="15" t="s">
        <v>41</v>
      </c>
    </row>
    <row r="631" ht="132" spans="1:17">
      <c r="A631" s="12">
        <v>627</v>
      </c>
      <c r="B631" s="12" t="s">
        <v>1760</v>
      </c>
      <c r="C631" s="12" t="s">
        <v>1826</v>
      </c>
      <c r="D631" s="12" t="s">
        <v>22</v>
      </c>
      <c r="E631" s="12" t="s">
        <v>43</v>
      </c>
      <c r="F631" s="12" t="s">
        <v>44</v>
      </c>
      <c r="G631" s="19">
        <v>2021.1</v>
      </c>
      <c r="H631" s="19">
        <v>2021.5</v>
      </c>
      <c r="I631" s="12" t="s">
        <v>1827</v>
      </c>
      <c r="J631" s="22">
        <f t="shared" si="9"/>
        <v>12</v>
      </c>
      <c r="K631" s="18">
        <v>10</v>
      </c>
      <c r="L631" s="18"/>
      <c r="M631" s="18">
        <v>2</v>
      </c>
      <c r="N631" s="116">
        <v>27</v>
      </c>
      <c r="O631" s="31" t="s">
        <v>1828</v>
      </c>
      <c r="P631" s="31" t="s">
        <v>1049</v>
      </c>
      <c r="Q631" s="15" t="s">
        <v>41</v>
      </c>
    </row>
    <row r="632" ht="132" spans="1:17">
      <c r="A632" s="12">
        <v>628</v>
      </c>
      <c r="B632" s="12" t="s">
        <v>1760</v>
      </c>
      <c r="C632" s="12" t="s">
        <v>1826</v>
      </c>
      <c r="D632" s="12" t="s">
        <v>22</v>
      </c>
      <c r="E632" s="12" t="s">
        <v>43</v>
      </c>
      <c r="F632" s="12" t="s">
        <v>44</v>
      </c>
      <c r="G632" s="19">
        <v>2021.9</v>
      </c>
      <c r="H632" s="19">
        <v>2021.12</v>
      </c>
      <c r="I632" s="12" t="s">
        <v>1829</v>
      </c>
      <c r="J632" s="22">
        <f t="shared" si="9"/>
        <v>12</v>
      </c>
      <c r="K632" s="18">
        <v>10</v>
      </c>
      <c r="L632" s="18"/>
      <c r="M632" s="18">
        <v>2</v>
      </c>
      <c r="N632" s="116">
        <v>0</v>
      </c>
      <c r="O632" s="31" t="s">
        <v>1828</v>
      </c>
      <c r="P632" s="31" t="s">
        <v>1049</v>
      </c>
      <c r="Q632" s="15" t="s">
        <v>41</v>
      </c>
    </row>
    <row r="633" ht="132" spans="1:17">
      <c r="A633" s="12">
        <v>629</v>
      </c>
      <c r="B633" s="12" t="s">
        <v>1760</v>
      </c>
      <c r="C633" s="12" t="s">
        <v>1826</v>
      </c>
      <c r="D633" s="12" t="s">
        <v>22</v>
      </c>
      <c r="E633" s="12" t="s">
        <v>43</v>
      </c>
      <c r="F633" s="12" t="s">
        <v>44</v>
      </c>
      <c r="G633" s="19">
        <v>2021.7</v>
      </c>
      <c r="H633" s="19">
        <v>2021.1</v>
      </c>
      <c r="I633" s="12" t="s">
        <v>1830</v>
      </c>
      <c r="J633" s="22">
        <f t="shared" si="9"/>
        <v>12</v>
      </c>
      <c r="K633" s="18">
        <v>10</v>
      </c>
      <c r="L633" s="18"/>
      <c r="M633" s="18">
        <v>2</v>
      </c>
      <c r="N633" s="116">
        <v>0</v>
      </c>
      <c r="O633" s="31" t="s">
        <v>1828</v>
      </c>
      <c r="P633" s="31" t="s">
        <v>1049</v>
      </c>
      <c r="Q633" s="15" t="s">
        <v>41</v>
      </c>
    </row>
    <row r="634" ht="115.5" spans="1:17">
      <c r="A634" s="12">
        <v>630</v>
      </c>
      <c r="B634" s="12" t="s">
        <v>1760</v>
      </c>
      <c r="C634" s="12" t="s">
        <v>1826</v>
      </c>
      <c r="D634" s="12" t="s">
        <v>22</v>
      </c>
      <c r="E634" s="12" t="s">
        <v>1831</v>
      </c>
      <c r="F634" s="12" t="s">
        <v>44</v>
      </c>
      <c r="G634" s="19" t="s">
        <v>695</v>
      </c>
      <c r="H634" s="19" t="s">
        <v>37</v>
      </c>
      <c r="I634" s="12" t="s">
        <v>1832</v>
      </c>
      <c r="J634" s="22">
        <f t="shared" si="9"/>
        <v>5.2</v>
      </c>
      <c r="K634" s="18">
        <v>5</v>
      </c>
      <c r="L634" s="18"/>
      <c r="M634" s="18">
        <v>0.2</v>
      </c>
      <c r="N634" s="116">
        <v>0</v>
      </c>
      <c r="O634" s="31" t="s">
        <v>1833</v>
      </c>
      <c r="P634" s="31" t="s">
        <v>938</v>
      </c>
      <c r="Q634" s="15" t="s">
        <v>41</v>
      </c>
    </row>
    <row r="635" ht="132" spans="1:17">
      <c r="A635" s="12">
        <v>631</v>
      </c>
      <c r="B635" s="12" t="s">
        <v>1760</v>
      </c>
      <c r="C635" s="12" t="s">
        <v>1826</v>
      </c>
      <c r="D635" s="12" t="s">
        <v>22</v>
      </c>
      <c r="E635" s="12" t="s">
        <v>43</v>
      </c>
      <c r="F635" s="12" t="s">
        <v>44</v>
      </c>
      <c r="G635" s="19" t="s">
        <v>700</v>
      </c>
      <c r="H635" s="19" t="s">
        <v>25</v>
      </c>
      <c r="I635" s="12" t="s">
        <v>1834</v>
      </c>
      <c r="J635" s="22">
        <f t="shared" si="9"/>
        <v>5.2</v>
      </c>
      <c r="K635" s="18">
        <v>5</v>
      </c>
      <c r="L635" s="18"/>
      <c r="M635" s="18">
        <v>0.2</v>
      </c>
      <c r="N635" s="116">
        <v>0</v>
      </c>
      <c r="O635" s="31" t="s">
        <v>1828</v>
      </c>
      <c r="P635" s="31" t="s">
        <v>1363</v>
      </c>
      <c r="Q635" s="15" t="s">
        <v>41</v>
      </c>
    </row>
    <row r="636" ht="82.5" spans="1:17">
      <c r="A636" s="12">
        <v>632</v>
      </c>
      <c r="B636" s="12" t="s">
        <v>1760</v>
      </c>
      <c r="C636" s="12" t="s">
        <v>1835</v>
      </c>
      <c r="D636" s="12" t="s">
        <v>22</v>
      </c>
      <c r="E636" s="12" t="s">
        <v>1780</v>
      </c>
      <c r="F636" s="12" t="s">
        <v>44</v>
      </c>
      <c r="G636" s="19" t="s">
        <v>1781</v>
      </c>
      <c r="H636" s="19" t="s">
        <v>1782</v>
      </c>
      <c r="I636" s="12" t="s">
        <v>1836</v>
      </c>
      <c r="J636" s="22">
        <f t="shared" si="9"/>
        <v>10.2</v>
      </c>
      <c r="K636" s="18">
        <v>10</v>
      </c>
      <c r="L636" s="18"/>
      <c r="M636" s="18">
        <v>0.2</v>
      </c>
      <c r="N636" s="116">
        <v>94</v>
      </c>
      <c r="O636" s="31" t="s">
        <v>1784</v>
      </c>
      <c r="P636" s="31" t="s">
        <v>1785</v>
      </c>
      <c r="Q636" s="15" t="s">
        <v>41</v>
      </c>
    </row>
    <row r="637" ht="82.5" spans="1:17">
      <c r="A637" s="12">
        <v>633</v>
      </c>
      <c r="B637" s="12" t="s">
        <v>1760</v>
      </c>
      <c r="C637" s="12" t="s">
        <v>1835</v>
      </c>
      <c r="D637" s="12" t="s">
        <v>22</v>
      </c>
      <c r="E637" s="12" t="s">
        <v>1780</v>
      </c>
      <c r="F637" s="12" t="s">
        <v>44</v>
      </c>
      <c r="G637" s="19" t="s">
        <v>1782</v>
      </c>
      <c r="H637" s="19" t="s">
        <v>1787</v>
      </c>
      <c r="I637" s="12" t="s">
        <v>1837</v>
      </c>
      <c r="J637" s="22">
        <f t="shared" si="9"/>
        <v>10.2</v>
      </c>
      <c r="K637" s="18">
        <v>10</v>
      </c>
      <c r="L637" s="18"/>
      <c r="M637" s="18">
        <v>0.2</v>
      </c>
      <c r="N637" s="116">
        <v>94</v>
      </c>
      <c r="O637" s="31" t="s">
        <v>1784</v>
      </c>
      <c r="P637" s="31" t="s">
        <v>1785</v>
      </c>
      <c r="Q637" s="15" t="s">
        <v>41</v>
      </c>
    </row>
    <row r="638" ht="82.5" spans="1:17">
      <c r="A638" s="12">
        <v>634</v>
      </c>
      <c r="B638" s="12" t="s">
        <v>1760</v>
      </c>
      <c r="C638" s="12" t="s">
        <v>1835</v>
      </c>
      <c r="D638" s="12" t="s">
        <v>22</v>
      </c>
      <c r="E638" s="12" t="s">
        <v>1838</v>
      </c>
      <c r="F638" s="12" t="s">
        <v>44</v>
      </c>
      <c r="G638" s="19" t="s">
        <v>1782</v>
      </c>
      <c r="H638" s="19" t="s">
        <v>1787</v>
      </c>
      <c r="I638" s="12" t="s">
        <v>1839</v>
      </c>
      <c r="J638" s="22">
        <f t="shared" si="9"/>
        <v>10.1</v>
      </c>
      <c r="K638" s="18">
        <v>10</v>
      </c>
      <c r="L638" s="18"/>
      <c r="M638" s="18">
        <v>0.1</v>
      </c>
      <c r="N638" s="116">
        <v>36</v>
      </c>
      <c r="O638" s="31" t="s">
        <v>1791</v>
      </c>
      <c r="P638" s="31" t="s">
        <v>1785</v>
      </c>
      <c r="Q638" s="15" t="s">
        <v>41</v>
      </c>
    </row>
    <row r="639" ht="82.5" spans="1:17">
      <c r="A639" s="12">
        <v>635</v>
      </c>
      <c r="B639" s="12" t="s">
        <v>1760</v>
      </c>
      <c r="C639" s="12" t="s">
        <v>1835</v>
      </c>
      <c r="D639" s="12" t="s">
        <v>662</v>
      </c>
      <c r="E639" s="12" t="s">
        <v>850</v>
      </c>
      <c r="F639" s="12" t="s">
        <v>44</v>
      </c>
      <c r="G639" s="19" t="s">
        <v>1840</v>
      </c>
      <c r="H639" s="19" t="s">
        <v>1841</v>
      </c>
      <c r="I639" s="12" t="s">
        <v>1842</v>
      </c>
      <c r="J639" s="22">
        <f t="shared" si="9"/>
        <v>5.08</v>
      </c>
      <c r="K639" s="18">
        <v>5</v>
      </c>
      <c r="L639" s="18"/>
      <c r="M639" s="18">
        <v>0.08</v>
      </c>
      <c r="N639" s="116">
        <v>18</v>
      </c>
      <c r="O639" s="31" t="s">
        <v>1791</v>
      </c>
      <c r="P639" s="31" t="s">
        <v>1785</v>
      </c>
      <c r="Q639" s="15" t="s">
        <v>41</v>
      </c>
    </row>
    <row r="640" ht="82.5" spans="1:17">
      <c r="A640" s="12">
        <v>636</v>
      </c>
      <c r="B640" s="12" t="s">
        <v>1760</v>
      </c>
      <c r="C640" s="12" t="s">
        <v>1835</v>
      </c>
      <c r="D640" s="12" t="s">
        <v>22</v>
      </c>
      <c r="E640" s="12" t="s">
        <v>1843</v>
      </c>
      <c r="F640" s="12" t="s">
        <v>44</v>
      </c>
      <c r="G640" s="19" t="s">
        <v>1844</v>
      </c>
      <c r="H640" s="19" t="s">
        <v>1845</v>
      </c>
      <c r="I640" s="12" t="s">
        <v>1846</v>
      </c>
      <c r="J640" s="22">
        <f t="shared" si="9"/>
        <v>5.8</v>
      </c>
      <c r="K640" s="18">
        <v>5</v>
      </c>
      <c r="L640" s="18"/>
      <c r="M640" s="18">
        <v>0.8</v>
      </c>
      <c r="N640" s="116">
        <v>16</v>
      </c>
      <c r="O640" s="31" t="s">
        <v>1791</v>
      </c>
      <c r="P640" s="31" t="s">
        <v>1785</v>
      </c>
      <c r="Q640" s="15" t="s">
        <v>41</v>
      </c>
    </row>
    <row r="641" ht="82.5" spans="1:17">
      <c r="A641" s="12">
        <v>637</v>
      </c>
      <c r="B641" s="12" t="s">
        <v>1760</v>
      </c>
      <c r="C641" s="12" t="s">
        <v>1847</v>
      </c>
      <c r="D641" s="12" t="s">
        <v>22</v>
      </c>
      <c r="E641" s="12" t="s">
        <v>443</v>
      </c>
      <c r="F641" s="12" t="s">
        <v>44</v>
      </c>
      <c r="G641" s="19" t="s">
        <v>1799</v>
      </c>
      <c r="H641" s="19" t="s">
        <v>1799</v>
      </c>
      <c r="I641" s="12" t="s">
        <v>1848</v>
      </c>
      <c r="J641" s="22">
        <f t="shared" si="9"/>
        <v>12</v>
      </c>
      <c r="K641" s="18">
        <v>10</v>
      </c>
      <c r="L641" s="18"/>
      <c r="M641" s="18">
        <v>2</v>
      </c>
      <c r="N641" s="116">
        <v>9</v>
      </c>
      <c r="O641" s="31" t="s">
        <v>1784</v>
      </c>
      <c r="P641" s="31" t="s">
        <v>1785</v>
      </c>
      <c r="Q641" s="15" t="s">
        <v>41</v>
      </c>
    </row>
    <row r="642" ht="82.5" spans="1:17">
      <c r="A642" s="12">
        <v>638</v>
      </c>
      <c r="B642" s="12" t="s">
        <v>1760</v>
      </c>
      <c r="C642" s="12" t="s">
        <v>1847</v>
      </c>
      <c r="D642" s="12" t="s">
        <v>22</v>
      </c>
      <c r="E642" s="12" t="s">
        <v>950</v>
      </c>
      <c r="F642" s="12" t="s">
        <v>44</v>
      </c>
      <c r="G642" s="19" t="s">
        <v>1849</v>
      </c>
      <c r="H642" s="19" t="s">
        <v>1850</v>
      </c>
      <c r="I642" s="12" t="s">
        <v>1851</v>
      </c>
      <c r="J642" s="22">
        <f t="shared" ref="J642:J705" si="10">K642+L642+M642</f>
        <v>6</v>
      </c>
      <c r="K642" s="18">
        <v>5</v>
      </c>
      <c r="L642" s="18"/>
      <c r="M642" s="18">
        <v>1</v>
      </c>
      <c r="N642" s="116">
        <v>13</v>
      </c>
      <c r="O642" s="31" t="s">
        <v>1784</v>
      </c>
      <c r="P642" s="31" t="s">
        <v>1785</v>
      </c>
      <c r="Q642" s="15" t="s">
        <v>41</v>
      </c>
    </row>
    <row r="643" ht="82.5" spans="1:17">
      <c r="A643" s="12">
        <v>639</v>
      </c>
      <c r="B643" s="12" t="s">
        <v>1760</v>
      </c>
      <c r="C643" s="12" t="s">
        <v>1847</v>
      </c>
      <c r="D643" s="12" t="s">
        <v>22</v>
      </c>
      <c r="E643" s="12" t="s">
        <v>135</v>
      </c>
      <c r="F643" s="12" t="s">
        <v>44</v>
      </c>
      <c r="G643" s="19" t="s">
        <v>1852</v>
      </c>
      <c r="H643" s="19" t="s">
        <v>1852</v>
      </c>
      <c r="I643" s="12" t="s">
        <v>1853</v>
      </c>
      <c r="J643" s="22">
        <f t="shared" si="10"/>
        <v>5.5</v>
      </c>
      <c r="K643" s="18">
        <v>5</v>
      </c>
      <c r="L643" s="18"/>
      <c r="M643" s="18">
        <v>0.5</v>
      </c>
      <c r="N643" s="116">
        <v>19</v>
      </c>
      <c r="O643" s="31" t="s">
        <v>1791</v>
      </c>
      <c r="P643" s="31" t="s">
        <v>1785</v>
      </c>
      <c r="Q643" s="15" t="s">
        <v>41</v>
      </c>
    </row>
    <row r="644" ht="82.5" spans="1:17">
      <c r="A644" s="12">
        <v>640</v>
      </c>
      <c r="B644" s="12" t="s">
        <v>1760</v>
      </c>
      <c r="C644" s="12" t="s">
        <v>1854</v>
      </c>
      <c r="D644" s="12" t="s">
        <v>22</v>
      </c>
      <c r="E644" s="12" t="s">
        <v>443</v>
      </c>
      <c r="F644" s="12" t="s">
        <v>44</v>
      </c>
      <c r="G644" s="19" t="s">
        <v>671</v>
      </c>
      <c r="H644" s="19" t="s">
        <v>695</v>
      </c>
      <c r="I644" s="12" t="s">
        <v>1855</v>
      </c>
      <c r="J644" s="22">
        <f t="shared" si="10"/>
        <v>9.5</v>
      </c>
      <c r="K644" s="18">
        <v>9</v>
      </c>
      <c r="L644" s="18"/>
      <c r="M644" s="18">
        <v>0.5</v>
      </c>
      <c r="N644" s="116">
        <v>62</v>
      </c>
      <c r="O644" s="31" t="s">
        <v>1784</v>
      </c>
      <c r="P644" s="31" t="s">
        <v>1785</v>
      </c>
      <c r="Q644" s="15" t="s">
        <v>41</v>
      </c>
    </row>
    <row r="645" ht="82.5" spans="1:17">
      <c r="A645" s="12">
        <v>641</v>
      </c>
      <c r="B645" s="12" t="s">
        <v>1760</v>
      </c>
      <c r="C645" s="12" t="s">
        <v>1854</v>
      </c>
      <c r="D645" s="12" t="s">
        <v>22</v>
      </c>
      <c r="E645" s="12" t="s">
        <v>443</v>
      </c>
      <c r="F645" s="12" t="s">
        <v>44</v>
      </c>
      <c r="G645" s="19" t="s">
        <v>700</v>
      </c>
      <c r="H645" s="19" t="s">
        <v>1802</v>
      </c>
      <c r="I645" s="12" t="s">
        <v>1856</v>
      </c>
      <c r="J645" s="22">
        <f t="shared" si="10"/>
        <v>18</v>
      </c>
      <c r="K645" s="18">
        <v>10</v>
      </c>
      <c r="L645" s="18"/>
      <c r="M645" s="18">
        <v>8</v>
      </c>
      <c r="N645" s="116">
        <v>35</v>
      </c>
      <c r="O645" s="31" t="s">
        <v>1784</v>
      </c>
      <c r="P645" s="31" t="s">
        <v>1785</v>
      </c>
      <c r="Q645" s="15" t="s">
        <v>41</v>
      </c>
    </row>
    <row r="646" ht="82.5" spans="1:17">
      <c r="A646" s="12">
        <v>642</v>
      </c>
      <c r="B646" s="12" t="s">
        <v>1760</v>
      </c>
      <c r="C646" s="12" t="s">
        <v>1854</v>
      </c>
      <c r="D646" s="12" t="s">
        <v>22</v>
      </c>
      <c r="E646" s="12" t="s">
        <v>1857</v>
      </c>
      <c r="F646" s="12" t="s">
        <v>1095</v>
      </c>
      <c r="G646" s="19">
        <v>2021.6</v>
      </c>
      <c r="H646" s="19">
        <v>2021.7</v>
      </c>
      <c r="I646" s="12" t="s">
        <v>1858</v>
      </c>
      <c r="J646" s="22">
        <f t="shared" si="10"/>
        <v>5</v>
      </c>
      <c r="K646" s="18">
        <v>5</v>
      </c>
      <c r="L646" s="18"/>
      <c r="M646" s="18"/>
      <c r="N646" s="116">
        <v>40</v>
      </c>
      <c r="O646" s="31" t="s">
        <v>1791</v>
      </c>
      <c r="P646" s="31" t="s">
        <v>1785</v>
      </c>
      <c r="Q646" s="15" t="s">
        <v>41</v>
      </c>
    </row>
    <row r="647" ht="82.5" spans="1:17">
      <c r="A647" s="12">
        <v>643</v>
      </c>
      <c r="B647" s="12" t="s">
        <v>1760</v>
      </c>
      <c r="C647" s="12" t="s">
        <v>1854</v>
      </c>
      <c r="D647" s="12" t="s">
        <v>22</v>
      </c>
      <c r="E647" s="12" t="s">
        <v>1857</v>
      </c>
      <c r="F647" s="12" t="s">
        <v>1095</v>
      </c>
      <c r="G647" s="19">
        <v>2021.6</v>
      </c>
      <c r="H647" s="19">
        <v>2021.7</v>
      </c>
      <c r="I647" s="12" t="s">
        <v>1859</v>
      </c>
      <c r="J647" s="22">
        <f t="shared" si="10"/>
        <v>8.5</v>
      </c>
      <c r="K647" s="18">
        <v>8</v>
      </c>
      <c r="L647" s="18"/>
      <c r="M647" s="18">
        <v>0.5</v>
      </c>
      <c r="N647" s="116">
        <v>21</v>
      </c>
      <c r="O647" s="31" t="s">
        <v>1791</v>
      </c>
      <c r="P647" s="31" t="s">
        <v>1785</v>
      </c>
      <c r="Q647" s="15" t="s">
        <v>41</v>
      </c>
    </row>
    <row r="648" ht="82.5" spans="1:17">
      <c r="A648" s="12">
        <v>644</v>
      </c>
      <c r="B648" s="12" t="s">
        <v>1760</v>
      </c>
      <c r="C648" s="12" t="s">
        <v>1854</v>
      </c>
      <c r="D648" s="12" t="s">
        <v>662</v>
      </c>
      <c r="E648" s="12" t="s">
        <v>1168</v>
      </c>
      <c r="F648" s="12" t="s">
        <v>1860</v>
      </c>
      <c r="G648" s="19">
        <v>2021.2</v>
      </c>
      <c r="H648" s="19">
        <v>2021.3</v>
      </c>
      <c r="I648" s="12" t="s">
        <v>1861</v>
      </c>
      <c r="J648" s="22">
        <f t="shared" si="10"/>
        <v>5</v>
      </c>
      <c r="K648" s="18">
        <v>5</v>
      </c>
      <c r="L648" s="18"/>
      <c r="M648" s="18"/>
      <c r="N648" s="116">
        <v>16</v>
      </c>
      <c r="O648" s="31" t="s">
        <v>1791</v>
      </c>
      <c r="P648" s="31" t="s">
        <v>1785</v>
      </c>
      <c r="Q648" s="15" t="s">
        <v>41</v>
      </c>
    </row>
    <row r="649" ht="132" spans="1:17">
      <c r="A649" s="12">
        <v>645</v>
      </c>
      <c r="B649" s="12" t="s">
        <v>1760</v>
      </c>
      <c r="C649" s="12" t="s">
        <v>1862</v>
      </c>
      <c r="D649" s="12" t="s">
        <v>22</v>
      </c>
      <c r="E649" s="12" t="s">
        <v>1863</v>
      </c>
      <c r="F649" s="12" t="s">
        <v>44</v>
      </c>
      <c r="G649" s="19">
        <v>2021.1</v>
      </c>
      <c r="H649" s="19">
        <v>2021.8</v>
      </c>
      <c r="I649" s="12" t="s">
        <v>1864</v>
      </c>
      <c r="J649" s="22">
        <f t="shared" si="10"/>
        <v>11</v>
      </c>
      <c r="K649" s="18">
        <v>10</v>
      </c>
      <c r="L649" s="18"/>
      <c r="M649" s="18">
        <v>1</v>
      </c>
      <c r="N649" s="116">
        <v>10</v>
      </c>
      <c r="O649" s="31" t="s">
        <v>908</v>
      </c>
      <c r="P649" s="31" t="s">
        <v>1865</v>
      </c>
      <c r="Q649" s="15" t="s">
        <v>41</v>
      </c>
    </row>
    <row r="650" ht="132" spans="1:17">
      <c r="A650" s="12">
        <v>646</v>
      </c>
      <c r="B650" s="12" t="s">
        <v>1760</v>
      </c>
      <c r="C650" s="12" t="s">
        <v>1862</v>
      </c>
      <c r="D650" s="12" t="s">
        <v>22</v>
      </c>
      <c r="E650" s="12" t="s">
        <v>1863</v>
      </c>
      <c r="F650" s="12" t="s">
        <v>44</v>
      </c>
      <c r="G650" s="19">
        <v>2021.5</v>
      </c>
      <c r="H650" s="19">
        <v>2021.1</v>
      </c>
      <c r="I650" s="12" t="s">
        <v>1866</v>
      </c>
      <c r="J650" s="22">
        <f t="shared" si="10"/>
        <v>12</v>
      </c>
      <c r="K650" s="18">
        <v>10</v>
      </c>
      <c r="L650" s="18"/>
      <c r="M650" s="18">
        <v>2</v>
      </c>
      <c r="N650" s="116">
        <v>10</v>
      </c>
      <c r="O650" s="31" t="s">
        <v>908</v>
      </c>
      <c r="P650" s="31" t="s">
        <v>47</v>
      </c>
      <c r="Q650" s="15" t="s">
        <v>41</v>
      </c>
    </row>
    <row r="651" ht="115.5" spans="1:17">
      <c r="A651" s="12">
        <v>647</v>
      </c>
      <c r="B651" s="12" t="s">
        <v>1760</v>
      </c>
      <c r="C651" s="12" t="s">
        <v>1862</v>
      </c>
      <c r="D651" s="12" t="s">
        <v>22</v>
      </c>
      <c r="E651" s="12" t="s">
        <v>1867</v>
      </c>
      <c r="F651" s="12" t="s">
        <v>44</v>
      </c>
      <c r="G651" s="19">
        <v>2021.3</v>
      </c>
      <c r="H651" s="19">
        <v>2021.5</v>
      </c>
      <c r="I651" s="12" t="s">
        <v>1868</v>
      </c>
      <c r="J651" s="22">
        <f t="shared" si="10"/>
        <v>12</v>
      </c>
      <c r="K651" s="18">
        <v>10</v>
      </c>
      <c r="L651" s="18"/>
      <c r="M651" s="18">
        <v>2</v>
      </c>
      <c r="N651" s="116">
        <v>7</v>
      </c>
      <c r="O651" s="31" t="s">
        <v>1833</v>
      </c>
      <c r="P651" s="31" t="s">
        <v>938</v>
      </c>
      <c r="Q651" s="15" t="s">
        <v>41</v>
      </c>
    </row>
    <row r="652" ht="115.5" spans="1:17">
      <c r="A652" s="12">
        <v>648</v>
      </c>
      <c r="B652" s="12" t="s">
        <v>1760</v>
      </c>
      <c r="C652" s="12" t="s">
        <v>1862</v>
      </c>
      <c r="D652" s="12" t="s">
        <v>22</v>
      </c>
      <c r="E652" s="12" t="s">
        <v>1867</v>
      </c>
      <c r="F652" s="12" t="s">
        <v>44</v>
      </c>
      <c r="G652" s="19" t="s">
        <v>768</v>
      </c>
      <c r="H652" s="19" t="s">
        <v>1757</v>
      </c>
      <c r="I652" s="12" t="s">
        <v>1869</v>
      </c>
      <c r="J652" s="22">
        <f t="shared" si="10"/>
        <v>12</v>
      </c>
      <c r="K652" s="18">
        <v>10</v>
      </c>
      <c r="L652" s="18"/>
      <c r="M652" s="18">
        <v>2</v>
      </c>
      <c r="N652" s="116">
        <v>10</v>
      </c>
      <c r="O652" s="31" t="s">
        <v>1833</v>
      </c>
      <c r="P652" s="31" t="s">
        <v>941</v>
      </c>
      <c r="Q652" s="15" t="s">
        <v>41</v>
      </c>
    </row>
    <row r="653" ht="115.5" spans="1:17">
      <c r="A653" s="12">
        <v>649</v>
      </c>
      <c r="B653" s="12" t="s">
        <v>1760</v>
      </c>
      <c r="C653" s="12" t="s">
        <v>1862</v>
      </c>
      <c r="D653" s="12" t="s">
        <v>22</v>
      </c>
      <c r="E653" s="12" t="s">
        <v>1867</v>
      </c>
      <c r="F653" s="12" t="s">
        <v>44</v>
      </c>
      <c r="G653" s="19" t="s">
        <v>703</v>
      </c>
      <c r="H653" s="19" t="s">
        <v>714</v>
      </c>
      <c r="I653" s="12" t="s">
        <v>1870</v>
      </c>
      <c r="J653" s="22">
        <f t="shared" si="10"/>
        <v>15</v>
      </c>
      <c r="K653" s="18">
        <v>13</v>
      </c>
      <c r="L653" s="18"/>
      <c r="M653" s="18">
        <v>2</v>
      </c>
      <c r="N653" s="116">
        <v>15</v>
      </c>
      <c r="O653" s="31" t="s">
        <v>1833</v>
      </c>
      <c r="P653" s="31" t="s">
        <v>943</v>
      </c>
      <c r="Q653" s="15" t="s">
        <v>41</v>
      </c>
    </row>
    <row r="654" ht="115.5" spans="1:17">
      <c r="A654" s="12">
        <v>650</v>
      </c>
      <c r="B654" s="12" t="s">
        <v>1760</v>
      </c>
      <c r="C654" s="12" t="s">
        <v>1862</v>
      </c>
      <c r="D654" s="12" t="s">
        <v>22</v>
      </c>
      <c r="E654" s="12" t="s">
        <v>435</v>
      </c>
      <c r="F654" s="12" t="s">
        <v>1871</v>
      </c>
      <c r="G654" s="19" t="s">
        <v>671</v>
      </c>
      <c r="H654" s="19" t="s">
        <v>671</v>
      </c>
      <c r="I654" s="12" t="s">
        <v>1872</v>
      </c>
      <c r="J654" s="22">
        <f t="shared" si="10"/>
        <v>5.5</v>
      </c>
      <c r="K654" s="18">
        <v>5</v>
      </c>
      <c r="L654" s="18"/>
      <c r="M654" s="18">
        <v>0.5</v>
      </c>
      <c r="N654" s="116">
        <v>10</v>
      </c>
      <c r="O654" s="31" t="s">
        <v>1833</v>
      </c>
      <c r="P654" s="31" t="s">
        <v>945</v>
      </c>
      <c r="Q654" s="15" t="s">
        <v>41</v>
      </c>
    </row>
    <row r="655" ht="115.5" spans="1:17">
      <c r="A655" s="12">
        <v>651</v>
      </c>
      <c r="B655" s="12" t="s">
        <v>1760</v>
      </c>
      <c r="C655" s="12" t="s">
        <v>1862</v>
      </c>
      <c r="D655" s="12" t="s">
        <v>22</v>
      </c>
      <c r="E655" s="12" t="s">
        <v>435</v>
      </c>
      <c r="F655" s="12" t="s">
        <v>1873</v>
      </c>
      <c r="G655" s="19" t="s">
        <v>703</v>
      </c>
      <c r="H655" s="19" t="s">
        <v>703</v>
      </c>
      <c r="I655" s="12" t="s">
        <v>1874</v>
      </c>
      <c r="J655" s="22">
        <f t="shared" si="10"/>
        <v>5.3</v>
      </c>
      <c r="K655" s="18">
        <v>5</v>
      </c>
      <c r="L655" s="18"/>
      <c r="M655" s="18">
        <v>0.3</v>
      </c>
      <c r="N655" s="116">
        <v>5</v>
      </c>
      <c r="O655" s="31" t="s">
        <v>1833</v>
      </c>
      <c r="P655" s="31" t="s">
        <v>1875</v>
      </c>
      <c r="Q655" s="15" t="s">
        <v>41</v>
      </c>
    </row>
    <row r="656" ht="115.5" spans="1:17">
      <c r="A656" s="12">
        <v>652</v>
      </c>
      <c r="B656" s="12" t="s">
        <v>1760</v>
      </c>
      <c r="C656" s="12" t="s">
        <v>1862</v>
      </c>
      <c r="D656" s="12" t="s">
        <v>22</v>
      </c>
      <c r="E656" s="12" t="s">
        <v>435</v>
      </c>
      <c r="F656" s="12" t="s">
        <v>1876</v>
      </c>
      <c r="G656" s="19">
        <v>2021.1</v>
      </c>
      <c r="H656" s="19">
        <v>2021.1</v>
      </c>
      <c r="I656" s="12" t="s">
        <v>1877</v>
      </c>
      <c r="J656" s="22">
        <f t="shared" si="10"/>
        <v>5.1</v>
      </c>
      <c r="K656" s="18">
        <v>5</v>
      </c>
      <c r="L656" s="18"/>
      <c r="M656" s="18">
        <v>0.1</v>
      </c>
      <c r="N656" s="116">
        <v>8</v>
      </c>
      <c r="O656" s="31" t="s">
        <v>1833</v>
      </c>
      <c r="P656" s="31" t="s">
        <v>1878</v>
      </c>
      <c r="Q656" s="15" t="s">
        <v>41</v>
      </c>
    </row>
    <row r="657" ht="82.5" spans="1:17">
      <c r="A657" s="12">
        <v>653</v>
      </c>
      <c r="B657" s="12" t="s">
        <v>1760</v>
      </c>
      <c r="C657" s="12" t="s">
        <v>1879</v>
      </c>
      <c r="D657" s="12" t="s">
        <v>22</v>
      </c>
      <c r="E657" s="12" t="s">
        <v>558</v>
      </c>
      <c r="F657" s="12" t="s">
        <v>44</v>
      </c>
      <c r="G657" s="19" t="s">
        <v>1793</v>
      </c>
      <c r="H657" s="19" t="s">
        <v>1738</v>
      </c>
      <c r="I657" s="12" t="s">
        <v>1880</v>
      </c>
      <c r="J657" s="22">
        <f t="shared" si="10"/>
        <v>10.2</v>
      </c>
      <c r="K657" s="18">
        <v>10</v>
      </c>
      <c r="L657" s="18"/>
      <c r="M657" s="18">
        <v>0.2</v>
      </c>
      <c r="N657" s="116">
        <v>11</v>
      </c>
      <c r="O657" s="31" t="s">
        <v>1784</v>
      </c>
      <c r="P657" s="31" t="s">
        <v>1785</v>
      </c>
      <c r="Q657" s="15" t="s">
        <v>41</v>
      </c>
    </row>
    <row r="658" ht="82.5" spans="1:17">
      <c r="A658" s="12">
        <v>654</v>
      </c>
      <c r="B658" s="12" t="s">
        <v>1760</v>
      </c>
      <c r="C658" s="12" t="s">
        <v>1879</v>
      </c>
      <c r="D658" s="12" t="s">
        <v>22</v>
      </c>
      <c r="E658" s="12" t="s">
        <v>558</v>
      </c>
      <c r="F658" s="12" t="s">
        <v>44</v>
      </c>
      <c r="G658" s="19" t="s">
        <v>1794</v>
      </c>
      <c r="H658" s="19" t="s">
        <v>1881</v>
      </c>
      <c r="I658" s="12" t="s">
        <v>1882</v>
      </c>
      <c r="J658" s="22">
        <f t="shared" si="10"/>
        <v>5.2</v>
      </c>
      <c r="K658" s="18">
        <v>5</v>
      </c>
      <c r="L658" s="18"/>
      <c r="M658" s="18">
        <v>0.2</v>
      </c>
      <c r="N658" s="116">
        <v>5</v>
      </c>
      <c r="O658" s="31" t="s">
        <v>1784</v>
      </c>
      <c r="P658" s="31" t="s">
        <v>1785</v>
      </c>
      <c r="Q658" s="15" t="s">
        <v>41</v>
      </c>
    </row>
    <row r="659" ht="82.5" spans="1:17">
      <c r="A659" s="12">
        <v>655</v>
      </c>
      <c r="B659" s="12" t="s">
        <v>1760</v>
      </c>
      <c r="C659" s="12" t="s">
        <v>1879</v>
      </c>
      <c r="D659" s="12" t="s">
        <v>22</v>
      </c>
      <c r="E659" s="12" t="s">
        <v>558</v>
      </c>
      <c r="F659" s="12" t="s">
        <v>44</v>
      </c>
      <c r="G659" s="19" t="s">
        <v>1802</v>
      </c>
      <c r="H659" s="19" t="s">
        <v>1738</v>
      </c>
      <c r="I659" s="12" t="s">
        <v>1883</v>
      </c>
      <c r="J659" s="22">
        <f t="shared" si="10"/>
        <v>5.2</v>
      </c>
      <c r="K659" s="18">
        <v>5</v>
      </c>
      <c r="L659" s="18"/>
      <c r="M659" s="18">
        <v>0.2</v>
      </c>
      <c r="N659" s="116">
        <v>6</v>
      </c>
      <c r="O659" s="31" t="s">
        <v>1791</v>
      </c>
      <c r="P659" s="31" t="s">
        <v>1785</v>
      </c>
      <c r="Q659" s="15" t="s">
        <v>41</v>
      </c>
    </row>
    <row r="660" ht="99" spans="1:17">
      <c r="A660" s="12">
        <v>656</v>
      </c>
      <c r="B660" s="12" t="s">
        <v>1760</v>
      </c>
      <c r="C660" s="12" t="s">
        <v>1884</v>
      </c>
      <c r="D660" s="12" t="s">
        <v>22</v>
      </c>
      <c r="E660" s="12" t="s">
        <v>857</v>
      </c>
      <c r="F660" s="12" t="s">
        <v>1446</v>
      </c>
      <c r="G660" s="19" t="s">
        <v>778</v>
      </c>
      <c r="H660" s="19" t="s">
        <v>752</v>
      </c>
      <c r="I660" s="12" t="s">
        <v>1885</v>
      </c>
      <c r="J660" s="22">
        <f t="shared" si="10"/>
        <v>10.2</v>
      </c>
      <c r="K660" s="18">
        <v>10</v>
      </c>
      <c r="L660" s="18"/>
      <c r="M660" s="18">
        <v>0.2</v>
      </c>
      <c r="N660" s="116">
        <v>5</v>
      </c>
      <c r="O660" s="31" t="s">
        <v>1784</v>
      </c>
      <c r="P660" s="31" t="s">
        <v>1785</v>
      </c>
      <c r="Q660" s="15" t="s">
        <v>41</v>
      </c>
    </row>
    <row r="661" ht="82.5" spans="1:17">
      <c r="A661" s="12">
        <v>657</v>
      </c>
      <c r="B661" s="12" t="s">
        <v>1760</v>
      </c>
      <c r="C661" s="12" t="s">
        <v>1884</v>
      </c>
      <c r="D661" s="12" t="s">
        <v>22</v>
      </c>
      <c r="E661" s="12" t="s">
        <v>558</v>
      </c>
      <c r="F661" s="12" t="s">
        <v>1050</v>
      </c>
      <c r="G661" s="19" t="s">
        <v>752</v>
      </c>
      <c r="H661" s="19" t="s">
        <v>752</v>
      </c>
      <c r="I661" s="12" t="s">
        <v>1886</v>
      </c>
      <c r="J661" s="22">
        <f t="shared" si="10"/>
        <v>10.2</v>
      </c>
      <c r="K661" s="18">
        <v>10</v>
      </c>
      <c r="L661" s="18"/>
      <c r="M661" s="18">
        <v>0.2</v>
      </c>
      <c r="N661" s="116">
        <v>24</v>
      </c>
      <c r="O661" s="31" t="s">
        <v>1784</v>
      </c>
      <c r="P661" s="31" t="s">
        <v>1785</v>
      </c>
      <c r="Q661" s="15" t="s">
        <v>41</v>
      </c>
    </row>
    <row r="662" ht="82.5" spans="1:17">
      <c r="A662" s="12">
        <v>658</v>
      </c>
      <c r="B662" s="12" t="s">
        <v>1760</v>
      </c>
      <c r="C662" s="12" t="s">
        <v>1884</v>
      </c>
      <c r="D662" s="12" t="s">
        <v>22</v>
      </c>
      <c r="E662" s="12" t="s">
        <v>558</v>
      </c>
      <c r="F662" s="12" t="s">
        <v>1050</v>
      </c>
      <c r="G662" s="19">
        <v>2020.12</v>
      </c>
      <c r="H662" s="19">
        <v>2021.1</v>
      </c>
      <c r="I662" s="12" t="s">
        <v>1887</v>
      </c>
      <c r="J662" s="22">
        <f t="shared" si="10"/>
        <v>10.1</v>
      </c>
      <c r="K662" s="18">
        <v>10</v>
      </c>
      <c r="L662" s="18"/>
      <c r="M662" s="18">
        <v>0.1</v>
      </c>
      <c r="N662" s="116">
        <v>26</v>
      </c>
      <c r="O662" s="31" t="s">
        <v>1791</v>
      </c>
      <c r="P662" s="31" t="s">
        <v>1785</v>
      </c>
      <c r="Q662" s="15" t="s">
        <v>41</v>
      </c>
    </row>
    <row r="663" ht="82.5" spans="1:17">
      <c r="A663" s="12">
        <v>659</v>
      </c>
      <c r="B663" s="12" t="s">
        <v>1760</v>
      </c>
      <c r="C663" s="12" t="s">
        <v>1884</v>
      </c>
      <c r="D663" s="12" t="s">
        <v>662</v>
      </c>
      <c r="E663" s="12" t="s">
        <v>1888</v>
      </c>
      <c r="F663" s="12" t="s">
        <v>44</v>
      </c>
      <c r="G663" s="19">
        <v>2020.12</v>
      </c>
      <c r="H663" s="19">
        <v>2021.3</v>
      </c>
      <c r="I663" s="12" t="s">
        <v>1889</v>
      </c>
      <c r="J663" s="22">
        <f t="shared" si="10"/>
        <v>5.08</v>
      </c>
      <c r="K663" s="18">
        <v>5</v>
      </c>
      <c r="L663" s="18"/>
      <c r="M663" s="18">
        <v>0.08</v>
      </c>
      <c r="N663" s="116">
        <v>13</v>
      </c>
      <c r="O663" s="31" t="s">
        <v>1791</v>
      </c>
      <c r="P663" s="31" t="s">
        <v>1785</v>
      </c>
      <c r="Q663" s="15" t="s">
        <v>41</v>
      </c>
    </row>
    <row r="664" ht="82.5" spans="1:17">
      <c r="A664" s="12">
        <v>660</v>
      </c>
      <c r="B664" s="12" t="s">
        <v>1760</v>
      </c>
      <c r="C664" s="12" t="s">
        <v>1884</v>
      </c>
      <c r="D664" s="12" t="s">
        <v>22</v>
      </c>
      <c r="E664" s="12" t="s">
        <v>1890</v>
      </c>
      <c r="F664" s="12" t="s">
        <v>44</v>
      </c>
      <c r="G664" s="19" t="s">
        <v>1310</v>
      </c>
      <c r="H664" s="19">
        <v>2021.5</v>
      </c>
      <c r="I664" s="12" t="s">
        <v>1891</v>
      </c>
      <c r="J664" s="22">
        <f t="shared" si="10"/>
        <v>5.2</v>
      </c>
      <c r="K664" s="18">
        <v>5</v>
      </c>
      <c r="L664" s="18"/>
      <c r="M664" s="18">
        <v>0.2</v>
      </c>
      <c r="N664" s="116">
        <v>9</v>
      </c>
      <c r="O664" s="31" t="s">
        <v>1791</v>
      </c>
      <c r="P664" s="31" t="s">
        <v>1785</v>
      </c>
      <c r="Q664" s="15" t="s">
        <v>41</v>
      </c>
    </row>
    <row r="665" ht="132" spans="1:17">
      <c r="A665" s="12">
        <v>661</v>
      </c>
      <c r="B665" s="12" t="s">
        <v>1760</v>
      </c>
      <c r="C665" s="12" t="s">
        <v>1892</v>
      </c>
      <c r="D665" s="12" t="s">
        <v>662</v>
      </c>
      <c r="E665" s="12" t="s">
        <v>1893</v>
      </c>
      <c r="F665" s="12" t="s">
        <v>44</v>
      </c>
      <c r="G665" s="19">
        <v>2021.3</v>
      </c>
      <c r="H665" s="19">
        <v>2021.3</v>
      </c>
      <c r="I665" s="12" t="s">
        <v>1894</v>
      </c>
      <c r="J665" s="22">
        <f t="shared" si="10"/>
        <v>6.4</v>
      </c>
      <c r="K665" s="18">
        <v>6.4</v>
      </c>
      <c r="L665" s="18"/>
      <c r="M665" s="18"/>
      <c r="N665" s="116">
        <v>66</v>
      </c>
      <c r="O665" s="31" t="s">
        <v>1895</v>
      </c>
      <c r="P665" s="31" t="s">
        <v>1896</v>
      </c>
      <c r="Q665" s="15" t="s">
        <v>41</v>
      </c>
    </row>
    <row r="666" ht="82.5" spans="1:17">
      <c r="A666" s="12">
        <v>662</v>
      </c>
      <c r="B666" s="12" t="s">
        <v>1760</v>
      </c>
      <c r="C666" s="12" t="s">
        <v>1897</v>
      </c>
      <c r="D666" s="12" t="s">
        <v>22</v>
      </c>
      <c r="E666" s="12" t="s">
        <v>443</v>
      </c>
      <c r="F666" s="12" t="s">
        <v>44</v>
      </c>
      <c r="G666" s="19" t="s">
        <v>1799</v>
      </c>
      <c r="H666" s="19" t="s">
        <v>1738</v>
      </c>
      <c r="I666" s="12" t="s">
        <v>1898</v>
      </c>
      <c r="J666" s="22">
        <f t="shared" si="10"/>
        <v>7</v>
      </c>
      <c r="K666" s="18">
        <v>5</v>
      </c>
      <c r="L666" s="18"/>
      <c r="M666" s="18">
        <v>2</v>
      </c>
      <c r="N666" s="116">
        <v>13</v>
      </c>
      <c r="O666" s="31" t="s">
        <v>1784</v>
      </c>
      <c r="P666" s="31" t="s">
        <v>1785</v>
      </c>
      <c r="Q666" s="15" t="s">
        <v>41</v>
      </c>
    </row>
    <row r="667" ht="82.5" spans="1:17">
      <c r="A667" s="12">
        <v>663</v>
      </c>
      <c r="B667" s="12" t="s">
        <v>1760</v>
      </c>
      <c r="C667" s="12" t="s">
        <v>1897</v>
      </c>
      <c r="D667" s="12" t="s">
        <v>662</v>
      </c>
      <c r="E667" s="12" t="s">
        <v>1899</v>
      </c>
      <c r="F667" s="12" t="s">
        <v>44</v>
      </c>
      <c r="G667" s="19" t="s">
        <v>1900</v>
      </c>
      <c r="H667" s="19" t="s">
        <v>1793</v>
      </c>
      <c r="I667" s="12" t="s">
        <v>1901</v>
      </c>
      <c r="J667" s="22">
        <f t="shared" si="10"/>
        <v>10.5</v>
      </c>
      <c r="K667" s="18">
        <v>10</v>
      </c>
      <c r="L667" s="18"/>
      <c r="M667" s="18">
        <v>0.5</v>
      </c>
      <c r="N667" s="116">
        <v>6</v>
      </c>
      <c r="O667" s="31" t="s">
        <v>1784</v>
      </c>
      <c r="P667" s="31" t="s">
        <v>1785</v>
      </c>
      <c r="Q667" s="15" t="s">
        <v>41</v>
      </c>
    </row>
    <row r="668" ht="82.5" spans="1:17">
      <c r="A668" s="12">
        <v>664</v>
      </c>
      <c r="B668" s="12" t="s">
        <v>1760</v>
      </c>
      <c r="C668" s="12" t="s">
        <v>1897</v>
      </c>
      <c r="D668" s="12" t="s">
        <v>22</v>
      </c>
      <c r="E668" s="12" t="s">
        <v>443</v>
      </c>
      <c r="F668" s="12" t="s">
        <v>44</v>
      </c>
      <c r="G668" s="19" t="s">
        <v>1799</v>
      </c>
      <c r="H668" s="19" t="s">
        <v>1738</v>
      </c>
      <c r="I668" s="12" t="s">
        <v>1902</v>
      </c>
      <c r="J668" s="22">
        <f t="shared" si="10"/>
        <v>5.5</v>
      </c>
      <c r="K668" s="18">
        <v>5</v>
      </c>
      <c r="L668" s="18"/>
      <c r="M668" s="18">
        <v>0.5</v>
      </c>
      <c r="N668" s="116">
        <v>5</v>
      </c>
      <c r="O668" s="31" t="s">
        <v>1791</v>
      </c>
      <c r="P668" s="31" t="s">
        <v>1785</v>
      </c>
      <c r="Q668" s="15" t="s">
        <v>41</v>
      </c>
    </row>
    <row r="669" ht="132" spans="1:17">
      <c r="A669" s="12">
        <v>665</v>
      </c>
      <c r="B669" s="12" t="s">
        <v>1760</v>
      </c>
      <c r="C669" s="12" t="s">
        <v>1903</v>
      </c>
      <c r="D669" s="12" t="s">
        <v>22</v>
      </c>
      <c r="E669" s="12" t="s">
        <v>43</v>
      </c>
      <c r="F669" s="12" t="s">
        <v>44</v>
      </c>
      <c r="G669" s="19">
        <v>2021.1</v>
      </c>
      <c r="H669" s="19">
        <v>2021.5</v>
      </c>
      <c r="I669" s="12" t="s">
        <v>1904</v>
      </c>
      <c r="J669" s="22">
        <f t="shared" si="10"/>
        <v>11.5</v>
      </c>
      <c r="K669" s="18">
        <v>10</v>
      </c>
      <c r="L669" s="18"/>
      <c r="M669" s="18">
        <v>1.5</v>
      </c>
      <c r="N669" s="116">
        <v>27</v>
      </c>
      <c r="O669" s="31" t="s">
        <v>908</v>
      </c>
      <c r="P669" s="31" t="s">
        <v>47</v>
      </c>
      <c r="Q669" s="15" t="s">
        <v>41</v>
      </c>
    </row>
    <row r="670" ht="132" spans="1:17">
      <c r="A670" s="12">
        <v>666</v>
      </c>
      <c r="B670" s="12" t="s">
        <v>1760</v>
      </c>
      <c r="C670" s="12" t="s">
        <v>1903</v>
      </c>
      <c r="D670" s="12" t="s">
        <v>22</v>
      </c>
      <c r="E670" s="12" t="s">
        <v>43</v>
      </c>
      <c r="F670" s="12" t="s">
        <v>44</v>
      </c>
      <c r="G670" s="19">
        <v>2021.1</v>
      </c>
      <c r="H670" s="19">
        <v>2021.5</v>
      </c>
      <c r="I670" s="12" t="s">
        <v>1905</v>
      </c>
      <c r="J670" s="22">
        <f t="shared" si="10"/>
        <v>6.5</v>
      </c>
      <c r="K670" s="18">
        <v>5</v>
      </c>
      <c r="L670" s="18"/>
      <c r="M670" s="18">
        <v>1.5</v>
      </c>
      <c r="N670" s="116">
        <v>30</v>
      </c>
      <c r="O670" s="31" t="s">
        <v>908</v>
      </c>
      <c r="P670" s="31" t="s">
        <v>47</v>
      </c>
      <c r="Q670" s="15" t="s">
        <v>41</v>
      </c>
    </row>
    <row r="671" ht="132" spans="1:17">
      <c r="A671" s="12">
        <v>667</v>
      </c>
      <c r="B671" s="12" t="s">
        <v>1760</v>
      </c>
      <c r="C671" s="12" t="s">
        <v>1903</v>
      </c>
      <c r="D671" s="12" t="s">
        <v>22</v>
      </c>
      <c r="E671" s="12" t="s">
        <v>1906</v>
      </c>
      <c r="F671" s="12" t="s">
        <v>44</v>
      </c>
      <c r="G671" s="19">
        <v>2021.1</v>
      </c>
      <c r="H671" s="19">
        <v>2021.5</v>
      </c>
      <c r="I671" s="12" t="s">
        <v>1907</v>
      </c>
      <c r="J671" s="22">
        <f t="shared" si="10"/>
        <v>12</v>
      </c>
      <c r="K671" s="18">
        <v>10</v>
      </c>
      <c r="L671" s="18"/>
      <c r="M671" s="18">
        <v>2</v>
      </c>
      <c r="N671" s="116">
        <v>28</v>
      </c>
      <c r="O671" s="31" t="s">
        <v>908</v>
      </c>
      <c r="P671" s="31" t="s">
        <v>47</v>
      </c>
      <c r="Q671" s="15" t="s">
        <v>41</v>
      </c>
    </row>
    <row r="672" ht="132" spans="1:17">
      <c r="A672" s="12">
        <v>668</v>
      </c>
      <c r="B672" s="12" t="s">
        <v>1760</v>
      </c>
      <c r="C672" s="12" t="s">
        <v>1903</v>
      </c>
      <c r="D672" s="12" t="s">
        <v>1908</v>
      </c>
      <c r="E672" s="12" t="s">
        <v>1909</v>
      </c>
      <c r="F672" s="12" t="s">
        <v>44</v>
      </c>
      <c r="G672" s="19">
        <v>2021.1</v>
      </c>
      <c r="H672" s="19">
        <v>2021.5</v>
      </c>
      <c r="I672" s="12" t="s">
        <v>1910</v>
      </c>
      <c r="J672" s="22">
        <f t="shared" si="10"/>
        <v>15</v>
      </c>
      <c r="K672" s="18">
        <v>10</v>
      </c>
      <c r="L672" s="18"/>
      <c r="M672" s="18">
        <v>5</v>
      </c>
      <c r="N672" s="116">
        <v>27</v>
      </c>
      <c r="O672" s="31" t="s">
        <v>908</v>
      </c>
      <c r="P672" s="31" t="s">
        <v>47</v>
      </c>
      <c r="Q672" s="15" t="s">
        <v>41</v>
      </c>
    </row>
    <row r="673" ht="132" spans="1:17">
      <c r="A673" s="12">
        <v>669</v>
      </c>
      <c r="B673" s="12" t="s">
        <v>1760</v>
      </c>
      <c r="C673" s="12" t="s">
        <v>1903</v>
      </c>
      <c r="D673" s="12" t="s">
        <v>22</v>
      </c>
      <c r="E673" s="12" t="s">
        <v>43</v>
      </c>
      <c r="F673" s="12" t="s">
        <v>44</v>
      </c>
      <c r="G673" s="19">
        <v>2021.1</v>
      </c>
      <c r="H673" s="19">
        <v>2021.5</v>
      </c>
      <c r="I673" s="12" t="s">
        <v>1911</v>
      </c>
      <c r="J673" s="22">
        <f t="shared" si="10"/>
        <v>6</v>
      </c>
      <c r="K673" s="18">
        <v>5</v>
      </c>
      <c r="L673" s="18"/>
      <c r="M673" s="18">
        <v>1</v>
      </c>
      <c r="N673" s="116">
        <v>30</v>
      </c>
      <c r="O673" s="31" t="s">
        <v>908</v>
      </c>
      <c r="P673" s="31" t="s">
        <v>47</v>
      </c>
      <c r="Q673" s="15" t="s">
        <v>41</v>
      </c>
    </row>
    <row r="674" ht="82.5" spans="1:17">
      <c r="A674" s="12">
        <v>670</v>
      </c>
      <c r="B674" s="12" t="s">
        <v>1760</v>
      </c>
      <c r="C674" s="12" t="s">
        <v>1065</v>
      </c>
      <c r="D674" s="12" t="s">
        <v>22</v>
      </c>
      <c r="E674" s="12" t="s">
        <v>443</v>
      </c>
      <c r="F674" s="12" t="s">
        <v>44</v>
      </c>
      <c r="G674" s="19" t="s">
        <v>1799</v>
      </c>
      <c r="H674" s="19" t="s">
        <v>1738</v>
      </c>
      <c r="I674" s="12" t="s">
        <v>1912</v>
      </c>
      <c r="J674" s="22">
        <f t="shared" si="10"/>
        <v>10.6</v>
      </c>
      <c r="K674" s="18">
        <v>10</v>
      </c>
      <c r="L674" s="18"/>
      <c r="M674" s="18">
        <v>0.6</v>
      </c>
      <c r="N674" s="116">
        <v>15</v>
      </c>
      <c r="O674" s="31" t="s">
        <v>1784</v>
      </c>
      <c r="P674" s="31" t="s">
        <v>1785</v>
      </c>
      <c r="Q674" s="15" t="s">
        <v>41</v>
      </c>
    </row>
    <row r="675" ht="82.5" spans="1:17">
      <c r="A675" s="12">
        <v>671</v>
      </c>
      <c r="B675" s="12" t="s">
        <v>1760</v>
      </c>
      <c r="C675" s="12" t="s">
        <v>1065</v>
      </c>
      <c r="D675" s="12" t="s">
        <v>22</v>
      </c>
      <c r="E675" s="12" t="s">
        <v>831</v>
      </c>
      <c r="F675" s="12" t="s">
        <v>44</v>
      </c>
      <c r="G675" s="19" t="s">
        <v>1738</v>
      </c>
      <c r="H675" s="19" t="s">
        <v>1913</v>
      </c>
      <c r="I675" s="12" t="s">
        <v>1914</v>
      </c>
      <c r="J675" s="22">
        <f t="shared" si="10"/>
        <v>6</v>
      </c>
      <c r="K675" s="18">
        <v>5</v>
      </c>
      <c r="L675" s="18"/>
      <c r="M675" s="18">
        <v>1</v>
      </c>
      <c r="N675" s="116">
        <v>15</v>
      </c>
      <c r="O675" s="31" t="s">
        <v>1784</v>
      </c>
      <c r="P675" s="31" t="s">
        <v>1785</v>
      </c>
      <c r="Q675" s="15" t="s">
        <v>41</v>
      </c>
    </row>
    <row r="676" ht="82.5" spans="1:17">
      <c r="A676" s="12">
        <v>672</v>
      </c>
      <c r="B676" s="12" t="s">
        <v>1760</v>
      </c>
      <c r="C676" s="12" t="s">
        <v>1065</v>
      </c>
      <c r="D676" s="12" t="s">
        <v>22</v>
      </c>
      <c r="E676" s="12" t="s">
        <v>66</v>
      </c>
      <c r="F676" s="12" t="s">
        <v>44</v>
      </c>
      <c r="G676" s="19" t="s">
        <v>1799</v>
      </c>
      <c r="H676" s="19" t="s">
        <v>1738</v>
      </c>
      <c r="I676" s="12" t="s">
        <v>1915</v>
      </c>
      <c r="J676" s="22">
        <f t="shared" si="10"/>
        <v>5.5</v>
      </c>
      <c r="K676" s="18">
        <v>5</v>
      </c>
      <c r="L676" s="18"/>
      <c r="M676" s="18">
        <v>0.5</v>
      </c>
      <c r="N676" s="116">
        <v>17</v>
      </c>
      <c r="O676" s="31" t="s">
        <v>1791</v>
      </c>
      <c r="P676" s="31" t="s">
        <v>1785</v>
      </c>
      <c r="Q676" s="15" t="s">
        <v>41</v>
      </c>
    </row>
    <row r="677" ht="82.5" spans="1:17">
      <c r="A677" s="12">
        <v>673</v>
      </c>
      <c r="B677" s="12" t="s">
        <v>1760</v>
      </c>
      <c r="C677" s="12" t="s">
        <v>1916</v>
      </c>
      <c r="D677" s="12" t="s">
        <v>22</v>
      </c>
      <c r="E677" s="12" t="s">
        <v>1917</v>
      </c>
      <c r="F677" s="12" t="s">
        <v>44</v>
      </c>
      <c r="G677" s="19" t="s">
        <v>695</v>
      </c>
      <c r="H677" s="19" t="s">
        <v>703</v>
      </c>
      <c r="I677" s="12" t="s">
        <v>1918</v>
      </c>
      <c r="J677" s="22">
        <f t="shared" si="10"/>
        <v>13</v>
      </c>
      <c r="K677" s="18">
        <v>10</v>
      </c>
      <c r="L677" s="18"/>
      <c r="M677" s="18">
        <v>3</v>
      </c>
      <c r="N677" s="116">
        <v>12</v>
      </c>
      <c r="O677" s="31" t="s">
        <v>1784</v>
      </c>
      <c r="P677" s="31" t="s">
        <v>1785</v>
      </c>
      <c r="Q677" s="15" t="s">
        <v>41</v>
      </c>
    </row>
    <row r="678" ht="82.5" spans="1:17">
      <c r="A678" s="12">
        <v>674</v>
      </c>
      <c r="B678" s="12" t="s">
        <v>1760</v>
      </c>
      <c r="C678" s="12" t="s">
        <v>1916</v>
      </c>
      <c r="D678" s="12" t="s">
        <v>22</v>
      </c>
      <c r="E678" s="12" t="s">
        <v>1917</v>
      </c>
      <c r="F678" s="12" t="s">
        <v>44</v>
      </c>
      <c r="G678" s="19">
        <v>2021.6</v>
      </c>
      <c r="H678" s="19">
        <v>2021.9</v>
      </c>
      <c r="I678" s="12" t="s">
        <v>1919</v>
      </c>
      <c r="J678" s="22">
        <f t="shared" si="10"/>
        <v>13</v>
      </c>
      <c r="K678" s="18">
        <v>10</v>
      </c>
      <c r="L678" s="18"/>
      <c r="M678" s="18">
        <v>3</v>
      </c>
      <c r="N678" s="116">
        <v>15</v>
      </c>
      <c r="O678" s="31" t="s">
        <v>1791</v>
      </c>
      <c r="P678" s="31" t="s">
        <v>1785</v>
      </c>
      <c r="Q678" s="15" t="s">
        <v>41</v>
      </c>
    </row>
    <row r="679" ht="82.5" spans="1:17">
      <c r="A679" s="12">
        <v>675</v>
      </c>
      <c r="B679" s="12" t="s">
        <v>1760</v>
      </c>
      <c r="C679" s="12" t="s">
        <v>1916</v>
      </c>
      <c r="D679" s="12" t="s">
        <v>22</v>
      </c>
      <c r="E679" s="12" t="s">
        <v>1917</v>
      </c>
      <c r="F679" s="12" t="s">
        <v>44</v>
      </c>
      <c r="G679" s="19">
        <v>2021.9</v>
      </c>
      <c r="H679" s="19">
        <v>2021.12</v>
      </c>
      <c r="I679" s="12" t="s">
        <v>1920</v>
      </c>
      <c r="J679" s="22">
        <f t="shared" si="10"/>
        <v>6.8</v>
      </c>
      <c r="K679" s="18">
        <v>5</v>
      </c>
      <c r="L679" s="18"/>
      <c r="M679" s="18">
        <v>1.8</v>
      </c>
      <c r="N679" s="116">
        <v>10</v>
      </c>
      <c r="O679" s="31" t="s">
        <v>1791</v>
      </c>
      <c r="P679" s="31" t="s">
        <v>1785</v>
      </c>
      <c r="Q679" s="15" t="s">
        <v>41</v>
      </c>
    </row>
    <row r="680" ht="132" spans="1:17">
      <c r="A680" s="12">
        <v>676</v>
      </c>
      <c r="B680" s="12" t="s">
        <v>1760</v>
      </c>
      <c r="C680" s="12" t="s">
        <v>1897</v>
      </c>
      <c r="D680" s="12" t="s">
        <v>22</v>
      </c>
      <c r="E680" s="12" t="s">
        <v>201</v>
      </c>
      <c r="F680" s="12" t="s">
        <v>71</v>
      </c>
      <c r="G680" s="19">
        <v>2020.11</v>
      </c>
      <c r="H680" s="19">
        <v>2020.12</v>
      </c>
      <c r="I680" s="12" t="s">
        <v>1921</v>
      </c>
      <c r="J680" s="22">
        <f t="shared" si="10"/>
        <v>5.3</v>
      </c>
      <c r="K680" s="18">
        <v>5</v>
      </c>
      <c r="L680" s="18"/>
      <c r="M680" s="18">
        <v>0.3</v>
      </c>
      <c r="N680" s="116">
        <v>6</v>
      </c>
      <c r="O680" s="31" t="s">
        <v>1922</v>
      </c>
      <c r="P680" s="31" t="s">
        <v>1923</v>
      </c>
      <c r="Q680" s="15" t="s">
        <v>41</v>
      </c>
    </row>
    <row r="681" ht="148.5" spans="1:17">
      <c r="A681" s="12">
        <v>677</v>
      </c>
      <c r="B681" s="12" t="s">
        <v>1760</v>
      </c>
      <c r="C681" s="12" t="s">
        <v>1897</v>
      </c>
      <c r="D681" s="12" t="s">
        <v>22</v>
      </c>
      <c r="E681" s="12" t="s">
        <v>201</v>
      </c>
      <c r="F681" s="12" t="s">
        <v>71</v>
      </c>
      <c r="G681" s="19">
        <v>2020.9</v>
      </c>
      <c r="H681" s="19">
        <v>2020.1</v>
      </c>
      <c r="I681" s="12" t="s">
        <v>1924</v>
      </c>
      <c r="J681" s="22">
        <f t="shared" si="10"/>
        <v>11</v>
      </c>
      <c r="K681" s="18">
        <v>10</v>
      </c>
      <c r="L681" s="18"/>
      <c r="M681" s="18">
        <v>1</v>
      </c>
      <c r="N681" s="116">
        <v>5</v>
      </c>
      <c r="O681" s="31" t="s">
        <v>1925</v>
      </c>
      <c r="P681" s="31" t="s">
        <v>1923</v>
      </c>
      <c r="Q681" s="15" t="s">
        <v>41</v>
      </c>
    </row>
    <row r="682" ht="132" spans="1:17">
      <c r="A682" s="12">
        <v>678</v>
      </c>
      <c r="B682" s="12" t="s">
        <v>1760</v>
      </c>
      <c r="C682" s="12" t="s">
        <v>1779</v>
      </c>
      <c r="D682" s="12" t="s">
        <v>22</v>
      </c>
      <c r="E682" s="12" t="s">
        <v>1926</v>
      </c>
      <c r="F682" s="12" t="s">
        <v>44</v>
      </c>
      <c r="G682" s="19">
        <v>2020.5</v>
      </c>
      <c r="H682" s="19">
        <v>2020.12</v>
      </c>
      <c r="I682" s="12" t="s">
        <v>1927</v>
      </c>
      <c r="J682" s="22">
        <f t="shared" si="10"/>
        <v>11</v>
      </c>
      <c r="K682" s="18">
        <v>10</v>
      </c>
      <c r="L682" s="18"/>
      <c r="M682" s="18">
        <v>1</v>
      </c>
      <c r="N682" s="116">
        <v>4</v>
      </c>
      <c r="O682" s="31" t="s">
        <v>1928</v>
      </c>
      <c r="P682" s="31" t="s">
        <v>1808</v>
      </c>
      <c r="Q682" s="15" t="s">
        <v>41</v>
      </c>
    </row>
    <row r="683" ht="132" spans="1:17">
      <c r="A683" s="12">
        <v>679</v>
      </c>
      <c r="B683" s="12" t="s">
        <v>1760</v>
      </c>
      <c r="C683" s="12" t="s">
        <v>1779</v>
      </c>
      <c r="D683" s="12" t="s">
        <v>22</v>
      </c>
      <c r="E683" s="12" t="s">
        <v>1929</v>
      </c>
      <c r="F683" s="12" t="s">
        <v>44</v>
      </c>
      <c r="G683" s="19">
        <v>2020.5</v>
      </c>
      <c r="H683" s="19">
        <v>2020.12</v>
      </c>
      <c r="I683" s="12" t="s">
        <v>1930</v>
      </c>
      <c r="J683" s="22">
        <f t="shared" si="10"/>
        <v>5.3</v>
      </c>
      <c r="K683" s="18">
        <v>5</v>
      </c>
      <c r="L683" s="18"/>
      <c r="M683" s="18">
        <v>0.3</v>
      </c>
      <c r="N683" s="116">
        <v>4</v>
      </c>
      <c r="O683" s="31" t="s">
        <v>1931</v>
      </c>
      <c r="P683" s="31" t="s">
        <v>1808</v>
      </c>
      <c r="Q683" s="15" t="s">
        <v>41</v>
      </c>
    </row>
    <row r="684" ht="148.5" spans="1:17">
      <c r="A684" s="12">
        <v>680</v>
      </c>
      <c r="B684" s="12" t="s">
        <v>1760</v>
      </c>
      <c r="C684" s="12" t="s">
        <v>1779</v>
      </c>
      <c r="D684" s="12" t="s">
        <v>22</v>
      </c>
      <c r="E684" s="12" t="s">
        <v>1932</v>
      </c>
      <c r="F684" s="12" t="s">
        <v>44</v>
      </c>
      <c r="G684" s="19">
        <v>2020.5</v>
      </c>
      <c r="H684" s="19">
        <v>2020.12</v>
      </c>
      <c r="I684" s="12" t="s">
        <v>1933</v>
      </c>
      <c r="J684" s="22">
        <f t="shared" si="10"/>
        <v>5.3</v>
      </c>
      <c r="K684" s="18">
        <v>5</v>
      </c>
      <c r="L684" s="18"/>
      <c r="M684" s="18">
        <v>0.3</v>
      </c>
      <c r="N684" s="116">
        <v>5</v>
      </c>
      <c r="O684" s="31" t="s">
        <v>1925</v>
      </c>
      <c r="P684" s="31" t="s">
        <v>1808</v>
      </c>
      <c r="Q684" s="15" t="s">
        <v>41</v>
      </c>
    </row>
    <row r="685" ht="132" spans="1:17">
      <c r="A685" s="12">
        <v>681</v>
      </c>
      <c r="B685" s="12" t="s">
        <v>1760</v>
      </c>
      <c r="C685" s="12" t="s">
        <v>1779</v>
      </c>
      <c r="D685" s="12" t="s">
        <v>22</v>
      </c>
      <c r="E685" s="12" t="s">
        <v>1934</v>
      </c>
      <c r="F685" s="12" t="s">
        <v>44</v>
      </c>
      <c r="G685" s="19" t="s">
        <v>1392</v>
      </c>
      <c r="H685" s="19" t="s">
        <v>752</v>
      </c>
      <c r="I685" s="12" t="s">
        <v>1935</v>
      </c>
      <c r="J685" s="22">
        <f t="shared" si="10"/>
        <v>11.1</v>
      </c>
      <c r="K685" s="18">
        <v>6.1</v>
      </c>
      <c r="L685" s="18"/>
      <c r="M685" s="18">
        <v>5</v>
      </c>
      <c r="N685" s="116">
        <v>3</v>
      </c>
      <c r="O685" s="31" t="s">
        <v>1936</v>
      </c>
      <c r="P685" s="31" t="s">
        <v>1937</v>
      </c>
      <c r="Q685" s="15" t="s">
        <v>41</v>
      </c>
    </row>
    <row r="686" ht="82.5" spans="1:17">
      <c r="A686" s="12">
        <v>682</v>
      </c>
      <c r="B686" s="12" t="s">
        <v>1760</v>
      </c>
      <c r="C686" s="12" t="s">
        <v>1779</v>
      </c>
      <c r="D686" s="12" t="s">
        <v>22</v>
      </c>
      <c r="E686" s="12" t="s">
        <v>1780</v>
      </c>
      <c r="F686" s="12" t="s">
        <v>44</v>
      </c>
      <c r="G686" s="19" t="s">
        <v>1781</v>
      </c>
      <c r="H686" s="19" t="s">
        <v>1782</v>
      </c>
      <c r="I686" s="12" t="s">
        <v>1783</v>
      </c>
      <c r="J686" s="22">
        <f t="shared" si="10"/>
        <v>10.2</v>
      </c>
      <c r="K686" s="18">
        <v>10</v>
      </c>
      <c r="L686" s="18"/>
      <c r="M686" s="18">
        <v>0.2</v>
      </c>
      <c r="N686" s="116">
        <v>5</v>
      </c>
      <c r="O686" s="31" t="s">
        <v>1784</v>
      </c>
      <c r="P686" s="31" t="s">
        <v>1785</v>
      </c>
      <c r="Q686" s="15" t="s">
        <v>41</v>
      </c>
    </row>
    <row r="687" ht="82.5" spans="1:17">
      <c r="A687" s="12">
        <v>683</v>
      </c>
      <c r="B687" s="12" t="s">
        <v>1760</v>
      </c>
      <c r="C687" s="12" t="s">
        <v>1779</v>
      </c>
      <c r="D687" s="12" t="s">
        <v>22</v>
      </c>
      <c r="E687" s="12" t="s">
        <v>1786</v>
      </c>
      <c r="F687" s="12" t="s">
        <v>44</v>
      </c>
      <c r="G687" s="19" t="s">
        <v>1782</v>
      </c>
      <c r="H687" s="19" t="s">
        <v>1787</v>
      </c>
      <c r="I687" s="12" t="s">
        <v>1788</v>
      </c>
      <c r="J687" s="22">
        <f t="shared" si="10"/>
        <v>5.2</v>
      </c>
      <c r="K687" s="18">
        <v>5</v>
      </c>
      <c r="L687" s="18"/>
      <c r="M687" s="18">
        <v>0.2</v>
      </c>
      <c r="N687" s="116">
        <v>6</v>
      </c>
      <c r="O687" s="31" t="s">
        <v>1784</v>
      </c>
      <c r="P687" s="31" t="s">
        <v>1785</v>
      </c>
      <c r="Q687" s="15" t="s">
        <v>41</v>
      </c>
    </row>
    <row r="688" ht="82.5" spans="1:17">
      <c r="A688" s="12">
        <v>684</v>
      </c>
      <c r="B688" s="12" t="s">
        <v>1760</v>
      </c>
      <c r="C688" s="12" t="s">
        <v>1779</v>
      </c>
      <c r="D688" s="12" t="s">
        <v>662</v>
      </c>
      <c r="E688" s="12" t="s">
        <v>1789</v>
      </c>
      <c r="F688" s="12" t="s">
        <v>44</v>
      </c>
      <c r="G688" s="19" t="s">
        <v>1782</v>
      </c>
      <c r="H688" s="19" t="s">
        <v>1787</v>
      </c>
      <c r="I688" s="12" t="s">
        <v>1790</v>
      </c>
      <c r="J688" s="22">
        <f t="shared" si="10"/>
        <v>5.1</v>
      </c>
      <c r="K688" s="18">
        <v>5</v>
      </c>
      <c r="L688" s="18"/>
      <c r="M688" s="18">
        <v>0.1</v>
      </c>
      <c r="N688" s="116">
        <v>7</v>
      </c>
      <c r="O688" s="31" t="s">
        <v>1791</v>
      </c>
      <c r="P688" s="31" t="s">
        <v>1785</v>
      </c>
      <c r="Q688" s="15" t="s">
        <v>41</v>
      </c>
    </row>
    <row r="689" ht="82.5" spans="1:17">
      <c r="A689" s="12">
        <v>685</v>
      </c>
      <c r="B689" s="12" t="s">
        <v>1760</v>
      </c>
      <c r="C689" s="12" t="s">
        <v>1835</v>
      </c>
      <c r="D689" s="12" t="s">
        <v>22</v>
      </c>
      <c r="E689" s="12" t="s">
        <v>1938</v>
      </c>
      <c r="F689" s="12" t="s">
        <v>44</v>
      </c>
      <c r="G689" s="19" t="s">
        <v>1294</v>
      </c>
      <c r="H689" s="19" t="s">
        <v>752</v>
      </c>
      <c r="I689" s="12" t="s">
        <v>1939</v>
      </c>
      <c r="J689" s="22">
        <f t="shared" si="10"/>
        <v>9</v>
      </c>
      <c r="K689" s="18">
        <v>8</v>
      </c>
      <c r="L689" s="18"/>
      <c r="M689" s="18">
        <v>1</v>
      </c>
      <c r="N689" s="116">
        <v>10</v>
      </c>
      <c r="O689" s="31" t="s">
        <v>1784</v>
      </c>
      <c r="P689" s="31" t="s">
        <v>1785</v>
      </c>
      <c r="Q689" s="15" t="s">
        <v>41</v>
      </c>
    </row>
    <row r="690" ht="82.5" spans="1:17">
      <c r="A690" s="12">
        <v>686</v>
      </c>
      <c r="B690" s="12" t="s">
        <v>1760</v>
      </c>
      <c r="C690" s="12" t="s">
        <v>1835</v>
      </c>
      <c r="D690" s="12" t="s">
        <v>22</v>
      </c>
      <c r="E690" s="12" t="s">
        <v>443</v>
      </c>
      <c r="F690" s="12" t="s">
        <v>44</v>
      </c>
      <c r="G690" s="19">
        <v>2020.5</v>
      </c>
      <c r="H690" s="19">
        <v>2020.1</v>
      </c>
      <c r="I690" s="12" t="s">
        <v>1940</v>
      </c>
      <c r="J690" s="22">
        <f t="shared" si="10"/>
        <v>12</v>
      </c>
      <c r="K690" s="18">
        <v>10</v>
      </c>
      <c r="L690" s="18"/>
      <c r="M690" s="18">
        <v>2</v>
      </c>
      <c r="N690" s="116">
        <v>12</v>
      </c>
      <c r="O690" s="31" t="s">
        <v>1791</v>
      </c>
      <c r="P690" s="31" t="s">
        <v>1785</v>
      </c>
      <c r="Q690" s="15" t="s">
        <v>41</v>
      </c>
    </row>
    <row r="691" ht="82.5" spans="1:17">
      <c r="A691" s="12">
        <v>687</v>
      </c>
      <c r="B691" s="12" t="s">
        <v>1760</v>
      </c>
      <c r="C691" s="12" t="s">
        <v>1835</v>
      </c>
      <c r="D691" s="12" t="s">
        <v>22</v>
      </c>
      <c r="E691" s="12" t="s">
        <v>201</v>
      </c>
      <c r="F691" s="12" t="s">
        <v>44</v>
      </c>
      <c r="G691" s="19">
        <v>2020.9</v>
      </c>
      <c r="H691" s="19">
        <v>2020.11</v>
      </c>
      <c r="I691" s="12" t="s">
        <v>1941</v>
      </c>
      <c r="J691" s="22">
        <f t="shared" si="10"/>
        <v>14</v>
      </c>
      <c r="K691" s="18">
        <v>12</v>
      </c>
      <c r="L691" s="18"/>
      <c r="M691" s="18">
        <v>2</v>
      </c>
      <c r="N691" s="116">
        <v>13</v>
      </c>
      <c r="O691" s="31" t="s">
        <v>1784</v>
      </c>
      <c r="P691" s="31" t="s">
        <v>1785</v>
      </c>
      <c r="Q691" s="15" t="s">
        <v>41</v>
      </c>
    </row>
    <row r="692" ht="82.5" spans="1:17">
      <c r="A692" s="12">
        <v>688</v>
      </c>
      <c r="B692" s="12" t="s">
        <v>1760</v>
      </c>
      <c r="C692" s="12" t="s">
        <v>1835</v>
      </c>
      <c r="D692" s="12" t="s">
        <v>22</v>
      </c>
      <c r="E692" s="12" t="s">
        <v>1942</v>
      </c>
      <c r="F692" s="12" t="s">
        <v>44</v>
      </c>
      <c r="G692" s="19">
        <v>2020.1</v>
      </c>
      <c r="H692" s="19">
        <v>2020.12</v>
      </c>
      <c r="I692" s="12" t="s">
        <v>1943</v>
      </c>
      <c r="J692" s="22">
        <f t="shared" si="10"/>
        <v>10</v>
      </c>
      <c r="K692" s="18">
        <v>9</v>
      </c>
      <c r="L692" s="18"/>
      <c r="M692" s="18">
        <v>1</v>
      </c>
      <c r="N692" s="116">
        <v>16</v>
      </c>
      <c r="O692" s="31" t="s">
        <v>1944</v>
      </c>
      <c r="P692" s="31" t="s">
        <v>1785</v>
      </c>
      <c r="Q692" s="15" t="s">
        <v>41</v>
      </c>
    </row>
    <row r="693" ht="82.5" spans="1:17">
      <c r="A693" s="12">
        <v>689</v>
      </c>
      <c r="B693" s="12" t="s">
        <v>1760</v>
      </c>
      <c r="C693" s="12" t="s">
        <v>1835</v>
      </c>
      <c r="D693" s="12" t="s">
        <v>22</v>
      </c>
      <c r="E693" s="12" t="s">
        <v>1780</v>
      </c>
      <c r="F693" s="12" t="s">
        <v>44</v>
      </c>
      <c r="G693" s="19" t="s">
        <v>1189</v>
      </c>
      <c r="H693" s="19" t="s">
        <v>774</v>
      </c>
      <c r="I693" s="12" t="s">
        <v>1945</v>
      </c>
      <c r="J693" s="22">
        <f t="shared" si="10"/>
        <v>10</v>
      </c>
      <c r="K693" s="18">
        <v>10</v>
      </c>
      <c r="L693" s="18"/>
      <c r="M693" s="18"/>
      <c r="N693" s="116">
        <v>95</v>
      </c>
      <c r="O693" s="31" t="s">
        <v>1784</v>
      </c>
      <c r="P693" s="31" t="s">
        <v>1785</v>
      </c>
      <c r="Q693" s="15" t="s">
        <v>41</v>
      </c>
    </row>
    <row r="694" ht="82.5" spans="1:17">
      <c r="A694" s="12">
        <v>690</v>
      </c>
      <c r="B694" s="12" t="s">
        <v>1760</v>
      </c>
      <c r="C694" s="12" t="s">
        <v>1835</v>
      </c>
      <c r="D694" s="12" t="s">
        <v>22</v>
      </c>
      <c r="E694" s="12" t="s">
        <v>1780</v>
      </c>
      <c r="F694" s="12" t="s">
        <v>44</v>
      </c>
      <c r="G694" s="19" t="s">
        <v>774</v>
      </c>
      <c r="H694" s="19" t="s">
        <v>778</v>
      </c>
      <c r="I694" s="12" t="s">
        <v>1946</v>
      </c>
      <c r="J694" s="22">
        <f t="shared" si="10"/>
        <v>10</v>
      </c>
      <c r="K694" s="18">
        <v>10</v>
      </c>
      <c r="L694" s="18"/>
      <c r="M694" s="18"/>
      <c r="N694" s="116">
        <v>95</v>
      </c>
      <c r="O694" s="31" t="s">
        <v>1784</v>
      </c>
      <c r="P694" s="31" t="s">
        <v>1785</v>
      </c>
      <c r="Q694" s="15" t="s">
        <v>41</v>
      </c>
    </row>
    <row r="695" ht="82.5" spans="1:17">
      <c r="A695" s="12">
        <v>691</v>
      </c>
      <c r="B695" s="12" t="s">
        <v>1760</v>
      </c>
      <c r="C695" s="12" t="s">
        <v>1835</v>
      </c>
      <c r="D695" s="12" t="s">
        <v>22</v>
      </c>
      <c r="E695" s="12" t="s">
        <v>443</v>
      </c>
      <c r="F695" s="12" t="s">
        <v>44</v>
      </c>
      <c r="G695" s="19" t="s">
        <v>778</v>
      </c>
      <c r="H695" s="19" t="s">
        <v>752</v>
      </c>
      <c r="I695" s="12" t="s">
        <v>1947</v>
      </c>
      <c r="J695" s="22">
        <f t="shared" si="10"/>
        <v>5</v>
      </c>
      <c r="K695" s="18">
        <v>5</v>
      </c>
      <c r="L695" s="18"/>
      <c r="M695" s="18"/>
      <c r="N695" s="116">
        <v>7</v>
      </c>
      <c r="O695" s="31" t="s">
        <v>1784</v>
      </c>
      <c r="P695" s="31" t="s">
        <v>1785</v>
      </c>
      <c r="Q695" s="15" t="s">
        <v>41</v>
      </c>
    </row>
    <row r="696" ht="82.5" spans="1:17">
      <c r="A696" s="12">
        <v>692</v>
      </c>
      <c r="B696" s="12" t="s">
        <v>1760</v>
      </c>
      <c r="C696" s="12" t="s">
        <v>1835</v>
      </c>
      <c r="D696" s="12" t="s">
        <v>22</v>
      </c>
      <c r="E696" s="12" t="s">
        <v>1948</v>
      </c>
      <c r="F696" s="12" t="s">
        <v>44</v>
      </c>
      <c r="G696" s="19" t="s">
        <v>778</v>
      </c>
      <c r="H696" s="19" t="s">
        <v>752</v>
      </c>
      <c r="I696" s="12" t="s">
        <v>1949</v>
      </c>
      <c r="J696" s="22">
        <f t="shared" si="10"/>
        <v>5</v>
      </c>
      <c r="K696" s="18">
        <v>5</v>
      </c>
      <c r="L696" s="18"/>
      <c r="M696" s="18"/>
      <c r="N696" s="116">
        <v>13</v>
      </c>
      <c r="O696" s="31" t="s">
        <v>1784</v>
      </c>
      <c r="P696" s="31" t="s">
        <v>1785</v>
      </c>
      <c r="Q696" s="15" t="s">
        <v>41</v>
      </c>
    </row>
    <row r="697" ht="148.5" spans="1:17">
      <c r="A697" s="12">
        <v>693</v>
      </c>
      <c r="B697" s="12" t="s">
        <v>1760</v>
      </c>
      <c r="C697" s="12" t="s">
        <v>1804</v>
      </c>
      <c r="D697" s="12" t="s">
        <v>22</v>
      </c>
      <c r="E697" s="12" t="s">
        <v>950</v>
      </c>
      <c r="F697" s="12" t="s">
        <v>440</v>
      </c>
      <c r="G697" s="19">
        <v>2020.3</v>
      </c>
      <c r="H697" s="19">
        <v>2020.6</v>
      </c>
      <c r="I697" s="12" t="s">
        <v>1950</v>
      </c>
      <c r="J697" s="22">
        <f t="shared" si="10"/>
        <v>12</v>
      </c>
      <c r="K697" s="18">
        <v>12</v>
      </c>
      <c r="L697" s="18"/>
      <c r="M697" s="18"/>
      <c r="N697" s="116">
        <v>16</v>
      </c>
      <c r="O697" s="31" t="s">
        <v>1925</v>
      </c>
      <c r="P697" s="31" t="s">
        <v>1951</v>
      </c>
      <c r="Q697" s="15" t="s">
        <v>41</v>
      </c>
    </row>
    <row r="698" ht="148.5" spans="1:17">
      <c r="A698" s="12">
        <v>694</v>
      </c>
      <c r="B698" s="12" t="s">
        <v>1760</v>
      </c>
      <c r="C698" s="12" t="s">
        <v>1804</v>
      </c>
      <c r="D698" s="12" t="s">
        <v>22</v>
      </c>
      <c r="E698" s="12" t="s">
        <v>950</v>
      </c>
      <c r="F698" s="12" t="s">
        <v>440</v>
      </c>
      <c r="G698" s="19">
        <v>2020.3</v>
      </c>
      <c r="H698" s="19">
        <v>2020.6</v>
      </c>
      <c r="I698" s="12" t="s">
        <v>1952</v>
      </c>
      <c r="J698" s="22">
        <f t="shared" si="10"/>
        <v>5</v>
      </c>
      <c r="K698" s="18">
        <v>5</v>
      </c>
      <c r="L698" s="18"/>
      <c r="M698" s="18"/>
      <c r="N698" s="116">
        <v>15</v>
      </c>
      <c r="O698" s="31" t="s">
        <v>1925</v>
      </c>
      <c r="P698" s="31" t="s">
        <v>1951</v>
      </c>
      <c r="Q698" s="15" t="s">
        <v>41</v>
      </c>
    </row>
    <row r="699" ht="148.5" spans="1:17">
      <c r="A699" s="12">
        <v>695</v>
      </c>
      <c r="B699" s="12" t="s">
        <v>1760</v>
      </c>
      <c r="C699" s="12" t="s">
        <v>1804</v>
      </c>
      <c r="D699" s="12" t="s">
        <v>22</v>
      </c>
      <c r="E699" s="12" t="s">
        <v>950</v>
      </c>
      <c r="F699" s="12" t="s">
        <v>440</v>
      </c>
      <c r="G699" s="19">
        <v>2020.3</v>
      </c>
      <c r="H699" s="19">
        <v>2020.6</v>
      </c>
      <c r="I699" s="12" t="s">
        <v>1953</v>
      </c>
      <c r="J699" s="22">
        <f t="shared" si="10"/>
        <v>10</v>
      </c>
      <c r="K699" s="18">
        <v>10</v>
      </c>
      <c r="L699" s="18"/>
      <c r="M699" s="18"/>
      <c r="N699" s="116">
        <v>18</v>
      </c>
      <c r="O699" s="31" t="s">
        <v>1954</v>
      </c>
      <c r="P699" s="31" t="s">
        <v>1808</v>
      </c>
      <c r="Q699" s="15" t="s">
        <v>41</v>
      </c>
    </row>
    <row r="700" ht="148.5" spans="1:17">
      <c r="A700" s="12">
        <v>696</v>
      </c>
      <c r="B700" s="12" t="s">
        <v>1760</v>
      </c>
      <c r="C700" s="12" t="s">
        <v>1804</v>
      </c>
      <c r="D700" s="12" t="s">
        <v>22</v>
      </c>
      <c r="E700" s="12" t="s">
        <v>950</v>
      </c>
      <c r="F700" s="12" t="s">
        <v>440</v>
      </c>
      <c r="G700" s="19">
        <v>2020.3</v>
      </c>
      <c r="H700" s="19">
        <v>2020.6</v>
      </c>
      <c r="I700" s="12" t="s">
        <v>1955</v>
      </c>
      <c r="J700" s="22">
        <f t="shared" si="10"/>
        <v>11</v>
      </c>
      <c r="K700" s="18">
        <v>10</v>
      </c>
      <c r="L700" s="18"/>
      <c r="M700" s="18">
        <v>1</v>
      </c>
      <c r="N700" s="116">
        <v>10</v>
      </c>
      <c r="O700" s="31" t="s">
        <v>1810</v>
      </c>
      <c r="P700" s="31" t="s">
        <v>1808</v>
      </c>
      <c r="Q700" s="15" t="s">
        <v>41</v>
      </c>
    </row>
    <row r="701" ht="148.5" spans="1:17">
      <c r="A701" s="12">
        <v>697</v>
      </c>
      <c r="B701" s="12" t="s">
        <v>1760</v>
      </c>
      <c r="C701" s="12" t="s">
        <v>1804</v>
      </c>
      <c r="D701" s="12" t="s">
        <v>22</v>
      </c>
      <c r="E701" s="12" t="s">
        <v>950</v>
      </c>
      <c r="F701" s="12" t="s">
        <v>440</v>
      </c>
      <c r="G701" s="19">
        <v>2020.3</v>
      </c>
      <c r="H701" s="19">
        <v>2020.6</v>
      </c>
      <c r="I701" s="12" t="s">
        <v>1956</v>
      </c>
      <c r="J701" s="22">
        <f t="shared" si="10"/>
        <v>8</v>
      </c>
      <c r="K701" s="18">
        <v>8</v>
      </c>
      <c r="L701" s="18"/>
      <c r="M701" s="18"/>
      <c r="N701" s="116">
        <v>13</v>
      </c>
      <c r="O701" s="31" t="s">
        <v>1810</v>
      </c>
      <c r="P701" s="31" t="s">
        <v>1808</v>
      </c>
      <c r="Q701" s="15" t="s">
        <v>41</v>
      </c>
    </row>
    <row r="702" ht="132" spans="1:17">
      <c r="A702" s="12">
        <v>698</v>
      </c>
      <c r="B702" s="12" t="s">
        <v>1760</v>
      </c>
      <c r="C702" s="12" t="s">
        <v>1804</v>
      </c>
      <c r="D702" s="12" t="s">
        <v>22</v>
      </c>
      <c r="E702" s="12" t="s">
        <v>1811</v>
      </c>
      <c r="F702" s="12" t="s">
        <v>440</v>
      </c>
      <c r="G702" s="19">
        <v>2020.6</v>
      </c>
      <c r="H702" s="19">
        <v>2020.8</v>
      </c>
      <c r="I702" s="12" t="s">
        <v>1957</v>
      </c>
      <c r="J702" s="22">
        <f t="shared" si="10"/>
        <v>10</v>
      </c>
      <c r="K702" s="18">
        <v>10</v>
      </c>
      <c r="L702" s="18"/>
      <c r="M702" s="18"/>
      <c r="N702" s="116">
        <v>16</v>
      </c>
      <c r="O702" s="31" t="s">
        <v>1936</v>
      </c>
      <c r="P702" s="31" t="s">
        <v>1951</v>
      </c>
      <c r="Q702" s="15" t="s">
        <v>41</v>
      </c>
    </row>
    <row r="703" ht="115.5" spans="1:17">
      <c r="A703" s="12">
        <v>699</v>
      </c>
      <c r="B703" s="12" t="s">
        <v>1760</v>
      </c>
      <c r="C703" s="12" t="s">
        <v>1804</v>
      </c>
      <c r="D703" s="12" t="s">
        <v>22</v>
      </c>
      <c r="E703" s="12" t="s">
        <v>950</v>
      </c>
      <c r="F703" s="12" t="s">
        <v>440</v>
      </c>
      <c r="G703" s="19">
        <v>2020.6</v>
      </c>
      <c r="H703" s="19">
        <v>2020.8</v>
      </c>
      <c r="I703" s="12" t="s">
        <v>1958</v>
      </c>
      <c r="J703" s="22">
        <f t="shared" si="10"/>
        <v>10</v>
      </c>
      <c r="K703" s="18">
        <v>10</v>
      </c>
      <c r="L703" s="18"/>
      <c r="M703" s="18"/>
      <c r="N703" s="116">
        <v>7</v>
      </c>
      <c r="O703" s="31" t="s">
        <v>1959</v>
      </c>
      <c r="P703" s="31" t="s">
        <v>1951</v>
      </c>
      <c r="Q703" s="15" t="s">
        <v>41</v>
      </c>
    </row>
    <row r="704" ht="115.5" spans="1:17">
      <c r="A704" s="12">
        <v>700</v>
      </c>
      <c r="B704" s="12" t="s">
        <v>1760</v>
      </c>
      <c r="C704" s="12" t="s">
        <v>1804</v>
      </c>
      <c r="D704" s="12" t="s">
        <v>662</v>
      </c>
      <c r="E704" s="12" t="s">
        <v>1387</v>
      </c>
      <c r="F704" s="12" t="s">
        <v>440</v>
      </c>
      <c r="G704" s="19">
        <v>2020.6</v>
      </c>
      <c r="H704" s="19">
        <v>2020.8</v>
      </c>
      <c r="I704" s="12" t="s">
        <v>1960</v>
      </c>
      <c r="J704" s="22">
        <f t="shared" si="10"/>
        <v>5</v>
      </c>
      <c r="K704" s="18">
        <v>5</v>
      </c>
      <c r="L704" s="18"/>
      <c r="M704" s="18"/>
      <c r="N704" s="116">
        <v>7</v>
      </c>
      <c r="O704" s="31" t="s">
        <v>1961</v>
      </c>
      <c r="P704" s="31" t="s">
        <v>1962</v>
      </c>
      <c r="Q704" s="15" t="s">
        <v>41</v>
      </c>
    </row>
    <row r="705" ht="115.5" spans="1:17">
      <c r="A705" s="12">
        <v>701</v>
      </c>
      <c r="B705" s="12" t="s">
        <v>1760</v>
      </c>
      <c r="C705" s="12" t="s">
        <v>1804</v>
      </c>
      <c r="D705" s="12" t="s">
        <v>662</v>
      </c>
      <c r="E705" s="12" t="s">
        <v>1387</v>
      </c>
      <c r="F705" s="12" t="s">
        <v>440</v>
      </c>
      <c r="G705" s="19">
        <v>2020.6</v>
      </c>
      <c r="H705" s="19">
        <v>2020.8</v>
      </c>
      <c r="I705" s="12" t="s">
        <v>1963</v>
      </c>
      <c r="J705" s="22">
        <f t="shared" si="10"/>
        <v>5</v>
      </c>
      <c r="K705" s="18">
        <v>5</v>
      </c>
      <c r="L705" s="18"/>
      <c r="M705" s="18"/>
      <c r="N705" s="116">
        <v>10</v>
      </c>
      <c r="O705" s="31" t="s">
        <v>1961</v>
      </c>
      <c r="P705" s="31" t="s">
        <v>1962</v>
      </c>
      <c r="Q705" s="15" t="s">
        <v>41</v>
      </c>
    </row>
    <row r="706" ht="132" spans="1:17">
      <c r="A706" s="12">
        <v>702</v>
      </c>
      <c r="B706" s="12" t="s">
        <v>1760</v>
      </c>
      <c r="C706" s="12" t="s">
        <v>1964</v>
      </c>
      <c r="D706" s="12" t="s">
        <v>22</v>
      </c>
      <c r="E706" s="12" t="s">
        <v>443</v>
      </c>
      <c r="F706" s="12" t="s">
        <v>44</v>
      </c>
      <c r="G706" s="19">
        <v>2020.1</v>
      </c>
      <c r="H706" s="19">
        <v>2020.12</v>
      </c>
      <c r="I706" s="12" t="s">
        <v>1965</v>
      </c>
      <c r="J706" s="22">
        <f t="shared" ref="J706:J769" si="11">K706+L706+M706</f>
        <v>10</v>
      </c>
      <c r="K706" s="18">
        <v>10</v>
      </c>
      <c r="L706" s="18"/>
      <c r="M706" s="18"/>
      <c r="N706" s="116">
        <v>46</v>
      </c>
      <c r="O706" s="31" t="s">
        <v>1966</v>
      </c>
      <c r="P706" s="31" t="s">
        <v>1967</v>
      </c>
      <c r="Q706" s="15" t="s">
        <v>41</v>
      </c>
    </row>
    <row r="707" ht="132" spans="1:17">
      <c r="A707" s="12">
        <v>703</v>
      </c>
      <c r="B707" s="12" t="s">
        <v>1760</v>
      </c>
      <c r="C707" s="12" t="s">
        <v>1964</v>
      </c>
      <c r="D707" s="12" t="s">
        <v>22</v>
      </c>
      <c r="E707" s="12" t="s">
        <v>443</v>
      </c>
      <c r="F707" s="12" t="s">
        <v>44</v>
      </c>
      <c r="G707" s="19">
        <v>2020.1</v>
      </c>
      <c r="H707" s="19">
        <v>2020.12</v>
      </c>
      <c r="I707" s="12" t="s">
        <v>1968</v>
      </c>
      <c r="J707" s="22">
        <f t="shared" si="11"/>
        <v>10</v>
      </c>
      <c r="K707" s="18">
        <v>10</v>
      </c>
      <c r="L707" s="18"/>
      <c r="M707" s="18"/>
      <c r="N707" s="116">
        <v>17</v>
      </c>
      <c r="O707" s="31" t="s">
        <v>1969</v>
      </c>
      <c r="P707" s="31" t="s">
        <v>1970</v>
      </c>
      <c r="Q707" s="15" t="s">
        <v>41</v>
      </c>
    </row>
    <row r="708" ht="148.5" spans="1:17">
      <c r="A708" s="12">
        <v>704</v>
      </c>
      <c r="B708" s="12" t="s">
        <v>1760</v>
      </c>
      <c r="C708" s="12" t="s">
        <v>1964</v>
      </c>
      <c r="D708" s="12" t="s">
        <v>22</v>
      </c>
      <c r="E708" s="12" t="s">
        <v>1971</v>
      </c>
      <c r="F708" s="12" t="s">
        <v>1972</v>
      </c>
      <c r="G708" s="19">
        <v>2020.1</v>
      </c>
      <c r="H708" s="19">
        <v>2020.12</v>
      </c>
      <c r="I708" s="12" t="s">
        <v>1973</v>
      </c>
      <c r="J708" s="22">
        <f t="shared" si="11"/>
        <v>10</v>
      </c>
      <c r="K708" s="18">
        <v>10</v>
      </c>
      <c r="L708" s="18"/>
      <c r="M708" s="18"/>
      <c r="N708" s="116">
        <v>17</v>
      </c>
      <c r="O708" s="31" t="s">
        <v>1925</v>
      </c>
      <c r="P708" s="31" t="s">
        <v>1974</v>
      </c>
      <c r="Q708" s="15" t="s">
        <v>41</v>
      </c>
    </row>
    <row r="709" ht="148.5" spans="1:17">
      <c r="A709" s="12">
        <v>705</v>
      </c>
      <c r="B709" s="12" t="s">
        <v>1760</v>
      </c>
      <c r="C709" s="12" t="s">
        <v>1964</v>
      </c>
      <c r="D709" s="12" t="s">
        <v>22</v>
      </c>
      <c r="E709" s="12" t="s">
        <v>1971</v>
      </c>
      <c r="F709" s="12" t="s">
        <v>1972</v>
      </c>
      <c r="G709" s="19">
        <v>2020.1</v>
      </c>
      <c r="H709" s="19">
        <v>2020.12</v>
      </c>
      <c r="I709" s="12" t="s">
        <v>1975</v>
      </c>
      <c r="J709" s="22">
        <f t="shared" si="11"/>
        <v>13</v>
      </c>
      <c r="K709" s="18">
        <v>13</v>
      </c>
      <c r="L709" s="18"/>
      <c r="M709" s="18"/>
      <c r="N709" s="116">
        <v>17</v>
      </c>
      <c r="O709" s="31" t="s">
        <v>1925</v>
      </c>
      <c r="P709" s="31" t="s">
        <v>1974</v>
      </c>
      <c r="Q709" s="15" t="s">
        <v>41</v>
      </c>
    </row>
    <row r="710" ht="132" spans="1:17">
      <c r="A710" s="12">
        <v>706</v>
      </c>
      <c r="B710" s="12" t="s">
        <v>1760</v>
      </c>
      <c r="C710" s="12" t="s">
        <v>1964</v>
      </c>
      <c r="D710" s="12" t="s">
        <v>22</v>
      </c>
      <c r="E710" s="12" t="s">
        <v>1811</v>
      </c>
      <c r="F710" s="12" t="s">
        <v>1972</v>
      </c>
      <c r="G710" s="19">
        <v>2020.1</v>
      </c>
      <c r="H710" s="19">
        <v>2020.12</v>
      </c>
      <c r="I710" s="12" t="s">
        <v>1976</v>
      </c>
      <c r="J710" s="22">
        <f t="shared" si="11"/>
        <v>10</v>
      </c>
      <c r="K710" s="18">
        <v>10</v>
      </c>
      <c r="L710" s="18"/>
      <c r="M710" s="18"/>
      <c r="N710" s="116">
        <v>13</v>
      </c>
      <c r="O710" s="31" t="s">
        <v>1936</v>
      </c>
      <c r="P710" s="31" t="s">
        <v>1977</v>
      </c>
      <c r="Q710" s="15" t="s">
        <v>41</v>
      </c>
    </row>
    <row r="711" ht="148.5" spans="1:17">
      <c r="A711" s="12">
        <v>707</v>
      </c>
      <c r="B711" s="12" t="s">
        <v>1760</v>
      </c>
      <c r="C711" s="12" t="s">
        <v>1964</v>
      </c>
      <c r="D711" s="12" t="s">
        <v>22</v>
      </c>
      <c r="E711" s="12" t="s">
        <v>950</v>
      </c>
      <c r="F711" s="12" t="s">
        <v>1972</v>
      </c>
      <c r="G711" s="19">
        <v>2020.1</v>
      </c>
      <c r="H711" s="19">
        <v>2020.12</v>
      </c>
      <c r="I711" s="12" t="s">
        <v>1978</v>
      </c>
      <c r="J711" s="22">
        <f t="shared" si="11"/>
        <v>10</v>
      </c>
      <c r="K711" s="18">
        <v>10</v>
      </c>
      <c r="L711" s="18"/>
      <c r="M711" s="18"/>
      <c r="N711" s="116">
        <v>7</v>
      </c>
      <c r="O711" s="31" t="s">
        <v>1925</v>
      </c>
      <c r="P711" s="31" t="s">
        <v>1979</v>
      </c>
      <c r="Q711" s="15" t="s">
        <v>41</v>
      </c>
    </row>
    <row r="712" ht="148.5" spans="1:17">
      <c r="A712" s="12">
        <v>708</v>
      </c>
      <c r="B712" s="12" t="s">
        <v>1760</v>
      </c>
      <c r="C712" s="12" t="s">
        <v>1964</v>
      </c>
      <c r="D712" s="12" t="s">
        <v>22</v>
      </c>
      <c r="E712" s="12" t="s">
        <v>1971</v>
      </c>
      <c r="F712" s="12" t="s">
        <v>1972</v>
      </c>
      <c r="G712" s="19">
        <v>2020.1</v>
      </c>
      <c r="H712" s="19">
        <v>2020.12</v>
      </c>
      <c r="I712" s="12" t="s">
        <v>1980</v>
      </c>
      <c r="J712" s="22">
        <f t="shared" si="11"/>
        <v>10</v>
      </c>
      <c r="K712" s="18">
        <v>10</v>
      </c>
      <c r="L712" s="18"/>
      <c r="M712" s="18"/>
      <c r="N712" s="116">
        <v>20</v>
      </c>
      <c r="O712" s="31" t="s">
        <v>1925</v>
      </c>
      <c r="P712" s="31" t="s">
        <v>1981</v>
      </c>
      <c r="Q712" s="15" t="s">
        <v>41</v>
      </c>
    </row>
    <row r="713" ht="132" spans="1:17">
      <c r="A713" s="12">
        <v>709</v>
      </c>
      <c r="B713" s="12" t="s">
        <v>1760</v>
      </c>
      <c r="C713" s="12" t="s">
        <v>1964</v>
      </c>
      <c r="D713" s="12" t="s">
        <v>22</v>
      </c>
      <c r="E713" s="12" t="s">
        <v>443</v>
      </c>
      <c r="F713" s="12" t="s">
        <v>44</v>
      </c>
      <c r="G713" s="19">
        <v>2020.1</v>
      </c>
      <c r="H713" s="19">
        <v>2020.12</v>
      </c>
      <c r="I713" s="12" t="s">
        <v>1982</v>
      </c>
      <c r="J713" s="22">
        <f t="shared" si="11"/>
        <v>10</v>
      </c>
      <c r="K713" s="18">
        <v>10</v>
      </c>
      <c r="L713" s="18"/>
      <c r="M713" s="18"/>
      <c r="N713" s="116">
        <v>16</v>
      </c>
      <c r="O713" s="31" t="s">
        <v>1936</v>
      </c>
      <c r="P713" s="31" t="s">
        <v>1983</v>
      </c>
      <c r="Q713" s="15" t="s">
        <v>41</v>
      </c>
    </row>
    <row r="714" ht="148.5" spans="1:17">
      <c r="A714" s="12">
        <v>710</v>
      </c>
      <c r="B714" s="12" t="s">
        <v>1760</v>
      </c>
      <c r="C714" s="12" t="s">
        <v>1964</v>
      </c>
      <c r="D714" s="12" t="s">
        <v>22</v>
      </c>
      <c r="E714" s="12" t="s">
        <v>1971</v>
      </c>
      <c r="F714" s="12" t="s">
        <v>1972</v>
      </c>
      <c r="G714" s="19">
        <v>2020.1</v>
      </c>
      <c r="H714" s="19">
        <v>2020.12</v>
      </c>
      <c r="I714" s="12" t="s">
        <v>1984</v>
      </c>
      <c r="J714" s="22">
        <f t="shared" si="11"/>
        <v>10</v>
      </c>
      <c r="K714" s="18">
        <v>10</v>
      </c>
      <c r="L714" s="18"/>
      <c r="M714" s="18"/>
      <c r="N714" s="116">
        <v>13</v>
      </c>
      <c r="O714" s="31" t="s">
        <v>1925</v>
      </c>
      <c r="P714" s="31" t="s">
        <v>1977</v>
      </c>
      <c r="Q714" s="15" t="s">
        <v>41</v>
      </c>
    </row>
    <row r="715" ht="148.5" spans="1:17">
      <c r="A715" s="12">
        <v>711</v>
      </c>
      <c r="B715" s="12" t="s">
        <v>1760</v>
      </c>
      <c r="C715" s="12" t="s">
        <v>1964</v>
      </c>
      <c r="D715" s="12" t="s">
        <v>22</v>
      </c>
      <c r="E715" s="12" t="s">
        <v>1985</v>
      </c>
      <c r="F715" s="12" t="s">
        <v>1972</v>
      </c>
      <c r="G715" s="19">
        <v>2020.1</v>
      </c>
      <c r="H715" s="19">
        <v>2020.12</v>
      </c>
      <c r="I715" s="12" t="s">
        <v>1986</v>
      </c>
      <c r="J715" s="22">
        <f t="shared" si="11"/>
        <v>10</v>
      </c>
      <c r="K715" s="18">
        <v>10</v>
      </c>
      <c r="L715" s="18"/>
      <c r="M715" s="18"/>
      <c r="N715" s="116">
        <v>13</v>
      </c>
      <c r="O715" s="31" t="s">
        <v>1925</v>
      </c>
      <c r="P715" s="31" t="s">
        <v>1977</v>
      </c>
      <c r="Q715" s="15" t="s">
        <v>41</v>
      </c>
    </row>
    <row r="716" ht="148.5" spans="1:17">
      <c r="A716" s="12">
        <v>712</v>
      </c>
      <c r="B716" s="12" t="s">
        <v>1760</v>
      </c>
      <c r="C716" s="12" t="s">
        <v>1964</v>
      </c>
      <c r="D716" s="12" t="s">
        <v>22</v>
      </c>
      <c r="E716" s="12" t="s">
        <v>135</v>
      </c>
      <c r="F716" s="12" t="s">
        <v>1972</v>
      </c>
      <c r="G716" s="19">
        <v>2020.1</v>
      </c>
      <c r="H716" s="19">
        <v>2020.12</v>
      </c>
      <c r="I716" s="12" t="s">
        <v>1987</v>
      </c>
      <c r="J716" s="22">
        <f t="shared" si="11"/>
        <v>10</v>
      </c>
      <c r="K716" s="18">
        <v>10</v>
      </c>
      <c r="L716" s="18"/>
      <c r="M716" s="18"/>
      <c r="N716" s="116">
        <v>11</v>
      </c>
      <c r="O716" s="31" t="s">
        <v>1988</v>
      </c>
      <c r="P716" s="31" t="s">
        <v>1989</v>
      </c>
      <c r="Q716" s="15" t="s">
        <v>41</v>
      </c>
    </row>
    <row r="717" ht="132" spans="1:17">
      <c r="A717" s="12">
        <v>713</v>
      </c>
      <c r="B717" s="12" t="s">
        <v>1760</v>
      </c>
      <c r="C717" s="12" t="s">
        <v>1964</v>
      </c>
      <c r="D717" s="12" t="s">
        <v>22</v>
      </c>
      <c r="E717" s="12" t="s">
        <v>1811</v>
      </c>
      <c r="F717" s="12" t="s">
        <v>44</v>
      </c>
      <c r="G717" s="19">
        <v>2020.1</v>
      </c>
      <c r="H717" s="19">
        <v>2020.12</v>
      </c>
      <c r="I717" s="12" t="s">
        <v>1990</v>
      </c>
      <c r="J717" s="22">
        <f t="shared" si="11"/>
        <v>10</v>
      </c>
      <c r="K717" s="18">
        <v>10</v>
      </c>
      <c r="L717" s="18"/>
      <c r="M717" s="18"/>
      <c r="N717" s="116">
        <v>9</v>
      </c>
      <c r="O717" s="31" t="s">
        <v>1936</v>
      </c>
      <c r="P717" s="31" t="s">
        <v>1991</v>
      </c>
      <c r="Q717" s="15" t="s">
        <v>41</v>
      </c>
    </row>
    <row r="718" ht="132" spans="1:17">
      <c r="A718" s="12">
        <v>714</v>
      </c>
      <c r="B718" s="12" t="s">
        <v>1760</v>
      </c>
      <c r="C718" s="12" t="s">
        <v>1964</v>
      </c>
      <c r="D718" s="12" t="s">
        <v>22</v>
      </c>
      <c r="E718" s="12" t="s">
        <v>443</v>
      </c>
      <c r="F718" s="12" t="s">
        <v>44</v>
      </c>
      <c r="G718" s="19">
        <v>2020.6</v>
      </c>
      <c r="H718" s="19">
        <v>2020.12</v>
      </c>
      <c r="I718" s="12" t="s">
        <v>1992</v>
      </c>
      <c r="J718" s="22">
        <f t="shared" si="11"/>
        <v>10</v>
      </c>
      <c r="K718" s="18">
        <v>10</v>
      </c>
      <c r="L718" s="18"/>
      <c r="M718" s="18"/>
      <c r="N718" s="116">
        <v>20</v>
      </c>
      <c r="O718" s="31" t="s">
        <v>1966</v>
      </c>
      <c r="P718" s="31" t="s">
        <v>1967</v>
      </c>
      <c r="Q718" s="15" t="s">
        <v>41</v>
      </c>
    </row>
    <row r="719" ht="132" spans="1:17">
      <c r="A719" s="12">
        <v>715</v>
      </c>
      <c r="B719" s="12" t="s">
        <v>1760</v>
      </c>
      <c r="C719" s="12" t="s">
        <v>1964</v>
      </c>
      <c r="D719" s="12" t="s">
        <v>22</v>
      </c>
      <c r="E719" s="12" t="s">
        <v>443</v>
      </c>
      <c r="F719" s="12" t="s">
        <v>44</v>
      </c>
      <c r="G719" s="19">
        <v>2020.6</v>
      </c>
      <c r="H719" s="19">
        <v>2020.12</v>
      </c>
      <c r="I719" s="12" t="s">
        <v>1993</v>
      </c>
      <c r="J719" s="22">
        <f t="shared" si="11"/>
        <v>10</v>
      </c>
      <c r="K719" s="18">
        <v>10</v>
      </c>
      <c r="L719" s="18"/>
      <c r="M719" s="18"/>
      <c r="N719" s="116">
        <v>25</v>
      </c>
      <c r="O719" s="31" t="s">
        <v>1994</v>
      </c>
      <c r="P719" s="31" t="s">
        <v>1995</v>
      </c>
      <c r="Q719" s="15" t="s">
        <v>41</v>
      </c>
    </row>
    <row r="720" ht="132" spans="1:17">
      <c r="A720" s="12">
        <v>716</v>
      </c>
      <c r="B720" s="12" t="s">
        <v>1760</v>
      </c>
      <c r="C720" s="12" t="s">
        <v>1964</v>
      </c>
      <c r="D720" s="12" t="s">
        <v>22</v>
      </c>
      <c r="E720" s="12" t="s">
        <v>443</v>
      </c>
      <c r="F720" s="12" t="s">
        <v>44</v>
      </c>
      <c r="G720" s="19">
        <v>2020.11</v>
      </c>
      <c r="H720" s="19">
        <v>2020.12</v>
      </c>
      <c r="I720" s="12" t="s">
        <v>1996</v>
      </c>
      <c r="J720" s="22">
        <f t="shared" si="11"/>
        <v>10</v>
      </c>
      <c r="K720" s="18">
        <v>10</v>
      </c>
      <c r="L720" s="18"/>
      <c r="M720" s="18"/>
      <c r="N720" s="116">
        <v>15</v>
      </c>
      <c r="O720" s="31" t="s">
        <v>1969</v>
      </c>
      <c r="P720" s="31" t="s">
        <v>1970</v>
      </c>
      <c r="Q720" s="15" t="s">
        <v>41</v>
      </c>
    </row>
    <row r="721" ht="148.5" spans="1:17">
      <c r="A721" s="12">
        <v>717</v>
      </c>
      <c r="B721" s="12" t="s">
        <v>1760</v>
      </c>
      <c r="C721" s="12" t="s">
        <v>1964</v>
      </c>
      <c r="D721" s="12" t="s">
        <v>22</v>
      </c>
      <c r="E721" s="12" t="s">
        <v>443</v>
      </c>
      <c r="F721" s="12" t="s">
        <v>44</v>
      </c>
      <c r="G721" s="19">
        <v>2020.8</v>
      </c>
      <c r="H721" s="19">
        <v>2020.12</v>
      </c>
      <c r="I721" s="12" t="s">
        <v>1997</v>
      </c>
      <c r="J721" s="22">
        <f t="shared" si="11"/>
        <v>5</v>
      </c>
      <c r="K721" s="18">
        <v>5</v>
      </c>
      <c r="L721" s="18"/>
      <c r="M721" s="18"/>
      <c r="N721" s="116">
        <v>15</v>
      </c>
      <c r="O721" s="31" t="s">
        <v>1925</v>
      </c>
      <c r="P721" s="31" t="s">
        <v>1974</v>
      </c>
      <c r="Q721" s="15" t="s">
        <v>41</v>
      </c>
    </row>
    <row r="722" ht="148.5" spans="1:17">
      <c r="A722" s="12">
        <v>718</v>
      </c>
      <c r="B722" s="12" t="s">
        <v>1760</v>
      </c>
      <c r="C722" s="12" t="s">
        <v>1964</v>
      </c>
      <c r="D722" s="12" t="s">
        <v>22</v>
      </c>
      <c r="E722" s="12" t="s">
        <v>443</v>
      </c>
      <c r="F722" s="12" t="s">
        <v>44</v>
      </c>
      <c r="G722" s="19">
        <v>2020.9</v>
      </c>
      <c r="H722" s="19">
        <v>2020.12</v>
      </c>
      <c r="I722" s="12" t="s">
        <v>1998</v>
      </c>
      <c r="J722" s="22">
        <f t="shared" si="11"/>
        <v>5</v>
      </c>
      <c r="K722" s="18">
        <v>5</v>
      </c>
      <c r="L722" s="18"/>
      <c r="M722" s="18"/>
      <c r="N722" s="116">
        <v>12</v>
      </c>
      <c r="O722" s="31" t="s">
        <v>1925</v>
      </c>
      <c r="P722" s="31" t="s">
        <v>1974</v>
      </c>
      <c r="Q722" s="15" t="s">
        <v>41</v>
      </c>
    </row>
    <row r="723" ht="132" spans="1:17">
      <c r="A723" s="12">
        <v>719</v>
      </c>
      <c r="B723" s="12" t="s">
        <v>1760</v>
      </c>
      <c r="C723" s="12" t="s">
        <v>1847</v>
      </c>
      <c r="D723" s="12" t="s">
        <v>22</v>
      </c>
      <c r="E723" s="12" t="s">
        <v>443</v>
      </c>
      <c r="F723" s="12" t="s">
        <v>44</v>
      </c>
      <c r="G723" s="19" t="s">
        <v>1388</v>
      </c>
      <c r="H723" s="19" t="s">
        <v>1392</v>
      </c>
      <c r="I723" s="12" t="s">
        <v>1999</v>
      </c>
      <c r="J723" s="22">
        <f t="shared" si="11"/>
        <v>11</v>
      </c>
      <c r="K723" s="18">
        <v>11</v>
      </c>
      <c r="L723" s="18"/>
      <c r="M723" s="18"/>
      <c r="N723" s="116">
        <v>10</v>
      </c>
      <c r="O723" s="31" t="s">
        <v>1936</v>
      </c>
      <c r="P723" s="31" t="s">
        <v>2000</v>
      </c>
      <c r="Q723" s="15" t="s">
        <v>41</v>
      </c>
    </row>
    <row r="724" ht="132" spans="1:17">
      <c r="A724" s="12">
        <v>720</v>
      </c>
      <c r="B724" s="12" t="s">
        <v>1760</v>
      </c>
      <c r="C724" s="12" t="s">
        <v>1847</v>
      </c>
      <c r="D724" s="12" t="s">
        <v>22</v>
      </c>
      <c r="E724" s="12" t="s">
        <v>1298</v>
      </c>
      <c r="F724" s="12" t="s">
        <v>440</v>
      </c>
      <c r="G724" s="19" t="s">
        <v>1330</v>
      </c>
      <c r="H724" s="19" t="s">
        <v>1388</v>
      </c>
      <c r="I724" s="12" t="s">
        <v>2001</v>
      </c>
      <c r="J724" s="22">
        <f t="shared" si="11"/>
        <v>10</v>
      </c>
      <c r="K724" s="18">
        <v>10</v>
      </c>
      <c r="L724" s="18"/>
      <c r="M724" s="18"/>
      <c r="N724" s="116">
        <v>8</v>
      </c>
      <c r="O724" s="31" t="s">
        <v>1936</v>
      </c>
      <c r="P724" s="31" t="s">
        <v>2002</v>
      </c>
      <c r="Q724" s="15" t="s">
        <v>41</v>
      </c>
    </row>
    <row r="725" ht="148.5" spans="1:17">
      <c r="A725" s="12">
        <v>721</v>
      </c>
      <c r="B725" s="12" t="s">
        <v>1760</v>
      </c>
      <c r="C725" s="12" t="s">
        <v>1847</v>
      </c>
      <c r="D725" s="12" t="s">
        <v>22</v>
      </c>
      <c r="E725" s="12" t="s">
        <v>857</v>
      </c>
      <c r="F725" s="12" t="s">
        <v>440</v>
      </c>
      <c r="G725" s="19">
        <v>2020.8</v>
      </c>
      <c r="H725" s="19">
        <v>2020.11</v>
      </c>
      <c r="I725" s="12" t="s">
        <v>2003</v>
      </c>
      <c r="J725" s="22">
        <f t="shared" si="11"/>
        <v>12</v>
      </c>
      <c r="K725" s="18">
        <v>10</v>
      </c>
      <c r="L725" s="18"/>
      <c r="M725" s="18">
        <v>2</v>
      </c>
      <c r="N725" s="116">
        <v>15</v>
      </c>
      <c r="O725" s="31" t="s">
        <v>2004</v>
      </c>
      <c r="P725" s="31" t="s">
        <v>1962</v>
      </c>
      <c r="Q725" s="15" t="s">
        <v>41</v>
      </c>
    </row>
    <row r="726" ht="132" spans="1:17">
      <c r="A726" s="12">
        <v>722</v>
      </c>
      <c r="B726" s="12" t="s">
        <v>1760</v>
      </c>
      <c r="C726" s="12" t="s">
        <v>1847</v>
      </c>
      <c r="D726" s="12" t="s">
        <v>22</v>
      </c>
      <c r="E726" s="12" t="s">
        <v>443</v>
      </c>
      <c r="F726" s="12" t="s">
        <v>44</v>
      </c>
      <c r="G726" s="19">
        <v>2020.11</v>
      </c>
      <c r="H726" s="19">
        <v>2020.12</v>
      </c>
      <c r="I726" s="12" t="s">
        <v>2005</v>
      </c>
      <c r="J726" s="22">
        <f t="shared" si="11"/>
        <v>6</v>
      </c>
      <c r="K726" s="18">
        <v>5</v>
      </c>
      <c r="L726" s="18"/>
      <c r="M726" s="18">
        <v>1</v>
      </c>
      <c r="N726" s="116">
        <v>9</v>
      </c>
      <c r="O726" s="31" t="s">
        <v>2006</v>
      </c>
      <c r="P726" s="31" t="s">
        <v>1962</v>
      </c>
      <c r="Q726" s="15" t="s">
        <v>41</v>
      </c>
    </row>
    <row r="727" ht="148.5" spans="1:17">
      <c r="A727" s="12">
        <v>723</v>
      </c>
      <c r="B727" s="12" t="s">
        <v>1760</v>
      </c>
      <c r="C727" s="12" t="s">
        <v>1892</v>
      </c>
      <c r="D727" s="12" t="s">
        <v>22</v>
      </c>
      <c r="E727" s="12" t="s">
        <v>950</v>
      </c>
      <c r="F727" s="12" t="s">
        <v>44</v>
      </c>
      <c r="G727" s="19">
        <v>2020.1</v>
      </c>
      <c r="H727" s="19">
        <v>2020.11</v>
      </c>
      <c r="I727" s="12" t="s">
        <v>2007</v>
      </c>
      <c r="J727" s="22">
        <f t="shared" si="11"/>
        <v>13</v>
      </c>
      <c r="K727" s="18">
        <v>12</v>
      </c>
      <c r="L727" s="18"/>
      <c r="M727" s="18">
        <v>1</v>
      </c>
      <c r="N727" s="116">
        <v>4</v>
      </c>
      <c r="O727" s="31" t="s">
        <v>1810</v>
      </c>
      <c r="P727" s="31" t="s">
        <v>2008</v>
      </c>
      <c r="Q727" s="15" t="s">
        <v>41</v>
      </c>
    </row>
    <row r="728" ht="132" spans="1:17">
      <c r="A728" s="12">
        <v>724</v>
      </c>
      <c r="B728" s="12" t="s">
        <v>1760</v>
      </c>
      <c r="C728" s="12" t="s">
        <v>1892</v>
      </c>
      <c r="D728" s="12" t="s">
        <v>22</v>
      </c>
      <c r="E728" s="12" t="s">
        <v>2009</v>
      </c>
      <c r="F728" s="12" t="s">
        <v>1446</v>
      </c>
      <c r="G728" s="19">
        <v>2020.1</v>
      </c>
      <c r="H728" s="19">
        <v>2020.11</v>
      </c>
      <c r="I728" s="12" t="s">
        <v>2010</v>
      </c>
      <c r="J728" s="22">
        <f t="shared" si="11"/>
        <v>5.3</v>
      </c>
      <c r="K728" s="18">
        <v>5</v>
      </c>
      <c r="L728" s="18"/>
      <c r="M728" s="18">
        <v>0.3</v>
      </c>
      <c r="N728" s="116">
        <v>10</v>
      </c>
      <c r="O728" s="31" t="s">
        <v>2011</v>
      </c>
      <c r="P728" s="31" t="s">
        <v>1808</v>
      </c>
      <c r="Q728" s="15" t="s">
        <v>41</v>
      </c>
    </row>
    <row r="729" ht="148.5" spans="1:17">
      <c r="A729" s="12">
        <v>725</v>
      </c>
      <c r="B729" s="12" t="s">
        <v>1760</v>
      </c>
      <c r="C729" s="12" t="s">
        <v>1892</v>
      </c>
      <c r="D729" s="12" t="s">
        <v>22</v>
      </c>
      <c r="E729" s="12" t="s">
        <v>2012</v>
      </c>
      <c r="F729" s="12" t="s">
        <v>44</v>
      </c>
      <c r="G729" s="19" t="s">
        <v>1189</v>
      </c>
      <c r="H729" s="19" t="s">
        <v>778</v>
      </c>
      <c r="I729" s="12" t="s">
        <v>2013</v>
      </c>
      <c r="J729" s="22">
        <f t="shared" si="11"/>
        <v>7.104</v>
      </c>
      <c r="K729" s="18">
        <v>5</v>
      </c>
      <c r="L729" s="18"/>
      <c r="M729" s="18">
        <v>2.104</v>
      </c>
      <c r="N729" s="116">
        <v>31</v>
      </c>
      <c r="O729" s="31" t="s">
        <v>2014</v>
      </c>
      <c r="P729" s="31" t="s">
        <v>2015</v>
      </c>
      <c r="Q729" s="15" t="s">
        <v>41</v>
      </c>
    </row>
    <row r="730" ht="148.5" spans="1:17">
      <c r="A730" s="12">
        <v>726</v>
      </c>
      <c r="B730" s="12" t="s">
        <v>1760</v>
      </c>
      <c r="C730" s="12" t="s">
        <v>1892</v>
      </c>
      <c r="D730" s="12" t="s">
        <v>22</v>
      </c>
      <c r="E730" s="12" t="s">
        <v>2016</v>
      </c>
      <c r="F730" s="12" t="s">
        <v>1446</v>
      </c>
      <c r="G730" s="19">
        <v>2020.1</v>
      </c>
      <c r="H730" s="19">
        <v>2020.11</v>
      </c>
      <c r="I730" s="12" t="s">
        <v>2017</v>
      </c>
      <c r="J730" s="22">
        <f t="shared" si="11"/>
        <v>12.8</v>
      </c>
      <c r="K730" s="18">
        <v>10</v>
      </c>
      <c r="L730" s="18"/>
      <c r="M730" s="18">
        <v>2.8</v>
      </c>
      <c r="N730" s="116">
        <v>12</v>
      </c>
      <c r="O730" s="31" t="s">
        <v>1810</v>
      </c>
      <c r="P730" s="31" t="s">
        <v>2018</v>
      </c>
      <c r="Q730" s="15" t="s">
        <v>41</v>
      </c>
    </row>
    <row r="731" ht="66" spans="1:17">
      <c r="A731" s="12">
        <v>727</v>
      </c>
      <c r="B731" s="12" t="s">
        <v>1760</v>
      </c>
      <c r="C731" s="12" t="s">
        <v>1892</v>
      </c>
      <c r="D731" s="12" t="s">
        <v>22</v>
      </c>
      <c r="E731" s="12" t="s">
        <v>2016</v>
      </c>
      <c r="F731" s="12" t="s">
        <v>1446</v>
      </c>
      <c r="G731" s="19">
        <v>2020.9</v>
      </c>
      <c r="H731" s="19">
        <v>2020.11</v>
      </c>
      <c r="I731" s="12" t="s">
        <v>2019</v>
      </c>
      <c r="J731" s="22">
        <f t="shared" si="11"/>
        <v>5</v>
      </c>
      <c r="K731" s="18">
        <v>5</v>
      </c>
      <c r="L731" s="18"/>
      <c r="M731" s="18"/>
      <c r="N731" s="116">
        <v>15</v>
      </c>
      <c r="O731" s="31" t="s">
        <v>2020</v>
      </c>
      <c r="P731" s="31" t="s">
        <v>2018</v>
      </c>
      <c r="Q731" s="15" t="s">
        <v>41</v>
      </c>
    </row>
    <row r="732" ht="132" spans="1:17">
      <c r="A732" s="12">
        <v>728</v>
      </c>
      <c r="B732" s="12" t="s">
        <v>1760</v>
      </c>
      <c r="C732" s="12" t="s">
        <v>1892</v>
      </c>
      <c r="D732" s="12" t="s">
        <v>22</v>
      </c>
      <c r="E732" s="12" t="s">
        <v>443</v>
      </c>
      <c r="F732" s="12" t="s">
        <v>1446</v>
      </c>
      <c r="G732" s="19">
        <v>2020.8</v>
      </c>
      <c r="H732" s="19">
        <v>2020.9</v>
      </c>
      <c r="I732" s="12" t="s">
        <v>2021</v>
      </c>
      <c r="J732" s="22">
        <f t="shared" si="11"/>
        <v>11.608</v>
      </c>
      <c r="K732" s="18">
        <v>10</v>
      </c>
      <c r="L732" s="18"/>
      <c r="M732" s="18">
        <v>1.608</v>
      </c>
      <c r="N732" s="116">
        <v>14</v>
      </c>
      <c r="O732" s="31" t="s">
        <v>2022</v>
      </c>
      <c r="P732" s="31" t="s">
        <v>1896</v>
      </c>
      <c r="Q732" s="15" t="s">
        <v>41</v>
      </c>
    </row>
    <row r="733" ht="115.5" spans="1:17">
      <c r="A733" s="12">
        <v>729</v>
      </c>
      <c r="B733" s="12" t="s">
        <v>1760</v>
      </c>
      <c r="C733" s="12" t="s">
        <v>1916</v>
      </c>
      <c r="D733" s="12" t="s">
        <v>22</v>
      </c>
      <c r="E733" s="12" t="s">
        <v>950</v>
      </c>
      <c r="F733" s="12" t="s">
        <v>1446</v>
      </c>
      <c r="G733" s="19" t="s">
        <v>774</v>
      </c>
      <c r="H733" s="19" t="s">
        <v>778</v>
      </c>
      <c r="I733" s="12" t="s">
        <v>2023</v>
      </c>
      <c r="J733" s="22">
        <f t="shared" si="11"/>
        <v>5</v>
      </c>
      <c r="K733" s="18">
        <v>5</v>
      </c>
      <c r="L733" s="18"/>
      <c r="M733" s="18"/>
      <c r="N733" s="116">
        <v>10</v>
      </c>
      <c r="O733" s="31" t="s">
        <v>1443</v>
      </c>
      <c r="P733" s="31" t="s">
        <v>1962</v>
      </c>
      <c r="Q733" s="15" t="s">
        <v>41</v>
      </c>
    </row>
    <row r="734" ht="82.5" spans="1:17">
      <c r="A734" s="12">
        <v>730</v>
      </c>
      <c r="B734" s="12" t="s">
        <v>1760</v>
      </c>
      <c r="C734" s="12" t="s">
        <v>1916</v>
      </c>
      <c r="D734" s="12" t="s">
        <v>22</v>
      </c>
      <c r="E734" s="12" t="s">
        <v>860</v>
      </c>
      <c r="F734" s="12" t="s">
        <v>2024</v>
      </c>
      <c r="G734" s="19">
        <v>2020.11</v>
      </c>
      <c r="H734" s="19">
        <v>2020.12</v>
      </c>
      <c r="I734" s="12" t="s">
        <v>2025</v>
      </c>
      <c r="J734" s="22">
        <f t="shared" si="11"/>
        <v>10</v>
      </c>
      <c r="K734" s="18">
        <v>10</v>
      </c>
      <c r="L734" s="18"/>
      <c r="M734" s="18"/>
      <c r="N734" s="116">
        <v>18</v>
      </c>
      <c r="O734" s="31" t="s">
        <v>1443</v>
      </c>
      <c r="P734" s="31" t="s">
        <v>1808</v>
      </c>
      <c r="Q734" s="15" t="s">
        <v>41</v>
      </c>
    </row>
    <row r="735" ht="82.5" spans="1:17">
      <c r="A735" s="12">
        <v>731</v>
      </c>
      <c r="B735" s="12" t="s">
        <v>1760</v>
      </c>
      <c r="C735" s="12" t="s">
        <v>1916</v>
      </c>
      <c r="D735" s="12" t="s">
        <v>22</v>
      </c>
      <c r="E735" s="12" t="s">
        <v>860</v>
      </c>
      <c r="F735" s="12" t="s">
        <v>1446</v>
      </c>
      <c r="G735" s="19" t="s">
        <v>778</v>
      </c>
      <c r="H735" s="19" t="s">
        <v>752</v>
      </c>
      <c r="I735" s="12" t="s">
        <v>2026</v>
      </c>
      <c r="J735" s="22">
        <f t="shared" si="11"/>
        <v>5</v>
      </c>
      <c r="K735" s="18">
        <v>5</v>
      </c>
      <c r="L735" s="18"/>
      <c r="M735" s="18"/>
      <c r="N735" s="116">
        <v>10</v>
      </c>
      <c r="O735" s="31" t="s">
        <v>1443</v>
      </c>
      <c r="P735" s="31" t="s">
        <v>1808</v>
      </c>
      <c r="Q735" s="15" t="s">
        <v>41</v>
      </c>
    </row>
    <row r="736" ht="82.5" spans="1:17">
      <c r="A736" s="12">
        <v>732</v>
      </c>
      <c r="B736" s="12" t="s">
        <v>1760</v>
      </c>
      <c r="C736" s="12" t="s">
        <v>1916</v>
      </c>
      <c r="D736" s="12" t="s">
        <v>22</v>
      </c>
      <c r="E736" s="12" t="s">
        <v>135</v>
      </c>
      <c r="F736" s="12" t="s">
        <v>1446</v>
      </c>
      <c r="G736" s="19">
        <v>2020.11</v>
      </c>
      <c r="H736" s="19">
        <v>2020.12</v>
      </c>
      <c r="I736" s="12" t="s">
        <v>2027</v>
      </c>
      <c r="J736" s="22">
        <f t="shared" si="11"/>
        <v>5</v>
      </c>
      <c r="K736" s="18">
        <v>5</v>
      </c>
      <c r="L736" s="18"/>
      <c r="M736" s="18"/>
      <c r="N736" s="116">
        <v>9</v>
      </c>
      <c r="O736" s="31" t="s">
        <v>1443</v>
      </c>
      <c r="P736" s="31" t="s">
        <v>1808</v>
      </c>
      <c r="Q736" s="15" t="s">
        <v>41</v>
      </c>
    </row>
    <row r="737" ht="148.5" spans="1:17">
      <c r="A737" s="12">
        <v>733</v>
      </c>
      <c r="B737" s="12" t="s">
        <v>1760</v>
      </c>
      <c r="C737" s="12" t="s">
        <v>1916</v>
      </c>
      <c r="D737" s="12" t="s">
        <v>22</v>
      </c>
      <c r="E737" s="12" t="s">
        <v>950</v>
      </c>
      <c r="F737" s="12" t="s">
        <v>1446</v>
      </c>
      <c r="G737" s="19">
        <v>2020.9</v>
      </c>
      <c r="H737" s="19">
        <v>2020.11</v>
      </c>
      <c r="I737" s="12" t="s">
        <v>2028</v>
      </c>
      <c r="J737" s="22">
        <f t="shared" si="11"/>
        <v>11</v>
      </c>
      <c r="K737" s="18">
        <v>10</v>
      </c>
      <c r="L737" s="18"/>
      <c r="M737" s="18">
        <v>1</v>
      </c>
      <c r="N737" s="116">
        <v>12</v>
      </c>
      <c r="O737" s="31" t="s">
        <v>1925</v>
      </c>
      <c r="P737" s="31" t="s">
        <v>1923</v>
      </c>
      <c r="Q737" s="15" t="s">
        <v>41</v>
      </c>
    </row>
    <row r="738" ht="148.5" spans="1:17">
      <c r="A738" s="12">
        <v>734</v>
      </c>
      <c r="B738" s="12" t="s">
        <v>1760</v>
      </c>
      <c r="C738" s="12" t="s">
        <v>1916</v>
      </c>
      <c r="D738" s="12" t="s">
        <v>22</v>
      </c>
      <c r="E738" s="12" t="s">
        <v>135</v>
      </c>
      <c r="F738" s="12" t="s">
        <v>1446</v>
      </c>
      <c r="G738" s="19">
        <v>2020.7</v>
      </c>
      <c r="H738" s="19">
        <v>2020.8</v>
      </c>
      <c r="I738" s="12" t="s">
        <v>2029</v>
      </c>
      <c r="J738" s="22">
        <f t="shared" si="11"/>
        <v>6</v>
      </c>
      <c r="K738" s="18">
        <v>5</v>
      </c>
      <c r="L738" s="18"/>
      <c r="M738" s="18">
        <v>1</v>
      </c>
      <c r="N738" s="116">
        <v>5</v>
      </c>
      <c r="O738" s="31" t="s">
        <v>2030</v>
      </c>
      <c r="P738" s="31" t="s">
        <v>1923</v>
      </c>
      <c r="Q738" s="15" t="s">
        <v>41</v>
      </c>
    </row>
    <row r="739" ht="148.5" spans="1:17">
      <c r="A739" s="12">
        <v>735</v>
      </c>
      <c r="B739" s="12" t="s">
        <v>1760</v>
      </c>
      <c r="C739" s="12" t="s">
        <v>1916</v>
      </c>
      <c r="D739" s="12" t="s">
        <v>22</v>
      </c>
      <c r="E739" s="12" t="s">
        <v>950</v>
      </c>
      <c r="F739" s="12" t="s">
        <v>1446</v>
      </c>
      <c r="G739" s="19" t="s">
        <v>1189</v>
      </c>
      <c r="H739" s="19" t="s">
        <v>774</v>
      </c>
      <c r="I739" s="12" t="s">
        <v>2031</v>
      </c>
      <c r="J739" s="22">
        <f t="shared" si="11"/>
        <v>10</v>
      </c>
      <c r="K739" s="18">
        <v>8</v>
      </c>
      <c r="L739" s="18"/>
      <c r="M739" s="18">
        <v>2</v>
      </c>
      <c r="N739" s="116">
        <v>6</v>
      </c>
      <c r="O739" s="31" t="s">
        <v>1925</v>
      </c>
      <c r="P739" s="31" t="s">
        <v>1923</v>
      </c>
      <c r="Q739" s="15" t="s">
        <v>41</v>
      </c>
    </row>
    <row r="740" ht="82.5" spans="1:17">
      <c r="A740" s="12">
        <v>736</v>
      </c>
      <c r="B740" s="12" t="s">
        <v>1760</v>
      </c>
      <c r="C740" s="12" t="s">
        <v>1916</v>
      </c>
      <c r="D740" s="12" t="s">
        <v>22</v>
      </c>
      <c r="E740" s="12" t="s">
        <v>558</v>
      </c>
      <c r="F740" s="12" t="s">
        <v>44</v>
      </c>
      <c r="G740" s="19" t="s">
        <v>1189</v>
      </c>
      <c r="H740" s="19" t="s">
        <v>778</v>
      </c>
      <c r="I740" s="12" t="s">
        <v>2032</v>
      </c>
      <c r="J740" s="22">
        <f t="shared" si="11"/>
        <v>11</v>
      </c>
      <c r="K740" s="18">
        <v>8</v>
      </c>
      <c r="L740" s="18"/>
      <c r="M740" s="18">
        <v>3</v>
      </c>
      <c r="N740" s="116">
        <v>6</v>
      </c>
      <c r="O740" s="31" t="s">
        <v>2033</v>
      </c>
      <c r="P740" s="31" t="s">
        <v>1923</v>
      </c>
      <c r="Q740" s="15" t="s">
        <v>41</v>
      </c>
    </row>
    <row r="741" ht="115.5" spans="1:17">
      <c r="A741" s="12">
        <v>737</v>
      </c>
      <c r="B741" s="12" t="s">
        <v>1760</v>
      </c>
      <c r="C741" s="12" t="s">
        <v>1826</v>
      </c>
      <c r="D741" s="12" t="s">
        <v>22</v>
      </c>
      <c r="E741" s="12" t="s">
        <v>135</v>
      </c>
      <c r="F741" s="12" t="s">
        <v>1972</v>
      </c>
      <c r="G741" s="19">
        <v>2020.9</v>
      </c>
      <c r="H741" s="19">
        <v>2020.1</v>
      </c>
      <c r="I741" s="12" t="s">
        <v>2034</v>
      </c>
      <c r="J741" s="22">
        <f t="shared" si="11"/>
        <v>5.5</v>
      </c>
      <c r="K741" s="18">
        <v>5</v>
      </c>
      <c r="L741" s="18"/>
      <c r="M741" s="18">
        <v>0.5</v>
      </c>
      <c r="N741" s="116">
        <v>15</v>
      </c>
      <c r="O741" s="31" t="s">
        <v>2035</v>
      </c>
      <c r="P741" s="31" t="s">
        <v>1923</v>
      </c>
      <c r="Q741" s="15" t="s">
        <v>41</v>
      </c>
    </row>
    <row r="742" ht="115.5" spans="1:17">
      <c r="A742" s="12">
        <v>738</v>
      </c>
      <c r="B742" s="12" t="s">
        <v>1760</v>
      </c>
      <c r="C742" s="12" t="s">
        <v>1826</v>
      </c>
      <c r="D742" s="12" t="s">
        <v>22</v>
      </c>
      <c r="E742" s="12" t="s">
        <v>135</v>
      </c>
      <c r="F742" s="12" t="s">
        <v>1972</v>
      </c>
      <c r="G742" s="19">
        <v>2020.9</v>
      </c>
      <c r="H742" s="19">
        <v>2020.11</v>
      </c>
      <c r="I742" s="12" t="s">
        <v>2036</v>
      </c>
      <c r="J742" s="22">
        <f t="shared" si="11"/>
        <v>10.5</v>
      </c>
      <c r="K742" s="18">
        <v>10</v>
      </c>
      <c r="L742" s="18"/>
      <c r="M742" s="18">
        <v>0.5</v>
      </c>
      <c r="N742" s="116">
        <v>13</v>
      </c>
      <c r="O742" s="31" t="s">
        <v>2037</v>
      </c>
      <c r="P742" s="31" t="s">
        <v>1923</v>
      </c>
      <c r="Q742" s="15" t="s">
        <v>41</v>
      </c>
    </row>
    <row r="743" ht="132" spans="1:17">
      <c r="A743" s="12">
        <v>739</v>
      </c>
      <c r="B743" s="12" t="s">
        <v>1760</v>
      </c>
      <c r="C743" s="12" t="s">
        <v>1826</v>
      </c>
      <c r="D743" s="12" t="s">
        <v>22</v>
      </c>
      <c r="E743" s="12" t="s">
        <v>1317</v>
      </c>
      <c r="F743" s="12" t="s">
        <v>44</v>
      </c>
      <c r="G743" s="19">
        <v>2020.12</v>
      </c>
      <c r="H743" s="19">
        <v>2021.12</v>
      </c>
      <c r="I743" s="12" t="s">
        <v>2038</v>
      </c>
      <c r="J743" s="22">
        <f t="shared" si="11"/>
        <v>11</v>
      </c>
      <c r="K743" s="18">
        <v>10</v>
      </c>
      <c r="L743" s="18"/>
      <c r="M743" s="18">
        <v>1</v>
      </c>
      <c r="N743" s="116">
        <v>26</v>
      </c>
      <c r="O743" s="31" t="s">
        <v>1994</v>
      </c>
      <c r="P743" s="31" t="s">
        <v>1962</v>
      </c>
      <c r="Q743" s="15" t="s">
        <v>41</v>
      </c>
    </row>
    <row r="744" ht="115.5" spans="1:17">
      <c r="A744" s="12">
        <v>740</v>
      </c>
      <c r="B744" s="12" t="s">
        <v>1760</v>
      </c>
      <c r="C744" s="12" t="s">
        <v>1826</v>
      </c>
      <c r="D744" s="12" t="s">
        <v>22</v>
      </c>
      <c r="E744" s="12" t="s">
        <v>2039</v>
      </c>
      <c r="F744" s="12" t="s">
        <v>1972</v>
      </c>
      <c r="G744" s="19">
        <v>2020.7</v>
      </c>
      <c r="H744" s="19">
        <v>2020.9</v>
      </c>
      <c r="I744" s="12" t="s">
        <v>2040</v>
      </c>
      <c r="J744" s="22">
        <f t="shared" si="11"/>
        <v>6</v>
      </c>
      <c r="K744" s="18">
        <v>5.5</v>
      </c>
      <c r="L744" s="18"/>
      <c r="M744" s="18">
        <v>0.5</v>
      </c>
      <c r="N744" s="116">
        <v>9</v>
      </c>
      <c r="O744" s="31" t="s">
        <v>2035</v>
      </c>
      <c r="P744" s="31" t="s">
        <v>1962</v>
      </c>
      <c r="Q744" s="15" t="s">
        <v>41</v>
      </c>
    </row>
    <row r="745" ht="115.5" spans="1:17">
      <c r="A745" s="12">
        <v>741</v>
      </c>
      <c r="B745" s="12" t="s">
        <v>1760</v>
      </c>
      <c r="C745" s="12" t="s">
        <v>1826</v>
      </c>
      <c r="D745" s="12" t="s">
        <v>22</v>
      </c>
      <c r="E745" s="12" t="s">
        <v>2041</v>
      </c>
      <c r="F745" s="12" t="s">
        <v>44</v>
      </c>
      <c r="G745" s="19">
        <v>2020.8</v>
      </c>
      <c r="H745" s="19">
        <v>2020.12</v>
      </c>
      <c r="I745" s="12" t="s">
        <v>2042</v>
      </c>
      <c r="J745" s="22">
        <f t="shared" si="11"/>
        <v>6</v>
      </c>
      <c r="K745" s="18">
        <v>5</v>
      </c>
      <c r="L745" s="18"/>
      <c r="M745" s="18">
        <v>1</v>
      </c>
      <c r="N745" s="116">
        <v>13</v>
      </c>
      <c r="O745" s="31" t="s">
        <v>2035</v>
      </c>
      <c r="P745" s="31" t="s">
        <v>1962</v>
      </c>
      <c r="Q745" s="15" t="s">
        <v>41</v>
      </c>
    </row>
    <row r="746" ht="115.5" spans="1:17">
      <c r="A746" s="12">
        <v>742</v>
      </c>
      <c r="B746" s="12" t="s">
        <v>1760</v>
      </c>
      <c r="C746" s="12" t="s">
        <v>1826</v>
      </c>
      <c r="D746" s="12" t="s">
        <v>22</v>
      </c>
      <c r="E746" s="12" t="s">
        <v>2043</v>
      </c>
      <c r="F746" s="12" t="s">
        <v>44</v>
      </c>
      <c r="G746" s="19">
        <v>2020.7</v>
      </c>
      <c r="H746" s="19">
        <v>2020.12</v>
      </c>
      <c r="I746" s="12" t="s">
        <v>2044</v>
      </c>
      <c r="J746" s="22">
        <f t="shared" si="11"/>
        <v>5.5</v>
      </c>
      <c r="K746" s="18">
        <v>5</v>
      </c>
      <c r="L746" s="18"/>
      <c r="M746" s="18">
        <v>0.5</v>
      </c>
      <c r="N746" s="116">
        <v>8</v>
      </c>
      <c r="O746" s="31" t="s">
        <v>2035</v>
      </c>
      <c r="P746" s="31" t="s">
        <v>1962</v>
      </c>
      <c r="Q746" s="15" t="s">
        <v>41</v>
      </c>
    </row>
    <row r="747" ht="115.5" spans="1:17">
      <c r="A747" s="12">
        <v>743</v>
      </c>
      <c r="B747" s="12" t="s">
        <v>1760</v>
      </c>
      <c r="C747" s="12" t="s">
        <v>1826</v>
      </c>
      <c r="D747" s="12" t="s">
        <v>22</v>
      </c>
      <c r="E747" s="12" t="s">
        <v>2045</v>
      </c>
      <c r="F747" s="12" t="s">
        <v>1972</v>
      </c>
      <c r="G747" s="19">
        <v>2020.11</v>
      </c>
      <c r="H747" s="19">
        <v>2021.1</v>
      </c>
      <c r="I747" s="12" t="s">
        <v>2046</v>
      </c>
      <c r="J747" s="22">
        <f t="shared" si="11"/>
        <v>11</v>
      </c>
      <c r="K747" s="18">
        <v>10</v>
      </c>
      <c r="L747" s="18"/>
      <c r="M747" s="18">
        <v>1</v>
      </c>
      <c r="N747" s="116">
        <v>34</v>
      </c>
      <c r="O747" s="31" t="s">
        <v>2035</v>
      </c>
      <c r="P747" s="31" t="s">
        <v>1808</v>
      </c>
      <c r="Q747" s="15" t="s">
        <v>41</v>
      </c>
    </row>
    <row r="748" ht="115.5" spans="1:17">
      <c r="A748" s="12">
        <v>744</v>
      </c>
      <c r="B748" s="12" t="s">
        <v>1760</v>
      </c>
      <c r="C748" s="12" t="s">
        <v>1065</v>
      </c>
      <c r="D748" s="12" t="s">
        <v>22</v>
      </c>
      <c r="E748" s="12" t="s">
        <v>443</v>
      </c>
      <c r="F748" s="12" t="s">
        <v>44</v>
      </c>
      <c r="G748" s="19">
        <v>2021.3</v>
      </c>
      <c r="H748" s="19">
        <v>2021.5</v>
      </c>
      <c r="I748" s="12" t="s">
        <v>2047</v>
      </c>
      <c r="J748" s="22">
        <f t="shared" si="11"/>
        <v>6</v>
      </c>
      <c r="K748" s="18">
        <v>5</v>
      </c>
      <c r="L748" s="18"/>
      <c r="M748" s="18">
        <v>1</v>
      </c>
      <c r="N748" s="116">
        <v>8</v>
      </c>
      <c r="O748" s="31" t="s">
        <v>1443</v>
      </c>
      <c r="P748" s="31" t="s">
        <v>1962</v>
      </c>
      <c r="Q748" s="15" t="s">
        <v>41</v>
      </c>
    </row>
    <row r="749" ht="132" spans="1:17">
      <c r="A749" s="12">
        <v>745</v>
      </c>
      <c r="B749" s="12" t="s">
        <v>1760</v>
      </c>
      <c r="C749" s="12" t="s">
        <v>1065</v>
      </c>
      <c r="D749" s="12" t="s">
        <v>22</v>
      </c>
      <c r="E749" s="12" t="s">
        <v>43</v>
      </c>
      <c r="F749" s="12" t="s">
        <v>44</v>
      </c>
      <c r="G749" s="19">
        <v>2020.1</v>
      </c>
      <c r="H749" s="19">
        <v>2020.12</v>
      </c>
      <c r="I749" s="12" t="s">
        <v>2048</v>
      </c>
      <c r="J749" s="22">
        <f t="shared" si="11"/>
        <v>10</v>
      </c>
      <c r="K749" s="18">
        <v>10</v>
      </c>
      <c r="L749" s="18"/>
      <c r="M749" s="18"/>
      <c r="N749" s="116">
        <v>29</v>
      </c>
      <c r="O749" s="31" t="s">
        <v>2049</v>
      </c>
      <c r="P749" s="31" t="s">
        <v>2050</v>
      </c>
      <c r="Q749" s="15" t="s">
        <v>41</v>
      </c>
    </row>
    <row r="750" ht="148.5" spans="1:17">
      <c r="A750" s="12">
        <v>746</v>
      </c>
      <c r="B750" s="12" t="s">
        <v>1760</v>
      </c>
      <c r="C750" s="12" t="s">
        <v>1854</v>
      </c>
      <c r="D750" s="12" t="s">
        <v>22</v>
      </c>
      <c r="E750" s="12" t="s">
        <v>2051</v>
      </c>
      <c r="F750" s="12" t="s">
        <v>44</v>
      </c>
      <c r="G750" s="19">
        <v>2020.3</v>
      </c>
      <c r="H750" s="19">
        <v>2020.4</v>
      </c>
      <c r="I750" s="12" t="s">
        <v>2052</v>
      </c>
      <c r="J750" s="22">
        <f t="shared" si="11"/>
        <v>12</v>
      </c>
      <c r="K750" s="18">
        <v>10</v>
      </c>
      <c r="L750" s="18"/>
      <c r="M750" s="18">
        <v>2</v>
      </c>
      <c r="N750" s="116">
        <v>9</v>
      </c>
      <c r="O750" s="31" t="s">
        <v>2053</v>
      </c>
      <c r="P750" s="31" t="s">
        <v>1923</v>
      </c>
      <c r="Q750" s="15" t="s">
        <v>41</v>
      </c>
    </row>
    <row r="751" ht="132" spans="1:17">
      <c r="A751" s="12">
        <v>747</v>
      </c>
      <c r="B751" s="12" t="s">
        <v>1760</v>
      </c>
      <c r="C751" s="12" t="s">
        <v>1854</v>
      </c>
      <c r="D751" s="12" t="s">
        <v>22</v>
      </c>
      <c r="E751" s="12" t="s">
        <v>972</v>
      </c>
      <c r="F751" s="12" t="s">
        <v>44</v>
      </c>
      <c r="G751" s="19" t="s">
        <v>1392</v>
      </c>
      <c r="H751" s="19" t="s">
        <v>1188</v>
      </c>
      <c r="I751" s="12" t="s">
        <v>2054</v>
      </c>
      <c r="J751" s="22">
        <f t="shared" si="11"/>
        <v>11</v>
      </c>
      <c r="K751" s="18">
        <v>10</v>
      </c>
      <c r="L751" s="18"/>
      <c r="M751" s="18">
        <v>1</v>
      </c>
      <c r="N751" s="116">
        <v>26</v>
      </c>
      <c r="O751" s="31" t="s">
        <v>2055</v>
      </c>
      <c r="P751" s="31" t="s">
        <v>2056</v>
      </c>
      <c r="Q751" s="15" t="s">
        <v>41</v>
      </c>
    </row>
    <row r="752" ht="132" spans="1:17">
      <c r="A752" s="12">
        <v>748</v>
      </c>
      <c r="B752" s="12" t="s">
        <v>1760</v>
      </c>
      <c r="C752" s="12" t="s">
        <v>1854</v>
      </c>
      <c r="D752" s="12" t="s">
        <v>22</v>
      </c>
      <c r="E752" s="12" t="s">
        <v>443</v>
      </c>
      <c r="F752" s="12" t="s">
        <v>44</v>
      </c>
      <c r="G752" s="19">
        <v>2020.4</v>
      </c>
      <c r="H752" s="19">
        <v>2020.5</v>
      </c>
      <c r="I752" s="12" t="s">
        <v>2057</v>
      </c>
      <c r="J752" s="22">
        <f t="shared" si="11"/>
        <v>7</v>
      </c>
      <c r="K752" s="18">
        <v>6</v>
      </c>
      <c r="L752" s="18"/>
      <c r="M752" s="18">
        <v>1</v>
      </c>
      <c r="N752" s="116">
        <v>10</v>
      </c>
      <c r="O752" s="31" t="s">
        <v>2006</v>
      </c>
      <c r="P752" s="31" t="s">
        <v>1808</v>
      </c>
      <c r="Q752" s="15" t="s">
        <v>41</v>
      </c>
    </row>
    <row r="753" ht="115.5" spans="1:17">
      <c r="A753" s="12">
        <v>749</v>
      </c>
      <c r="B753" s="12" t="s">
        <v>1760</v>
      </c>
      <c r="C753" s="12" t="s">
        <v>1854</v>
      </c>
      <c r="D753" s="12" t="s">
        <v>22</v>
      </c>
      <c r="E753" s="12" t="s">
        <v>2058</v>
      </c>
      <c r="F753" s="12" t="s">
        <v>44</v>
      </c>
      <c r="G753" s="19">
        <v>2020.7</v>
      </c>
      <c r="H753" s="19">
        <v>2020.8</v>
      </c>
      <c r="I753" s="12" t="s">
        <v>2059</v>
      </c>
      <c r="J753" s="22">
        <f t="shared" si="11"/>
        <v>11</v>
      </c>
      <c r="K753" s="18">
        <v>10</v>
      </c>
      <c r="L753" s="18"/>
      <c r="M753" s="18">
        <v>1</v>
      </c>
      <c r="N753" s="116">
        <v>5</v>
      </c>
      <c r="O753" s="31" t="s">
        <v>1443</v>
      </c>
      <c r="P753" s="31" t="s">
        <v>1962</v>
      </c>
      <c r="Q753" s="15" t="s">
        <v>41</v>
      </c>
    </row>
    <row r="754" ht="115.5" spans="1:17">
      <c r="A754" s="12">
        <v>750</v>
      </c>
      <c r="B754" s="12" t="s">
        <v>1760</v>
      </c>
      <c r="C754" s="12" t="s">
        <v>1854</v>
      </c>
      <c r="D754" s="12" t="s">
        <v>22</v>
      </c>
      <c r="E754" s="12" t="s">
        <v>2060</v>
      </c>
      <c r="F754" s="12" t="s">
        <v>1095</v>
      </c>
      <c r="G754" s="19">
        <v>2020.7</v>
      </c>
      <c r="H754" s="19">
        <v>2020.8</v>
      </c>
      <c r="I754" s="12" t="s">
        <v>2061</v>
      </c>
      <c r="J754" s="22">
        <f t="shared" si="11"/>
        <v>5.5</v>
      </c>
      <c r="K754" s="18">
        <v>5</v>
      </c>
      <c r="L754" s="18"/>
      <c r="M754" s="18">
        <v>0.5</v>
      </c>
      <c r="N754" s="116">
        <v>22</v>
      </c>
      <c r="O754" s="31" t="s">
        <v>1959</v>
      </c>
      <c r="P754" s="31" t="s">
        <v>1962</v>
      </c>
      <c r="Q754" s="15" t="s">
        <v>41</v>
      </c>
    </row>
    <row r="755" ht="115.5" spans="1:17">
      <c r="A755" s="12">
        <v>751</v>
      </c>
      <c r="B755" s="12" t="s">
        <v>1760</v>
      </c>
      <c r="C755" s="12" t="s">
        <v>1854</v>
      </c>
      <c r="D755" s="12" t="s">
        <v>22</v>
      </c>
      <c r="E755" s="12" t="s">
        <v>2062</v>
      </c>
      <c r="F755" s="12" t="s">
        <v>44</v>
      </c>
      <c r="G755" s="19">
        <v>2020.8</v>
      </c>
      <c r="H755" s="19">
        <v>2020.9</v>
      </c>
      <c r="I755" s="12" t="s">
        <v>2063</v>
      </c>
      <c r="J755" s="22">
        <f t="shared" si="11"/>
        <v>5.5</v>
      </c>
      <c r="K755" s="18">
        <v>5</v>
      </c>
      <c r="L755" s="18"/>
      <c r="M755" s="18">
        <v>0.5</v>
      </c>
      <c r="N755" s="116">
        <v>12</v>
      </c>
      <c r="O755" s="31" t="s">
        <v>1959</v>
      </c>
      <c r="P755" s="31" t="s">
        <v>1962</v>
      </c>
      <c r="Q755" s="15" t="s">
        <v>41</v>
      </c>
    </row>
    <row r="756" ht="115.5" spans="1:17">
      <c r="A756" s="12">
        <v>752</v>
      </c>
      <c r="B756" s="12" t="s">
        <v>1760</v>
      </c>
      <c r="C756" s="12" t="s">
        <v>1854</v>
      </c>
      <c r="D756" s="12" t="s">
        <v>22</v>
      </c>
      <c r="E756" s="12" t="s">
        <v>2060</v>
      </c>
      <c r="F756" s="12" t="s">
        <v>44</v>
      </c>
      <c r="G756" s="19">
        <v>2020.8</v>
      </c>
      <c r="H756" s="19">
        <v>2020.9</v>
      </c>
      <c r="I756" s="12" t="s">
        <v>2064</v>
      </c>
      <c r="J756" s="22">
        <f t="shared" si="11"/>
        <v>11</v>
      </c>
      <c r="K756" s="18">
        <v>10</v>
      </c>
      <c r="L756" s="18"/>
      <c r="M756" s="18">
        <v>1</v>
      </c>
      <c r="N756" s="116">
        <v>20</v>
      </c>
      <c r="O756" s="31" t="s">
        <v>1959</v>
      </c>
      <c r="P756" s="31" t="s">
        <v>1808</v>
      </c>
      <c r="Q756" s="15" t="s">
        <v>41</v>
      </c>
    </row>
    <row r="757" ht="132" spans="1:17">
      <c r="A757" s="12">
        <v>753</v>
      </c>
      <c r="B757" s="12" t="s">
        <v>1760</v>
      </c>
      <c r="C757" s="12" t="s">
        <v>1792</v>
      </c>
      <c r="D757" s="12" t="s">
        <v>22</v>
      </c>
      <c r="E757" s="12" t="s">
        <v>443</v>
      </c>
      <c r="F757" s="12" t="s">
        <v>44</v>
      </c>
      <c r="G757" s="19" t="s">
        <v>2065</v>
      </c>
      <c r="H757" s="19" t="s">
        <v>778</v>
      </c>
      <c r="I757" s="12" t="s">
        <v>2066</v>
      </c>
      <c r="J757" s="22">
        <f t="shared" si="11"/>
        <v>15</v>
      </c>
      <c r="K757" s="18">
        <v>14</v>
      </c>
      <c r="L757" s="18"/>
      <c r="M757" s="18">
        <v>1</v>
      </c>
      <c r="N757" s="116">
        <v>12</v>
      </c>
      <c r="O757" s="31" t="s">
        <v>2067</v>
      </c>
      <c r="P757" s="31" t="s">
        <v>1808</v>
      </c>
      <c r="Q757" s="15" t="s">
        <v>41</v>
      </c>
    </row>
    <row r="758" ht="132" spans="1:17">
      <c r="A758" s="12">
        <v>754</v>
      </c>
      <c r="B758" s="12" t="s">
        <v>1760</v>
      </c>
      <c r="C758" s="12" t="s">
        <v>1792</v>
      </c>
      <c r="D758" s="12" t="s">
        <v>22</v>
      </c>
      <c r="E758" s="12" t="s">
        <v>443</v>
      </c>
      <c r="F758" s="12" t="s">
        <v>44</v>
      </c>
      <c r="G758" s="19">
        <v>2020.7</v>
      </c>
      <c r="H758" s="19" t="s">
        <v>774</v>
      </c>
      <c r="I758" s="12" t="s">
        <v>2068</v>
      </c>
      <c r="J758" s="22">
        <f t="shared" si="11"/>
        <v>15</v>
      </c>
      <c r="K758" s="18">
        <v>13</v>
      </c>
      <c r="L758" s="18"/>
      <c r="M758" s="18">
        <v>2</v>
      </c>
      <c r="N758" s="116">
        <v>25</v>
      </c>
      <c r="O758" s="31" t="s">
        <v>2069</v>
      </c>
      <c r="P758" s="31" t="s">
        <v>1808</v>
      </c>
      <c r="Q758" s="15" t="s">
        <v>41</v>
      </c>
    </row>
    <row r="759" ht="132" spans="1:17">
      <c r="A759" s="12">
        <v>755</v>
      </c>
      <c r="B759" s="12" t="s">
        <v>1760</v>
      </c>
      <c r="C759" s="12" t="s">
        <v>1792</v>
      </c>
      <c r="D759" s="12" t="s">
        <v>22</v>
      </c>
      <c r="E759" s="12" t="s">
        <v>443</v>
      </c>
      <c r="F759" s="12" t="s">
        <v>44</v>
      </c>
      <c r="G759" s="19">
        <v>2020.6</v>
      </c>
      <c r="H759" s="19">
        <v>2020.7</v>
      </c>
      <c r="I759" s="12" t="s">
        <v>2070</v>
      </c>
      <c r="J759" s="22">
        <f t="shared" si="11"/>
        <v>15</v>
      </c>
      <c r="K759" s="18">
        <v>15</v>
      </c>
      <c r="L759" s="18"/>
      <c r="M759" s="18"/>
      <c r="N759" s="116">
        <v>20</v>
      </c>
      <c r="O759" s="31" t="s">
        <v>1936</v>
      </c>
      <c r="P759" s="31" t="s">
        <v>1808</v>
      </c>
      <c r="Q759" s="15" t="s">
        <v>41</v>
      </c>
    </row>
    <row r="760" ht="132" spans="1:17">
      <c r="A760" s="12">
        <v>756</v>
      </c>
      <c r="B760" s="12" t="s">
        <v>1760</v>
      </c>
      <c r="C760" s="12" t="s">
        <v>1792</v>
      </c>
      <c r="D760" s="12" t="s">
        <v>22</v>
      </c>
      <c r="E760" s="12" t="s">
        <v>443</v>
      </c>
      <c r="F760" s="12" t="s">
        <v>44</v>
      </c>
      <c r="G760" s="19">
        <v>2020.6</v>
      </c>
      <c r="H760" s="19">
        <v>2020.7</v>
      </c>
      <c r="I760" s="12" t="s">
        <v>2071</v>
      </c>
      <c r="J760" s="22">
        <f t="shared" si="11"/>
        <v>15</v>
      </c>
      <c r="K760" s="18">
        <v>13</v>
      </c>
      <c r="L760" s="18"/>
      <c r="M760" s="18">
        <v>2</v>
      </c>
      <c r="N760" s="116">
        <v>8</v>
      </c>
      <c r="O760" s="31" t="s">
        <v>2072</v>
      </c>
      <c r="P760" s="31" t="s">
        <v>2073</v>
      </c>
      <c r="Q760" s="15" t="s">
        <v>41</v>
      </c>
    </row>
    <row r="761" ht="132" spans="1:17">
      <c r="A761" s="12">
        <v>757</v>
      </c>
      <c r="B761" s="12" t="s">
        <v>1760</v>
      </c>
      <c r="C761" s="12" t="s">
        <v>1792</v>
      </c>
      <c r="D761" s="12" t="s">
        <v>22</v>
      </c>
      <c r="E761" s="12" t="s">
        <v>443</v>
      </c>
      <c r="F761" s="12" t="s">
        <v>44</v>
      </c>
      <c r="G761" s="19">
        <v>2020.9</v>
      </c>
      <c r="H761" s="19">
        <v>2020.12</v>
      </c>
      <c r="I761" s="12" t="s">
        <v>2074</v>
      </c>
      <c r="J761" s="22">
        <f t="shared" si="11"/>
        <v>15</v>
      </c>
      <c r="K761" s="18">
        <v>15</v>
      </c>
      <c r="L761" s="18"/>
      <c r="M761" s="18"/>
      <c r="N761" s="116">
        <v>28</v>
      </c>
      <c r="O761" s="31" t="s">
        <v>2075</v>
      </c>
      <c r="P761" s="31" t="s">
        <v>1808</v>
      </c>
      <c r="Q761" s="15" t="s">
        <v>41</v>
      </c>
    </row>
    <row r="762" ht="115.5" spans="1:17">
      <c r="A762" s="12">
        <v>758</v>
      </c>
      <c r="B762" s="12" t="s">
        <v>1760</v>
      </c>
      <c r="C762" s="12" t="s">
        <v>1792</v>
      </c>
      <c r="D762" s="12" t="s">
        <v>22</v>
      </c>
      <c r="E762" s="12" t="s">
        <v>443</v>
      </c>
      <c r="F762" s="12" t="s">
        <v>44</v>
      </c>
      <c r="G762" s="19">
        <v>2020.7</v>
      </c>
      <c r="H762" s="19">
        <v>2020.9</v>
      </c>
      <c r="I762" s="12" t="s">
        <v>2076</v>
      </c>
      <c r="J762" s="22">
        <f t="shared" si="11"/>
        <v>10</v>
      </c>
      <c r="K762" s="18">
        <v>10</v>
      </c>
      <c r="L762" s="18"/>
      <c r="M762" s="18"/>
      <c r="N762" s="116">
        <v>11</v>
      </c>
      <c r="O762" s="31" t="s">
        <v>1443</v>
      </c>
      <c r="P762" s="31" t="s">
        <v>1962</v>
      </c>
      <c r="Q762" s="15" t="s">
        <v>41</v>
      </c>
    </row>
    <row r="763" ht="115.5" spans="1:17">
      <c r="A763" s="12">
        <v>759</v>
      </c>
      <c r="B763" s="12" t="s">
        <v>1760</v>
      </c>
      <c r="C763" s="12" t="s">
        <v>1792</v>
      </c>
      <c r="D763" s="12" t="s">
        <v>22</v>
      </c>
      <c r="E763" s="12" t="s">
        <v>443</v>
      </c>
      <c r="F763" s="12" t="s">
        <v>44</v>
      </c>
      <c r="G763" s="19">
        <v>2020.7</v>
      </c>
      <c r="H763" s="19">
        <v>2020.9</v>
      </c>
      <c r="I763" s="12" t="s">
        <v>2077</v>
      </c>
      <c r="J763" s="22">
        <f t="shared" si="11"/>
        <v>5</v>
      </c>
      <c r="K763" s="18">
        <v>5</v>
      </c>
      <c r="L763" s="18"/>
      <c r="M763" s="18"/>
      <c r="N763" s="116">
        <v>9</v>
      </c>
      <c r="O763" s="31" t="s">
        <v>1443</v>
      </c>
      <c r="P763" s="31" t="s">
        <v>1962</v>
      </c>
      <c r="Q763" s="15" t="s">
        <v>41</v>
      </c>
    </row>
    <row r="764" ht="115.5" spans="1:17">
      <c r="A764" s="12">
        <v>760</v>
      </c>
      <c r="B764" s="12" t="s">
        <v>1760</v>
      </c>
      <c r="C764" s="12" t="s">
        <v>1792</v>
      </c>
      <c r="D764" s="12" t="s">
        <v>22</v>
      </c>
      <c r="E764" s="12" t="s">
        <v>135</v>
      </c>
      <c r="F764" s="12" t="s">
        <v>44</v>
      </c>
      <c r="G764" s="19">
        <v>2020.8</v>
      </c>
      <c r="H764" s="19">
        <v>2020.11</v>
      </c>
      <c r="I764" s="12" t="s">
        <v>2078</v>
      </c>
      <c r="J764" s="22">
        <f t="shared" si="11"/>
        <v>5</v>
      </c>
      <c r="K764" s="18">
        <v>5</v>
      </c>
      <c r="L764" s="18"/>
      <c r="M764" s="18"/>
      <c r="N764" s="116">
        <v>11</v>
      </c>
      <c r="O764" s="31" t="s">
        <v>1443</v>
      </c>
      <c r="P764" s="31" t="s">
        <v>1962</v>
      </c>
      <c r="Q764" s="15" t="s">
        <v>41</v>
      </c>
    </row>
    <row r="765" ht="148.5" spans="1:17">
      <c r="A765" s="12">
        <v>761</v>
      </c>
      <c r="B765" s="12" t="s">
        <v>1760</v>
      </c>
      <c r="C765" s="12" t="s">
        <v>1818</v>
      </c>
      <c r="D765" s="12" t="s">
        <v>22</v>
      </c>
      <c r="E765" s="12" t="s">
        <v>135</v>
      </c>
      <c r="F765" s="12" t="s">
        <v>44</v>
      </c>
      <c r="G765" s="19">
        <v>2021.3</v>
      </c>
      <c r="H765" s="19">
        <v>2021.4</v>
      </c>
      <c r="I765" s="12" t="s">
        <v>2079</v>
      </c>
      <c r="J765" s="22">
        <f t="shared" si="11"/>
        <v>5.3</v>
      </c>
      <c r="K765" s="18">
        <v>5</v>
      </c>
      <c r="L765" s="18"/>
      <c r="M765" s="18">
        <v>0.3</v>
      </c>
      <c r="N765" s="116">
        <v>5</v>
      </c>
      <c r="O765" s="31" t="s">
        <v>1925</v>
      </c>
      <c r="P765" s="31" t="s">
        <v>1962</v>
      </c>
      <c r="Q765" s="15" t="s">
        <v>41</v>
      </c>
    </row>
    <row r="766" ht="148.5" spans="1:17">
      <c r="A766" s="12">
        <v>762</v>
      </c>
      <c r="B766" s="12" t="s">
        <v>1760</v>
      </c>
      <c r="C766" s="12" t="s">
        <v>1818</v>
      </c>
      <c r="D766" s="12" t="s">
        <v>22</v>
      </c>
      <c r="E766" s="12" t="s">
        <v>135</v>
      </c>
      <c r="F766" s="12" t="s">
        <v>44</v>
      </c>
      <c r="G766" s="19">
        <v>2020.1</v>
      </c>
      <c r="H766" s="19">
        <v>2020.11</v>
      </c>
      <c r="I766" s="12" t="s">
        <v>2080</v>
      </c>
      <c r="J766" s="22">
        <f t="shared" si="11"/>
        <v>5.2</v>
      </c>
      <c r="K766" s="18">
        <v>5</v>
      </c>
      <c r="L766" s="18"/>
      <c r="M766" s="18">
        <v>0.2</v>
      </c>
      <c r="N766" s="116">
        <v>4</v>
      </c>
      <c r="O766" s="31" t="s">
        <v>1925</v>
      </c>
      <c r="P766" s="31" t="s">
        <v>1962</v>
      </c>
      <c r="Q766" s="15" t="s">
        <v>41</v>
      </c>
    </row>
    <row r="767" ht="148.5" spans="1:17">
      <c r="A767" s="12">
        <v>763</v>
      </c>
      <c r="B767" s="12" t="s">
        <v>1760</v>
      </c>
      <c r="C767" s="12" t="s">
        <v>1818</v>
      </c>
      <c r="D767" s="12" t="s">
        <v>22</v>
      </c>
      <c r="E767" s="12" t="s">
        <v>201</v>
      </c>
      <c r="F767" s="12" t="s">
        <v>440</v>
      </c>
      <c r="G767" s="19">
        <v>2021.5</v>
      </c>
      <c r="H767" s="19">
        <v>2021.7</v>
      </c>
      <c r="I767" s="12" t="s">
        <v>2081</v>
      </c>
      <c r="J767" s="22">
        <f t="shared" si="11"/>
        <v>10.5</v>
      </c>
      <c r="K767" s="18">
        <v>10</v>
      </c>
      <c r="L767" s="18"/>
      <c r="M767" s="18">
        <v>0.5</v>
      </c>
      <c r="N767" s="116">
        <v>4</v>
      </c>
      <c r="O767" s="31" t="s">
        <v>1925</v>
      </c>
      <c r="P767" s="31" t="s">
        <v>1962</v>
      </c>
      <c r="Q767" s="15" t="s">
        <v>41</v>
      </c>
    </row>
    <row r="768" ht="148.5" spans="1:17">
      <c r="A768" s="12">
        <v>764</v>
      </c>
      <c r="B768" s="12" t="s">
        <v>1760</v>
      </c>
      <c r="C768" s="12" t="s">
        <v>1818</v>
      </c>
      <c r="D768" s="12" t="s">
        <v>22</v>
      </c>
      <c r="E768" s="12" t="s">
        <v>201</v>
      </c>
      <c r="F768" s="12" t="s">
        <v>440</v>
      </c>
      <c r="G768" s="19">
        <v>2021.1</v>
      </c>
      <c r="H768" s="19">
        <v>2021.12</v>
      </c>
      <c r="I768" s="12" t="s">
        <v>2082</v>
      </c>
      <c r="J768" s="22">
        <f t="shared" si="11"/>
        <v>11</v>
      </c>
      <c r="K768" s="18">
        <v>10</v>
      </c>
      <c r="L768" s="18"/>
      <c r="M768" s="18">
        <v>1</v>
      </c>
      <c r="N768" s="116">
        <v>5</v>
      </c>
      <c r="O768" s="31" t="s">
        <v>1925</v>
      </c>
      <c r="P768" s="31" t="s">
        <v>1962</v>
      </c>
      <c r="Q768" s="15" t="s">
        <v>41</v>
      </c>
    </row>
    <row r="769" ht="148.5" spans="1:17">
      <c r="A769" s="12">
        <v>765</v>
      </c>
      <c r="B769" s="12" t="s">
        <v>1760</v>
      </c>
      <c r="C769" s="12" t="s">
        <v>1818</v>
      </c>
      <c r="D769" s="12" t="s">
        <v>22</v>
      </c>
      <c r="E769" s="12" t="s">
        <v>135</v>
      </c>
      <c r="F769" s="12" t="s">
        <v>1819</v>
      </c>
      <c r="G769" s="19">
        <v>2020.11</v>
      </c>
      <c r="H769" s="19">
        <v>2020.12</v>
      </c>
      <c r="I769" s="12" t="s">
        <v>2083</v>
      </c>
      <c r="J769" s="22">
        <f t="shared" si="11"/>
        <v>5.4</v>
      </c>
      <c r="K769" s="18">
        <v>5</v>
      </c>
      <c r="L769" s="18"/>
      <c r="M769" s="18">
        <v>0.4</v>
      </c>
      <c r="N769" s="116">
        <v>3</v>
      </c>
      <c r="O769" s="31" t="s">
        <v>1925</v>
      </c>
      <c r="P769" s="31" t="s">
        <v>1951</v>
      </c>
      <c r="Q769" s="15" t="s">
        <v>41</v>
      </c>
    </row>
    <row r="770" ht="148.5" spans="1:17">
      <c r="A770" s="12">
        <v>766</v>
      </c>
      <c r="B770" s="12" t="s">
        <v>1760</v>
      </c>
      <c r="C770" s="12" t="s">
        <v>1818</v>
      </c>
      <c r="D770" s="12" t="s">
        <v>22</v>
      </c>
      <c r="E770" s="12" t="s">
        <v>201</v>
      </c>
      <c r="F770" s="12" t="s">
        <v>440</v>
      </c>
      <c r="G770" s="19">
        <v>2020.1</v>
      </c>
      <c r="H770" s="19">
        <v>2020.11</v>
      </c>
      <c r="I770" s="12" t="s">
        <v>2084</v>
      </c>
      <c r="J770" s="22">
        <f t="shared" ref="J770:J833" si="12">K770+L770+M770</f>
        <v>5.3</v>
      </c>
      <c r="K770" s="18">
        <v>5</v>
      </c>
      <c r="L770" s="18"/>
      <c r="M770" s="18">
        <v>0.3</v>
      </c>
      <c r="N770" s="116">
        <v>5</v>
      </c>
      <c r="O770" s="31" t="s">
        <v>1810</v>
      </c>
      <c r="P770" s="31" t="s">
        <v>1808</v>
      </c>
      <c r="Q770" s="15" t="s">
        <v>41</v>
      </c>
    </row>
    <row r="771" ht="132" spans="1:17">
      <c r="A771" s="12">
        <v>767</v>
      </c>
      <c r="B771" s="12" t="s">
        <v>1760</v>
      </c>
      <c r="C771" s="12" t="s">
        <v>1818</v>
      </c>
      <c r="D771" s="12" t="s">
        <v>22</v>
      </c>
      <c r="E771" s="12" t="s">
        <v>2085</v>
      </c>
      <c r="F771" s="12" t="s">
        <v>44</v>
      </c>
      <c r="G771" s="19">
        <v>2020.9</v>
      </c>
      <c r="H771" s="19">
        <v>2020.12</v>
      </c>
      <c r="I771" s="12" t="s">
        <v>2086</v>
      </c>
      <c r="J771" s="22">
        <f t="shared" si="12"/>
        <v>15</v>
      </c>
      <c r="K771" s="18">
        <v>13</v>
      </c>
      <c r="L771" s="18"/>
      <c r="M771" s="18">
        <v>2</v>
      </c>
      <c r="N771" s="116">
        <v>6</v>
      </c>
      <c r="O771" s="31" t="s">
        <v>2087</v>
      </c>
      <c r="P771" s="31" t="s">
        <v>1923</v>
      </c>
      <c r="Q771" s="15" t="s">
        <v>41</v>
      </c>
    </row>
    <row r="772" ht="148.5" spans="1:17">
      <c r="A772" s="12">
        <v>768</v>
      </c>
      <c r="B772" s="12" t="s">
        <v>1760</v>
      </c>
      <c r="C772" s="12" t="s">
        <v>1773</v>
      </c>
      <c r="D772" s="12" t="s">
        <v>22</v>
      </c>
      <c r="E772" s="12" t="s">
        <v>135</v>
      </c>
      <c r="F772" s="12" t="s">
        <v>440</v>
      </c>
      <c r="G772" s="19">
        <v>2020.1</v>
      </c>
      <c r="H772" s="19">
        <v>2020.11</v>
      </c>
      <c r="I772" s="12" t="s">
        <v>2088</v>
      </c>
      <c r="J772" s="22">
        <f t="shared" si="12"/>
        <v>11</v>
      </c>
      <c r="K772" s="18">
        <v>10</v>
      </c>
      <c r="L772" s="18"/>
      <c r="M772" s="18">
        <v>1</v>
      </c>
      <c r="N772" s="116">
        <v>20</v>
      </c>
      <c r="O772" s="31" t="s">
        <v>1925</v>
      </c>
      <c r="P772" s="31" t="s">
        <v>1808</v>
      </c>
      <c r="Q772" s="15" t="s">
        <v>41</v>
      </c>
    </row>
    <row r="773" ht="132" spans="1:17">
      <c r="A773" s="12">
        <v>769</v>
      </c>
      <c r="B773" s="12" t="s">
        <v>1760</v>
      </c>
      <c r="C773" s="12" t="s">
        <v>1773</v>
      </c>
      <c r="D773" s="12" t="s">
        <v>22</v>
      </c>
      <c r="E773" s="12" t="s">
        <v>66</v>
      </c>
      <c r="F773" s="12" t="s">
        <v>440</v>
      </c>
      <c r="G773" s="19">
        <v>2020.7</v>
      </c>
      <c r="H773" s="19">
        <v>2020.9</v>
      </c>
      <c r="I773" s="12" t="s">
        <v>2089</v>
      </c>
      <c r="J773" s="22">
        <f t="shared" si="12"/>
        <v>15</v>
      </c>
      <c r="K773" s="18">
        <v>13</v>
      </c>
      <c r="L773" s="18"/>
      <c r="M773" s="18">
        <v>2</v>
      </c>
      <c r="N773" s="116">
        <v>10</v>
      </c>
      <c r="O773" s="31" t="s">
        <v>1922</v>
      </c>
      <c r="P773" s="31" t="s">
        <v>1923</v>
      </c>
      <c r="Q773" s="15" t="s">
        <v>41</v>
      </c>
    </row>
    <row r="774" ht="132" spans="1:17">
      <c r="A774" s="12">
        <v>770</v>
      </c>
      <c r="B774" s="12" t="s">
        <v>1760</v>
      </c>
      <c r="C774" s="12" t="s">
        <v>1773</v>
      </c>
      <c r="D774" s="12" t="s">
        <v>22</v>
      </c>
      <c r="E774" s="12" t="s">
        <v>66</v>
      </c>
      <c r="F774" s="12" t="s">
        <v>44</v>
      </c>
      <c r="G774" s="19">
        <v>2020.1</v>
      </c>
      <c r="H774" s="19">
        <v>2020.12</v>
      </c>
      <c r="I774" s="12" t="s">
        <v>2090</v>
      </c>
      <c r="J774" s="22">
        <f t="shared" si="12"/>
        <v>15</v>
      </c>
      <c r="K774" s="18">
        <v>13</v>
      </c>
      <c r="L774" s="18"/>
      <c r="M774" s="18">
        <v>2</v>
      </c>
      <c r="N774" s="116">
        <v>20</v>
      </c>
      <c r="O774" s="31" t="s">
        <v>1922</v>
      </c>
      <c r="P774" s="31" t="s">
        <v>1923</v>
      </c>
      <c r="Q774" s="15" t="s">
        <v>41</v>
      </c>
    </row>
    <row r="775" ht="148.5" spans="1:17">
      <c r="A775" s="12">
        <v>771</v>
      </c>
      <c r="B775" s="12" t="s">
        <v>1760</v>
      </c>
      <c r="C775" s="12" t="s">
        <v>1773</v>
      </c>
      <c r="D775" s="12" t="s">
        <v>22</v>
      </c>
      <c r="E775" s="12" t="s">
        <v>66</v>
      </c>
      <c r="F775" s="12" t="s">
        <v>44</v>
      </c>
      <c r="G775" s="19">
        <v>2020.9</v>
      </c>
      <c r="H775" s="19">
        <v>2020.12</v>
      </c>
      <c r="I775" s="12" t="s">
        <v>2091</v>
      </c>
      <c r="J775" s="22">
        <f t="shared" si="12"/>
        <v>15</v>
      </c>
      <c r="K775" s="18">
        <v>13</v>
      </c>
      <c r="L775" s="18"/>
      <c r="M775" s="18">
        <v>2</v>
      </c>
      <c r="N775" s="116">
        <v>15</v>
      </c>
      <c r="O775" s="31" t="s">
        <v>1925</v>
      </c>
      <c r="P775" s="31" t="s">
        <v>1808</v>
      </c>
      <c r="Q775" s="15" t="s">
        <v>41</v>
      </c>
    </row>
    <row r="776" ht="82.5" spans="1:17">
      <c r="A776" s="12">
        <v>772</v>
      </c>
      <c r="B776" s="12" t="s">
        <v>1760</v>
      </c>
      <c r="C776" s="12" t="s">
        <v>1773</v>
      </c>
      <c r="D776" s="12" t="s">
        <v>22</v>
      </c>
      <c r="E776" s="12" t="s">
        <v>1298</v>
      </c>
      <c r="F776" s="12" t="s">
        <v>44</v>
      </c>
      <c r="G776" s="19">
        <v>2020.5</v>
      </c>
      <c r="H776" s="19">
        <v>2020.12</v>
      </c>
      <c r="I776" s="12" t="s">
        <v>2092</v>
      </c>
      <c r="J776" s="22">
        <f t="shared" si="12"/>
        <v>15</v>
      </c>
      <c r="K776" s="18">
        <v>15</v>
      </c>
      <c r="L776" s="18"/>
      <c r="M776" s="18"/>
      <c r="N776" s="116">
        <v>100</v>
      </c>
      <c r="O776" s="31" t="s">
        <v>1443</v>
      </c>
      <c r="P776" s="31" t="s">
        <v>1808</v>
      </c>
      <c r="Q776" s="15" t="s">
        <v>41</v>
      </c>
    </row>
    <row r="777" ht="82.5" spans="1:17">
      <c r="A777" s="12">
        <v>773</v>
      </c>
      <c r="B777" s="12" t="s">
        <v>1760</v>
      </c>
      <c r="C777" s="12" t="s">
        <v>1773</v>
      </c>
      <c r="D777" s="12" t="s">
        <v>22</v>
      </c>
      <c r="E777" s="12" t="s">
        <v>2093</v>
      </c>
      <c r="F777" s="12" t="s">
        <v>44</v>
      </c>
      <c r="G777" s="19">
        <v>2020.8</v>
      </c>
      <c r="H777" s="19">
        <v>2020.11</v>
      </c>
      <c r="I777" s="12" t="s">
        <v>2094</v>
      </c>
      <c r="J777" s="22">
        <f t="shared" si="12"/>
        <v>10</v>
      </c>
      <c r="K777" s="18">
        <v>10</v>
      </c>
      <c r="L777" s="18"/>
      <c r="M777" s="18"/>
      <c r="N777" s="116">
        <v>32</v>
      </c>
      <c r="O777" s="31" t="s">
        <v>1443</v>
      </c>
      <c r="P777" s="31" t="s">
        <v>2095</v>
      </c>
      <c r="Q777" s="15" t="s">
        <v>41</v>
      </c>
    </row>
    <row r="778" ht="82.5" spans="1:17">
      <c r="A778" s="12">
        <v>774</v>
      </c>
      <c r="B778" s="12" t="s">
        <v>1760</v>
      </c>
      <c r="C778" s="12" t="s">
        <v>1773</v>
      </c>
      <c r="D778" s="12" t="s">
        <v>22</v>
      </c>
      <c r="E778" s="12" t="s">
        <v>2096</v>
      </c>
      <c r="F778" s="12" t="s">
        <v>44</v>
      </c>
      <c r="G778" s="19">
        <v>2020.7</v>
      </c>
      <c r="H778" s="19">
        <v>2020.8</v>
      </c>
      <c r="I778" s="12" t="s">
        <v>2097</v>
      </c>
      <c r="J778" s="22">
        <f t="shared" si="12"/>
        <v>10</v>
      </c>
      <c r="K778" s="18">
        <v>10</v>
      </c>
      <c r="L778" s="18"/>
      <c r="M778" s="18"/>
      <c r="N778" s="116">
        <v>18</v>
      </c>
      <c r="O778" s="31" t="s">
        <v>1443</v>
      </c>
      <c r="P778" s="31" t="s">
        <v>2098</v>
      </c>
      <c r="Q778" s="15" t="s">
        <v>41</v>
      </c>
    </row>
    <row r="779" ht="82.5" spans="1:17">
      <c r="A779" s="12">
        <v>775</v>
      </c>
      <c r="B779" s="12" t="s">
        <v>1760</v>
      </c>
      <c r="C779" s="12" t="s">
        <v>1773</v>
      </c>
      <c r="D779" s="12" t="s">
        <v>22</v>
      </c>
      <c r="E779" s="12" t="s">
        <v>443</v>
      </c>
      <c r="F779" s="12" t="s">
        <v>44</v>
      </c>
      <c r="G779" s="19">
        <v>2020.8</v>
      </c>
      <c r="H779" s="19">
        <v>2020.12</v>
      </c>
      <c r="I779" s="12" t="s">
        <v>2099</v>
      </c>
      <c r="J779" s="22">
        <f t="shared" si="12"/>
        <v>15</v>
      </c>
      <c r="K779" s="18">
        <v>15</v>
      </c>
      <c r="L779" s="18"/>
      <c r="M779" s="18"/>
      <c r="N779" s="116">
        <v>21</v>
      </c>
      <c r="O779" s="31" t="s">
        <v>1443</v>
      </c>
      <c r="P779" s="31" t="s">
        <v>1808</v>
      </c>
      <c r="Q779" s="15" t="s">
        <v>41</v>
      </c>
    </row>
    <row r="780" ht="82.5" spans="1:17">
      <c r="A780" s="12">
        <v>776</v>
      </c>
      <c r="B780" s="12" t="s">
        <v>1760</v>
      </c>
      <c r="C780" s="12" t="s">
        <v>1773</v>
      </c>
      <c r="D780" s="12" t="s">
        <v>22</v>
      </c>
      <c r="E780" s="12" t="s">
        <v>135</v>
      </c>
      <c r="F780" s="12" t="s">
        <v>44</v>
      </c>
      <c r="G780" s="19">
        <v>2020.7</v>
      </c>
      <c r="H780" s="19">
        <v>2020.11</v>
      </c>
      <c r="I780" s="12" t="s">
        <v>2100</v>
      </c>
      <c r="J780" s="22">
        <f t="shared" si="12"/>
        <v>5</v>
      </c>
      <c r="K780" s="18">
        <v>5</v>
      </c>
      <c r="L780" s="18"/>
      <c r="M780" s="18"/>
      <c r="N780" s="116">
        <v>11</v>
      </c>
      <c r="O780" s="31" t="s">
        <v>1443</v>
      </c>
      <c r="P780" s="31" t="s">
        <v>2101</v>
      </c>
      <c r="Q780" s="15" t="s">
        <v>41</v>
      </c>
    </row>
    <row r="781" ht="132" spans="1:17">
      <c r="A781" s="12">
        <v>777</v>
      </c>
      <c r="B781" s="12" t="s">
        <v>1760</v>
      </c>
      <c r="C781" s="12" t="s">
        <v>1862</v>
      </c>
      <c r="D781" s="12" t="s">
        <v>22</v>
      </c>
      <c r="E781" s="12" t="s">
        <v>423</v>
      </c>
      <c r="F781" s="12" t="s">
        <v>71</v>
      </c>
      <c r="G781" s="19">
        <v>2020.8</v>
      </c>
      <c r="H781" s="19" t="s">
        <v>774</v>
      </c>
      <c r="I781" s="12" t="s">
        <v>2102</v>
      </c>
      <c r="J781" s="22">
        <f t="shared" si="12"/>
        <v>15</v>
      </c>
      <c r="K781" s="18">
        <v>14</v>
      </c>
      <c r="L781" s="18"/>
      <c r="M781" s="18">
        <v>1</v>
      </c>
      <c r="N781" s="116">
        <v>15</v>
      </c>
      <c r="O781" s="31" t="s">
        <v>2103</v>
      </c>
      <c r="P781" s="31" t="s">
        <v>2104</v>
      </c>
      <c r="Q781" s="15" t="s">
        <v>41</v>
      </c>
    </row>
    <row r="782" ht="148.5" spans="1:17">
      <c r="A782" s="12">
        <v>778</v>
      </c>
      <c r="B782" s="12" t="s">
        <v>1760</v>
      </c>
      <c r="C782" s="12" t="s">
        <v>1862</v>
      </c>
      <c r="D782" s="12" t="s">
        <v>22</v>
      </c>
      <c r="E782" s="12" t="s">
        <v>2105</v>
      </c>
      <c r="F782" s="12" t="s">
        <v>44</v>
      </c>
      <c r="G782" s="19">
        <v>2020.6</v>
      </c>
      <c r="H782" s="19">
        <v>2020.11</v>
      </c>
      <c r="I782" s="12" t="s">
        <v>2106</v>
      </c>
      <c r="J782" s="22">
        <f t="shared" si="12"/>
        <v>14</v>
      </c>
      <c r="K782" s="18">
        <v>11</v>
      </c>
      <c r="L782" s="18"/>
      <c r="M782" s="18">
        <v>3</v>
      </c>
      <c r="N782" s="116">
        <v>58</v>
      </c>
      <c r="O782" s="31" t="s">
        <v>1925</v>
      </c>
      <c r="P782" s="31" t="s">
        <v>1808</v>
      </c>
      <c r="Q782" s="15" t="s">
        <v>41</v>
      </c>
    </row>
    <row r="783" ht="148.5" spans="1:17">
      <c r="A783" s="12">
        <v>779</v>
      </c>
      <c r="B783" s="12" t="s">
        <v>1760</v>
      </c>
      <c r="C783" s="12" t="s">
        <v>1862</v>
      </c>
      <c r="D783" s="12" t="s">
        <v>22</v>
      </c>
      <c r="E783" s="12" t="s">
        <v>435</v>
      </c>
      <c r="F783" s="12" t="s">
        <v>44</v>
      </c>
      <c r="G783" s="19">
        <v>2020.1</v>
      </c>
      <c r="H783" s="19">
        <v>2020.12</v>
      </c>
      <c r="I783" s="12" t="s">
        <v>2107</v>
      </c>
      <c r="J783" s="22">
        <f t="shared" si="12"/>
        <v>15</v>
      </c>
      <c r="K783" s="18">
        <v>11</v>
      </c>
      <c r="L783" s="18"/>
      <c r="M783" s="18">
        <v>4</v>
      </c>
      <c r="N783" s="116">
        <v>46</v>
      </c>
      <c r="O783" s="31" t="s">
        <v>1925</v>
      </c>
      <c r="P783" s="31" t="s">
        <v>1808</v>
      </c>
      <c r="Q783" s="15" t="s">
        <v>41</v>
      </c>
    </row>
    <row r="784" ht="132" spans="1:17">
      <c r="A784" s="12">
        <v>780</v>
      </c>
      <c r="B784" s="12" t="s">
        <v>1760</v>
      </c>
      <c r="C784" s="12" t="s">
        <v>1862</v>
      </c>
      <c r="D784" s="12" t="s">
        <v>22</v>
      </c>
      <c r="E784" s="12" t="s">
        <v>2108</v>
      </c>
      <c r="F784" s="12" t="s">
        <v>44</v>
      </c>
      <c r="G784" s="19">
        <v>2020.8</v>
      </c>
      <c r="H784" s="19">
        <v>2020.12</v>
      </c>
      <c r="I784" s="12" t="s">
        <v>2109</v>
      </c>
      <c r="J784" s="22">
        <f t="shared" si="12"/>
        <v>14</v>
      </c>
      <c r="K784" s="18">
        <v>10</v>
      </c>
      <c r="L784" s="18"/>
      <c r="M784" s="18">
        <v>4</v>
      </c>
      <c r="N784" s="116">
        <v>21</v>
      </c>
      <c r="O784" s="31" t="s">
        <v>2110</v>
      </c>
      <c r="P784" s="31" t="s">
        <v>1808</v>
      </c>
      <c r="Q784" s="15" t="s">
        <v>41</v>
      </c>
    </row>
    <row r="785" ht="132" spans="1:17">
      <c r="A785" s="12">
        <v>781</v>
      </c>
      <c r="B785" s="12" t="s">
        <v>1760</v>
      </c>
      <c r="C785" s="12" t="s">
        <v>1862</v>
      </c>
      <c r="D785" s="12" t="s">
        <v>22</v>
      </c>
      <c r="E785" s="12" t="s">
        <v>2108</v>
      </c>
      <c r="F785" s="12" t="s">
        <v>44</v>
      </c>
      <c r="G785" s="19">
        <v>2020.8</v>
      </c>
      <c r="H785" s="19">
        <v>2020.12</v>
      </c>
      <c r="I785" s="12" t="s">
        <v>2111</v>
      </c>
      <c r="J785" s="22">
        <f t="shared" si="12"/>
        <v>15</v>
      </c>
      <c r="K785" s="18">
        <v>12</v>
      </c>
      <c r="L785" s="18"/>
      <c r="M785" s="18">
        <v>3</v>
      </c>
      <c r="N785" s="116">
        <v>19</v>
      </c>
      <c r="O785" s="31" t="s">
        <v>2112</v>
      </c>
      <c r="P785" s="31" t="s">
        <v>1808</v>
      </c>
      <c r="Q785" s="15" t="s">
        <v>41</v>
      </c>
    </row>
    <row r="786" ht="132" spans="1:17">
      <c r="A786" s="12">
        <v>782</v>
      </c>
      <c r="B786" s="12" t="s">
        <v>1760</v>
      </c>
      <c r="C786" s="12" t="s">
        <v>1862</v>
      </c>
      <c r="D786" s="12" t="s">
        <v>22</v>
      </c>
      <c r="E786" s="12" t="s">
        <v>435</v>
      </c>
      <c r="F786" s="12" t="s">
        <v>44</v>
      </c>
      <c r="G786" s="19">
        <v>2020.1</v>
      </c>
      <c r="H786" s="19">
        <v>2020.12</v>
      </c>
      <c r="I786" s="12" t="s">
        <v>2113</v>
      </c>
      <c r="J786" s="22">
        <f t="shared" si="12"/>
        <v>10</v>
      </c>
      <c r="K786" s="18">
        <v>8</v>
      </c>
      <c r="L786" s="18"/>
      <c r="M786" s="18">
        <v>2</v>
      </c>
      <c r="N786" s="116">
        <v>23</v>
      </c>
      <c r="O786" s="31" t="s">
        <v>1936</v>
      </c>
      <c r="P786" s="31" t="s">
        <v>1923</v>
      </c>
      <c r="Q786" s="15" t="s">
        <v>41</v>
      </c>
    </row>
    <row r="787" ht="148.5" spans="1:17">
      <c r="A787" s="12">
        <v>783</v>
      </c>
      <c r="B787" s="12" t="s">
        <v>1760</v>
      </c>
      <c r="C787" s="12" t="s">
        <v>1862</v>
      </c>
      <c r="D787" s="12" t="s">
        <v>22</v>
      </c>
      <c r="E787" s="12" t="s">
        <v>1298</v>
      </c>
      <c r="F787" s="12" t="s">
        <v>44</v>
      </c>
      <c r="G787" s="19">
        <v>2021.7</v>
      </c>
      <c r="H787" s="19">
        <v>2021.8</v>
      </c>
      <c r="I787" s="12" t="s">
        <v>2114</v>
      </c>
      <c r="J787" s="22">
        <f t="shared" si="12"/>
        <v>13</v>
      </c>
      <c r="K787" s="18">
        <v>12</v>
      </c>
      <c r="L787" s="18"/>
      <c r="M787" s="18">
        <v>1</v>
      </c>
      <c r="N787" s="116">
        <v>19</v>
      </c>
      <c r="O787" s="31" t="s">
        <v>1925</v>
      </c>
      <c r="P787" s="31" t="s">
        <v>1962</v>
      </c>
      <c r="Q787" s="15" t="s">
        <v>41</v>
      </c>
    </row>
    <row r="788" ht="148.5" spans="1:17">
      <c r="A788" s="12">
        <v>784</v>
      </c>
      <c r="B788" s="12" t="s">
        <v>1760</v>
      </c>
      <c r="C788" s="12" t="s">
        <v>1862</v>
      </c>
      <c r="D788" s="12" t="s">
        <v>22</v>
      </c>
      <c r="E788" s="12" t="s">
        <v>2115</v>
      </c>
      <c r="F788" s="12" t="s">
        <v>44</v>
      </c>
      <c r="G788" s="19">
        <v>2021.9</v>
      </c>
      <c r="H788" s="19">
        <v>2021.1</v>
      </c>
      <c r="I788" s="12" t="s">
        <v>2116</v>
      </c>
      <c r="J788" s="22">
        <f t="shared" si="12"/>
        <v>10.5</v>
      </c>
      <c r="K788" s="18">
        <v>10</v>
      </c>
      <c r="L788" s="18"/>
      <c r="M788" s="18">
        <v>0.5</v>
      </c>
      <c r="N788" s="116">
        <v>20</v>
      </c>
      <c r="O788" s="31" t="s">
        <v>1925</v>
      </c>
      <c r="P788" s="31" t="s">
        <v>1962</v>
      </c>
      <c r="Q788" s="15" t="s">
        <v>41</v>
      </c>
    </row>
    <row r="789" ht="132" spans="1:17">
      <c r="A789" s="12">
        <v>785</v>
      </c>
      <c r="B789" s="12" t="s">
        <v>1760</v>
      </c>
      <c r="C789" s="12" t="s">
        <v>1862</v>
      </c>
      <c r="D789" s="12" t="s">
        <v>22</v>
      </c>
      <c r="E789" s="12" t="s">
        <v>950</v>
      </c>
      <c r="F789" s="12" t="s">
        <v>44</v>
      </c>
      <c r="G789" s="19">
        <v>2021.3</v>
      </c>
      <c r="H789" s="19">
        <v>2021.4</v>
      </c>
      <c r="I789" s="12" t="s">
        <v>2117</v>
      </c>
      <c r="J789" s="22">
        <f t="shared" si="12"/>
        <v>5.2</v>
      </c>
      <c r="K789" s="18">
        <v>5</v>
      </c>
      <c r="L789" s="18"/>
      <c r="M789" s="18">
        <v>0.2</v>
      </c>
      <c r="N789" s="116">
        <v>12</v>
      </c>
      <c r="O789" s="31" t="s">
        <v>1443</v>
      </c>
      <c r="P789" s="31" t="s">
        <v>2118</v>
      </c>
      <c r="Q789" s="15" t="s">
        <v>41</v>
      </c>
    </row>
    <row r="790" ht="148.5" spans="1:17">
      <c r="A790" s="12">
        <v>786</v>
      </c>
      <c r="B790" s="12" t="s">
        <v>1760</v>
      </c>
      <c r="C790" s="12" t="s">
        <v>1862</v>
      </c>
      <c r="D790" s="12" t="s">
        <v>22</v>
      </c>
      <c r="E790" s="12" t="s">
        <v>2115</v>
      </c>
      <c r="F790" s="12" t="s">
        <v>44</v>
      </c>
      <c r="G790" s="19">
        <v>2021.3</v>
      </c>
      <c r="H790" s="19">
        <v>2021.4</v>
      </c>
      <c r="I790" s="12" t="s">
        <v>2119</v>
      </c>
      <c r="J790" s="22">
        <f t="shared" si="12"/>
        <v>10.2</v>
      </c>
      <c r="K790" s="18">
        <v>10</v>
      </c>
      <c r="L790" s="18"/>
      <c r="M790" s="18">
        <v>0.2</v>
      </c>
      <c r="N790" s="116">
        <v>22</v>
      </c>
      <c r="O790" s="31" t="s">
        <v>1925</v>
      </c>
      <c r="P790" s="31" t="s">
        <v>1808</v>
      </c>
      <c r="Q790" s="15" t="s">
        <v>41</v>
      </c>
    </row>
    <row r="791" ht="148.5" spans="1:17">
      <c r="A791" s="12">
        <v>787</v>
      </c>
      <c r="B791" s="12" t="s">
        <v>1760</v>
      </c>
      <c r="C791" s="12" t="s">
        <v>1761</v>
      </c>
      <c r="D791" s="12" t="s">
        <v>22</v>
      </c>
      <c r="E791" s="12" t="s">
        <v>950</v>
      </c>
      <c r="F791" s="12" t="s">
        <v>1446</v>
      </c>
      <c r="G791" s="19">
        <v>2020.8</v>
      </c>
      <c r="H791" s="19">
        <v>2020.12</v>
      </c>
      <c r="I791" s="12" t="s">
        <v>2120</v>
      </c>
      <c r="J791" s="22">
        <f t="shared" si="12"/>
        <v>15</v>
      </c>
      <c r="K791" s="18">
        <v>10</v>
      </c>
      <c r="L791" s="18"/>
      <c r="M791" s="18">
        <v>5</v>
      </c>
      <c r="N791" s="116">
        <v>7</v>
      </c>
      <c r="O791" s="31" t="s">
        <v>2121</v>
      </c>
      <c r="P791" s="31" t="s">
        <v>2056</v>
      </c>
      <c r="Q791" s="15" t="s">
        <v>41</v>
      </c>
    </row>
    <row r="792" ht="99" spans="1:17">
      <c r="A792" s="12">
        <v>788</v>
      </c>
      <c r="B792" s="12" t="s">
        <v>1760</v>
      </c>
      <c r="C792" s="12" t="s">
        <v>1761</v>
      </c>
      <c r="D792" s="12" t="s">
        <v>22</v>
      </c>
      <c r="E792" s="12" t="s">
        <v>816</v>
      </c>
      <c r="F792" s="12" t="s">
        <v>1198</v>
      </c>
      <c r="G792" s="19">
        <v>2020.9</v>
      </c>
      <c r="H792" s="19">
        <v>2020.11</v>
      </c>
      <c r="I792" s="12" t="s">
        <v>2122</v>
      </c>
      <c r="J792" s="22">
        <f t="shared" si="12"/>
        <v>10</v>
      </c>
      <c r="K792" s="18">
        <v>8</v>
      </c>
      <c r="L792" s="18"/>
      <c r="M792" s="18">
        <v>2</v>
      </c>
      <c r="N792" s="116">
        <v>26</v>
      </c>
      <c r="O792" s="31" t="s">
        <v>1443</v>
      </c>
      <c r="P792" s="31" t="s">
        <v>2056</v>
      </c>
      <c r="Q792" s="15" t="s">
        <v>41</v>
      </c>
    </row>
    <row r="793" ht="99" spans="1:17">
      <c r="A793" s="12">
        <v>789</v>
      </c>
      <c r="B793" s="12" t="s">
        <v>1760</v>
      </c>
      <c r="C793" s="12" t="s">
        <v>1761</v>
      </c>
      <c r="D793" s="12" t="s">
        <v>22</v>
      </c>
      <c r="E793" s="12" t="s">
        <v>816</v>
      </c>
      <c r="F793" s="12" t="s">
        <v>1198</v>
      </c>
      <c r="G793" s="19">
        <v>2020.8</v>
      </c>
      <c r="H793" s="19">
        <v>2020.1</v>
      </c>
      <c r="I793" s="12" t="s">
        <v>2123</v>
      </c>
      <c r="J793" s="22">
        <f t="shared" si="12"/>
        <v>6</v>
      </c>
      <c r="K793" s="18">
        <v>5</v>
      </c>
      <c r="L793" s="18"/>
      <c r="M793" s="18">
        <v>1</v>
      </c>
      <c r="N793" s="116">
        <v>10</v>
      </c>
      <c r="O793" s="31" t="s">
        <v>1443</v>
      </c>
      <c r="P793" s="31" t="s">
        <v>2056</v>
      </c>
      <c r="Q793" s="15" t="s">
        <v>41</v>
      </c>
    </row>
    <row r="794" ht="148.5" spans="1:17">
      <c r="A794" s="12">
        <v>790</v>
      </c>
      <c r="B794" s="12" t="s">
        <v>1760</v>
      </c>
      <c r="C794" s="12" t="s">
        <v>1761</v>
      </c>
      <c r="D794" s="12" t="s">
        <v>22</v>
      </c>
      <c r="E794" s="12" t="s">
        <v>201</v>
      </c>
      <c r="F794" s="12" t="s">
        <v>1446</v>
      </c>
      <c r="G794" s="19" t="s">
        <v>2124</v>
      </c>
      <c r="H794" s="19">
        <v>2020.8</v>
      </c>
      <c r="I794" s="12" t="s">
        <v>2125</v>
      </c>
      <c r="J794" s="22">
        <f t="shared" si="12"/>
        <v>11</v>
      </c>
      <c r="K794" s="18">
        <v>10</v>
      </c>
      <c r="L794" s="18"/>
      <c r="M794" s="18">
        <v>1</v>
      </c>
      <c r="N794" s="116">
        <v>10</v>
      </c>
      <c r="O794" s="31" t="s">
        <v>1925</v>
      </c>
      <c r="P794" s="31" t="s">
        <v>2056</v>
      </c>
      <c r="Q794" s="15" t="s">
        <v>41</v>
      </c>
    </row>
    <row r="795" ht="148.5" spans="1:17">
      <c r="A795" s="12">
        <v>791</v>
      </c>
      <c r="B795" s="12" t="s">
        <v>1760</v>
      </c>
      <c r="C795" s="12" t="s">
        <v>1761</v>
      </c>
      <c r="D795" s="12" t="s">
        <v>22</v>
      </c>
      <c r="E795" s="12" t="s">
        <v>201</v>
      </c>
      <c r="F795" s="12" t="s">
        <v>1446</v>
      </c>
      <c r="G795" s="19" t="s">
        <v>2124</v>
      </c>
      <c r="H795" s="19">
        <v>2020.8</v>
      </c>
      <c r="I795" s="12" t="s">
        <v>2126</v>
      </c>
      <c r="J795" s="22">
        <f t="shared" si="12"/>
        <v>11</v>
      </c>
      <c r="K795" s="18">
        <v>10</v>
      </c>
      <c r="L795" s="18"/>
      <c r="M795" s="18">
        <v>1</v>
      </c>
      <c r="N795" s="116">
        <v>12</v>
      </c>
      <c r="O795" s="31" t="s">
        <v>1925</v>
      </c>
      <c r="P795" s="31" t="s">
        <v>2056</v>
      </c>
      <c r="Q795" s="15" t="s">
        <v>41</v>
      </c>
    </row>
    <row r="796" ht="82.5" spans="1:17">
      <c r="A796" s="12">
        <v>792</v>
      </c>
      <c r="B796" s="12" t="s">
        <v>1760</v>
      </c>
      <c r="C796" s="12" t="s">
        <v>1761</v>
      </c>
      <c r="D796" s="12" t="s">
        <v>22</v>
      </c>
      <c r="E796" s="12" t="s">
        <v>950</v>
      </c>
      <c r="F796" s="12" t="s">
        <v>1446</v>
      </c>
      <c r="G796" s="19">
        <v>2020.6</v>
      </c>
      <c r="H796" s="19">
        <v>2020.12</v>
      </c>
      <c r="I796" s="12" t="s">
        <v>2127</v>
      </c>
      <c r="J796" s="22">
        <f t="shared" si="12"/>
        <v>11</v>
      </c>
      <c r="K796" s="18">
        <v>10</v>
      </c>
      <c r="L796" s="18"/>
      <c r="M796" s="18">
        <v>1</v>
      </c>
      <c r="N796" s="116">
        <v>9</v>
      </c>
      <c r="O796" s="31" t="s">
        <v>1443</v>
      </c>
      <c r="P796" s="31" t="s">
        <v>1808</v>
      </c>
      <c r="Q796" s="15" t="s">
        <v>41</v>
      </c>
    </row>
    <row r="797" ht="115.5" spans="1:17">
      <c r="A797" s="12">
        <v>793</v>
      </c>
      <c r="B797" s="12" t="s">
        <v>1760</v>
      </c>
      <c r="C797" s="12" t="s">
        <v>1761</v>
      </c>
      <c r="D797" s="12" t="s">
        <v>22</v>
      </c>
      <c r="E797" s="12" t="s">
        <v>2128</v>
      </c>
      <c r="F797" s="12" t="s">
        <v>440</v>
      </c>
      <c r="G797" s="19">
        <v>2020.6</v>
      </c>
      <c r="H797" s="19">
        <v>2020.12</v>
      </c>
      <c r="I797" s="12" t="s">
        <v>2129</v>
      </c>
      <c r="J797" s="22">
        <f t="shared" si="12"/>
        <v>12</v>
      </c>
      <c r="K797" s="18">
        <v>10</v>
      </c>
      <c r="L797" s="18"/>
      <c r="M797" s="18">
        <v>2</v>
      </c>
      <c r="N797" s="116">
        <v>6</v>
      </c>
      <c r="O797" s="31" t="s">
        <v>1443</v>
      </c>
      <c r="P797" s="31" t="s">
        <v>1962</v>
      </c>
      <c r="Q797" s="15" t="s">
        <v>41</v>
      </c>
    </row>
    <row r="798" ht="115.5" spans="1:17">
      <c r="A798" s="12">
        <v>794</v>
      </c>
      <c r="B798" s="12" t="s">
        <v>1760</v>
      </c>
      <c r="C798" s="12" t="s">
        <v>1761</v>
      </c>
      <c r="D798" s="12" t="s">
        <v>22</v>
      </c>
      <c r="E798" s="12" t="s">
        <v>950</v>
      </c>
      <c r="F798" s="12" t="s">
        <v>1446</v>
      </c>
      <c r="G798" s="19">
        <v>2020.6</v>
      </c>
      <c r="H798" s="19">
        <v>2020.12</v>
      </c>
      <c r="I798" s="12" t="s">
        <v>2130</v>
      </c>
      <c r="J798" s="22">
        <f t="shared" si="12"/>
        <v>6</v>
      </c>
      <c r="K798" s="18">
        <v>5</v>
      </c>
      <c r="L798" s="18"/>
      <c r="M798" s="18">
        <v>1</v>
      </c>
      <c r="N798" s="116">
        <v>6</v>
      </c>
      <c r="O798" s="31" t="s">
        <v>1443</v>
      </c>
      <c r="P798" s="31" t="s">
        <v>1962</v>
      </c>
      <c r="Q798" s="15" t="s">
        <v>41</v>
      </c>
    </row>
    <row r="799" ht="115.5" spans="1:17">
      <c r="A799" s="12">
        <v>795</v>
      </c>
      <c r="B799" s="12" t="s">
        <v>1760</v>
      </c>
      <c r="C799" s="12" t="s">
        <v>1761</v>
      </c>
      <c r="D799" s="12" t="s">
        <v>22</v>
      </c>
      <c r="E799" s="12" t="s">
        <v>950</v>
      </c>
      <c r="F799" s="12" t="s">
        <v>1446</v>
      </c>
      <c r="G799" s="19">
        <v>2020.6</v>
      </c>
      <c r="H799" s="19">
        <v>2020.12</v>
      </c>
      <c r="I799" s="12" t="s">
        <v>2131</v>
      </c>
      <c r="J799" s="22">
        <f t="shared" si="12"/>
        <v>6</v>
      </c>
      <c r="K799" s="18">
        <v>5</v>
      </c>
      <c r="L799" s="18"/>
      <c r="M799" s="18">
        <v>1</v>
      </c>
      <c r="N799" s="116">
        <v>9</v>
      </c>
      <c r="O799" s="31" t="s">
        <v>1443</v>
      </c>
      <c r="P799" s="31" t="s">
        <v>1962</v>
      </c>
      <c r="Q799" s="15" t="s">
        <v>41</v>
      </c>
    </row>
    <row r="800" ht="115.5" spans="1:17">
      <c r="A800" s="12">
        <v>796</v>
      </c>
      <c r="B800" s="12" t="s">
        <v>1760</v>
      </c>
      <c r="C800" s="12" t="s">
        <v>1761</v>
      </c>
      <c r="D800" s="12" t="s">
        <v>22</v>
      </c>
      <c r="E800" s="12" t="s">
        <v>2132</v>
      </c>
      <c r="F800" s="12" t="s">
        <v>1446</v>
      </c>
      <c r="G800" s="19">
        <v>2020.6</v>
      </c>
      <c r="H800" s="19">
        <v>2020.12</v>
      </c>
      <c r="I800" s="12" t="s">
        <v>2133</v>
      </c>
      <c r="J800" s="22">
        <f t="shared" si="12"/>
        <v>7</v>
      </c>
      <c r="K800" s="18">
        <v>5</v>
      </c>
      <c r="L800" s="18"/>
      <c r="M800" s="18">
        <v>2</v>
      </c>
      <c r="N800" s="116">
        <v>4</v>
      </c>
      <c r="O800" s="31" t="s">
        <v>1443</v>
      </c>
      <c r="P800" s="31" t="s">
        <v>1962</v>
      </c>
      <c r="Q800" s="15" t="s">
        <v>41</v>
      </c>
    </row>
    <row r="801" ht="132" spans="1:17">
      <c r="A801" s="12">
        <v>797</v>
      </c>
      <c r="B801" s="12" t="s">
        <v>1760</v>
      </c>
      <c r="C801" s="12" t="s">
        <v>1884</v>
      </c>
      <c r="D801" s="12" t="s">
        <v>22</v>
      </c>
      <c r="E801" s="12" t="s">
        <v>43</v>
      </c>
      <c r="F801" s="12" t="s">
        <v>44</v>
      </c>
      <c r="G801" s="19">
        <v>2019.8</v>
      </c>
      <c r="H801" s="19">
        <v>2019.12</v>
      </c>
      <c r="I801" s="12" t="s">
        <v>2134</v>
      </c>
      <c r="J801" s="22">
        <f t="shared" si="12"/>
        <v>15</v>
      </c>
      <c r="K801" s="18">
        <v>15</v>
      </c>
      <c r="L801" s="18"/>
      <c r="M801" s="18"/>
      <c r="N801" s="116">
        <v>10</v>
      </c>
      <c r="O801" s="31" t="s">
        <v>2135</v>
      </c>
      <c r="P801" s="31" t="s">
        <v>2056</v>
      </c>
      <c r="Q801" s="15" t="s">
        <v>41</v>
      </c>
    </row>
    <row r="802" ht="132" spans="1:17">
      <c r="A802" s="12">
        <v>798</v>
      </c>
      <c r="B802" s="12" t="s">
        <v>1760</v>
      </c>
      <c r="C802" s="12" t="s">
        <v>1884</v>
      </c>
      <c r="D802" s="12" t="s">
        <v>22</v>
      </c>
      <c r="E802" s="12" t="s">
        <v>857</v>
      </c>
      <c r="F802" s="12" t="s">
        <v>44</v>
      </c>
      <c r="G802" s="19">
        <v>2019.8</v>
      </c>
      <c r="H802" s="19">
        <v>2019.12</v>
      </c>
      <c r="I802" s="12" t="s">
        <v>2136</v>
      </c>
      <c r="J802" s="22">
        <f t="shared" si="12"/>
        <v>13</v>
      </c>
      <c r="K802" s="18">
        <v>12</v>
      </c>
      <c r="L802" s="18"/>
      <c r="M802" s="18">
        <v>1</v>
      </c>
      <c r="N802" s="116">
        <v>22</v>
      </c>
      <c r="O802" s="31" t="s">
        <v>2137</v>
      </c>
      <c r="P802" s="31" t="s">
        <v>1808</v>
      </c>
      <c r="Q802" s="15" t="s">
        <v>41</v>
      </c>
    </row>
    <row r="803" ht="132" spans="1:17">
      <c r="A803" s="12">
        <v>799</v>
      </c>
      <c r="B803" s="12" t="s">
        <v>1760</v>
      </c>
      <c r="C803" s="12" t="s">
        <v>1884</v>
      </c>
      <c r="D803" s="12" t="s">
        <v>22</v>
      </c>
      <c r="E803" s="12" t="s">
        <v>950</v>
      </c>
      <c r="F803" s="12" t="s">
        <v>44</v>
      </c>
      <c r="G803" s="19">
        <v>2019.7</v>
      </c>
      <c r="H803" s="19">
        <v>2019.11</v>
      </c>
      <c r="I803" s="12" t="s">
        <v>2138</v>
      </c>
      <c r="J803" s="22">
        <f t="shared" si="12"/>
        <v>14</v>
      </c>
      <c r="K803" s="18">
        <v>13</v>
      </c>
      <c r="L803" s="18"/>
      <c r="M803" s="18">
        <v>1</v>
      </c>
      <c r="N803" s="116">
        <v>13</v>
      </c>
      <c r="O803" s="31" t="s">
        <v>2139</v>
      </c>
      <c r="P803" s="31" t="s">
        <v>1808</v>
      </c>
      <c r="Q803" s="15" t="s">
        <v>41</v>
      </c>
    </row>
    <row r="804" ht="132" spans="1:17">
      <c r="A804" s="12">
        <v>800</v>
      </c>
      <c r="B804" s="12" t="s">
        <v>1760</v>
      </c>
      <c r="C804" s="12" t="s">
        <v>1884</v>
      </c>
      <c r="D804" s="12" t="s">
        <v>22</v>
      </c>
      <c r="E804" s="12" t="s">
        <v>558</v>
      </c>
      <c r="F804" s="12" t="s">
        <v>44</v>
      </c>
      <c r="G804" s="19">
        <v>2019.8</v>
      </c>
      <c r="H804" s="19">
        <v>2019.11</v>
      </c>
      <c r="I804" s="12" t="s">
        <v>2140</v>
      </c>
      <c r="J804" s="22">
        <f t="shared" si="12"/>
        <v>8.6</v>
      </c>
      <c r="K804" s="18">
        <v>8</v>
      </c>
      <c r="L804" s="18"/>
      <c r="M804" s="18">
        <v>0.6</v>
      </c>
      <c r="N804" s="116">
        <v>14</v>
      </c>
      <c r="O804" s="31" t="s">
        <v>2141</v>
      </c>
      <c r="P804" s="31" t="s">
        <v>1808</v>
      </c>
      <c r="Q804" s="15" t="s">
        <v>41</v>
      </c>
    </row>
    <row r="805" ht="132" spans="1:17">
      <c r="A805" s="12">
        <v>801</v>
      </c>
      <c r="B805" s="12" t="s">
        <v>1760</v>
      </c>
      <c r="C805" s="12" t="s">
        <v>1884</v>
      </c>
      <c r="D805" s="12" t="s">
        <v>22</v>
      </c>
      <c r="E805" s="12" t="s">
        <v>2142</v>
      </c>
      <c r="F805" s="12" t="s">
        <v>44</v>
      </c>
      <c r="G805" s="19">
        <v>2020.3</v>
      </c>
      <c r="H805" s="19">
        <v>2020.8</v>
      </c>
      <c r="I805" s="12" t="s">
        <v>2143</v>
      </c>
      <c r="J805" s="22">
        <f t="shared" si="12"/>
        <v>15</v>
      </c>
      <c r="K805" s="18">
        <v>15</v>
      </c>
      <c r="L805" s="18"/>
      <c r="M805" s="18"/>
      <c r="N805" s="116">
        <v>12</v>
      </c>
      <c r="O805" s="31" t="s">
        <v>2135</v>
      </c>
      <c r="P805" s="31" t="s">
        <v>2144</v>
      </c>
      <c r="Q805" s="15" t="s">
        <v>41</v>
      </c>
    </row>
    <row r="806" ht="132" spans="1:17">
      <c r="A806" s="12">
        <v>802</v>
      </c>
      <c r="B806" s="12" t="s">
        <v>1760</v>
      </c>
      <c r="C806" s="12" t="s">
        <v>1884</v>
      </c>
      <c r="D806" s="12" t="s">
        <v>22</v>
      </c>
      <c r="E806" s="12" t="s">
        <v>2145</v>
      </c>
      <c r="F806" s="12" t="s">
        <v>44</v>
      </c>
      <c r="G806" s="19">
        <v>2020.5</v>
      </c>
      <c r="H806" s="19">
        <v>2020.8</v>
      </c>
      <c r="I806" s="12" t="s">
        <v>2146</v>
      </c>
      <c r="J806" s="22">
        <f t="shared" si="12"/>
        <v>9</v>
      </c>
      <c r="K806" s="18">
        <v>9</v>
      </c>
      <c r="L806" s="18"/>
      <c r="M806" s="18"/>
      <c r="N806" s="116">
        <v>10</v>
      </c>
      <c r="O806" s="31" t="s">
        <v>2135</v>
      </c>
      <c r="P806" s="31" t="s">
        <v>2144</v>
      </c>
      <c r="Q806" s="15" t="s">
        <v>41</v>
      </c>
    </row>
    <row r="807" ht="132" spans="1:17">
      <c r="A807" s="12">
        <v>803</v>
      </c>
      <c r="B807" s="12" t="s">
        <v>1760</v>
      </c>
      <c r="C807" s="12" t="s">
        <v>1884</v>
      </c>
      <c r="D807" s="12" t="s">
        <v>22</v>
      </c>
      <c r="E807" s="12" t="s">
        <v>2147</v>
      </c>
      <c r="F807" s="12" t="s">
        <v>44</v>
      </c>
      <c r="G807" s="19">
        <v>2020.6</v>
      </c>
      <c r="H807" s="19">
        <v>2020.11</v>
      </c>
      <c r="I807" s="12" t="s">
        <v>2148</v>
      </c>
      <c r="J807" s="22">
        <f t="shared" si="12"/>
        <v>15</v>
      </c>
      <c r="K807" s="18">
        <v>15</v>
      </c>
      <c r="L807" s="18"/>
      <c r="M807" s="18"/>
      <c r="N807" s="116">
        <v>11</v>
      </c>
      <c r="O807" s="31" t="s">
        <v>2135</v>
      </c>
      <c r="P807" s="31" t="s">
        <v>2144</v>
      </c>
      <c r="Q807" s="15" t="s">
        <v>41</v>
      </c>
    </row>
    <row r="808" ht="132" spans="1:17">
      <c r="A808" s="12">
        <v>804</v>
      </c>
      <c r="B808" s="12" t="s">
        <v>1760</v>
      </c>
      <c r="C808" s="12" t="s">
        <v>1884</v>
      </c>
      <c r="D808" s="12" t="s">
        <v>22</v>
      </c>
      <c r="E808" s="12" t="s">
        <v>2149</v>
      </c>
      <c r="F808" s="12" t="s">
        <v>44</v>
      </c>
      <c r="G808" s="19">
        <v>2020.4</v>
      </c>
      <c r="H808" s="19">
        <v>2020.9</v>
      </c>
      <c r="I808" s="12" t="s">
        <v>2150</v>
      </c>
      <c r="J808" s="22">
        <f t="shared" si="12"/>
        <v>15</v>
      </c>
      <c r="K808" s="18">
        <v>15</v>
      </c>
      <c r="L808" s="18"/>
      <c r="M808" s="18"/>
      <c r="N808" s="116">
        <v>17</v>
      </c>
      <c r="O808" s="31" t="s">
        <v>2135</v>
      </c>
      <c r="P808" s="31" t="s">
        <v>2144</v>
      </c>
      <c r="Q808" s="15" t="s">
        <v>41</v>
      </c>
    </row>
    <row r="809" ht="115.5" spans="1:17">
      <c r="A809" s="12">
        <v>805</v>
      </c>
      <c r="B809" s="12" t="s">
        <v>1760</v>
      </c>
      <c r="C809" s="12" t="s">
        <v>1884</v>
      </c>
      <c r="D809" s="12" t="s">
        <v>22</v>
      </c>
      <c r="E809" s="12" t="s">
        <v>443</v>
      </c>
      <c r="F809" s="12" t="s">
        <v>44</v>
      </c>
      <c r="G809" s="19">
        <v>2020.6</v>
      </c>
      <c r="H809" s="19">
        <v>2020.1</v>
      </c>
      <c r="I809" s="12" t="s">
        <v>2151</v>
      </c>
      <c r="J809" s="22">
        <f t="shared" si="12"/>
        <v>10</v>
      </c>
      <c r="K809" s="18">
        <v>10</v>
      </c>
      <c r="L809" s="18"/>
      <c r="M809" s="18"/>
      <c r="N809" s="116">
        <v>28</v>
      </c>
      <c r="O809" s="31" t="s">
        <v>1443</v>
      </c>
      <c r="P809" s="31" t="s">
        <v>1962</v>
      </c>
      <c r="Q809" s="15" t="s">
        <v>41</v>
      </c>
    </row>
    <row r="810" ht="115.5" spans="1:17">
      <c r="A810" s="12">
        <v>806</v>
      </c>
      <c r="B810" s="12" t="s">
        <v>1760</v>
      </c>
      <c r="C810" s="12" t="s">
        <v>1884</v>
      </c>
      <c r="D810" s="12" t="s">
        <v>22</v>
      </c>
      <c r="E810" s="12" t="s">
        <v>2152</v>
      </c>
      <c r="F810" s="12" t="s">
        <v>44</v>
      </c>
      <c r="G810" s="19">
        <v>2020.6</v>
      </c>
      <c r="H810" s="19">
        <v>2020.9</v>
      </c>
      <c r="I810" s="12" t="s">
        <v>2153</v>
      </c>
      <c r="J810" s="22">
        <f t="shared" si="12"/>
        <v>10</v>
      </c>
      <c r="K810" s="18">
        <v>10</v>
      </c>
      <c r="L810" s="18"/>
      <c r="M810" s="18"/>
      <c r="N810" s="116">
        <v>13</v>
      </c>
      <c r="O810" s="31" t="s">
        <v>1443</v>
      </c>
      <c r="P810" s="31" t="s">
        <v>1962</v>
      </c>
      <c r="Q810" s="15" t="s">
        <v>41</v>
      </c>
    </row>
    <row r="811" ht="115.5" spans="1:17">
      <c r="A811" s="12">
        <v>807</v>
      </c>
      <c r="B811" s="12" t="s">
        <v>1760</v>
      </c>
      <c r="C811" s="12" t="s">
        <v>1884</v>
      </c>
      <c r="D811" s="12" t="s">
        <v>22</v>
      </c>
      <c r="E811" s="12" t="s">
        <v>2154</v>
      </c>
      <c r="F811" s="12" t="s">
        <v>44</v>
      </c>
      <c r="G811" s="19">
        <v>2020.9</v>
      </c>
      <c r="H811" s="19">
        <v>2020.9</v>
      </c>
      <c r="I811" s="12" t="s">
        <v>2155</v>
      </c>
      <c r="J811" s="22">
        <f t="shared" si="12"/>
        <v>5</v>
      </c>
      <c r="K811" s="18">
        <v>5</v>
      </c>
      <c r="L811" s="18"/>
      <c r="M811" s="18"/>
      <c r="N811" s="116">
        <v>11</v>
      </c>
      <c r="O811" s="31" t="s">
        <v>1443</v>
      </c>
      <c r="P811" s="31" t="s">
        <v>2156</v>
      </c>
      <c r="Q811" s="15" t="s">
        <v>41</v>
      </c>
    </row>
    <row r="812" ht="115.5" spans="1:17">
      <c r="A812" s="12">
        <v>808</v>
      </c>
      <c r="B812" s="12" t="s">
        <v>1760</v>
      </c>
      <c r="C812" s="12" t="s">
        <v>1884</v>
      </c>
      <c r="D812" s="12" t="s">
        <v>22</v>
      </c>
      <c r="E812" s="12" t="s">
        <v>558</v>
      </c>
      <c r="F812" s="12" t="s">
        <v>44</v>
      </c>
      <c r="G812" s="19">
        <v>2020.1</v>
      </c>
      <c r="H812" s="19">
        <v>2020.12</v>
      </c>
      <c r="I812" s="12" t="s">
        <v>2157</v>
      </c>
      <c r="J812" s="22">
        <f t="shared" si="12"/>
        <v>5</v>
      </c>
      <c r="K812" s="18">
        <v>5</v>
      </c>
      <c r="L812" s="18"/>
      <c r="M812" s="18"/>
      <c r="N812" s="116">
        <v>12</v>
      </c>
      <c r="O812" s="31" t="s">
        <v>1443</v>
      </c>
      <c r="P812" s="31" t="s">
        <v>1962</v>
      </c>
      <c r="Q812" s="15" t="s">
        <v>41</v>
      </c>
    </row>
    <row r="813" ht="82.5" spans="1:17">
      <c r="A813" s="12">
        <v>809</v>
      </c>
      <c r="B813" s="12" t="s">
        <v>1760</v>
      </c>
      <c r="C813" s="12" t="s">
        <v>1903</v>
      </c>
      <c r="D813" s="12" t="s">
        <v>22</v>
      </c>
      <c r="E813" s="12" t="s">
        <v>443</v>
      </c>
      <c r="F813" s="12" t="s">
        <v>44</v>
      </c>
      <c r="G813" s="19">
        <v>2021.1</v>
      </c>
      <c r="H813" s="19">
        <v>2021.12</v>
      </c>
      <c r="I813" s="12" t="s">
        <v>2158</v>
      </c>
      <c r="J813" s="22">
        <f t="shared" si="12"/>
        <v>11</v>
      </c>
      <c r="K813" s="18">
        <v>10</v>
      </c>
      <c r="L813" s="18"/>
      <c r="M813" s="18">
        <v>1</v>
      </c>
      <c r="N813" s="116">
        <v>5</v>
      </c>
      <c r="O813" s="31" t="s">
        <v>1443</v>
      </c>
      <c r="P813" s="31" t="s">
        <v>1896</v>
      </c>
      <c r="Q813" s="15" t="s">
        <v>41</v>
      </c>
    </row>
    <row r="814" ht="115.5" spans="1:17">
      <c r="A814" s="12">
        <v>810</v>
      </c>
      <c r="B814" s="12" t="s">
        <v>1760</v>
      </c>
      <c r="C814" s="12" t="s">
        <v>1903</v>
      </c>
      <c r="D814" s="12" t="s">
        <v>22</v>
      </c>
      <c r="E814" s="12" t="s">
        <v>2159</v>
      </c>
      <c r="F814" s="12" t="s">
        <v>44</v>
      </c>
      <c r="G814" s="19">
        <v>2021.1</v>
      </c>
      <c r="H814" s="19">
        <v>2021.12</v>
      </c>
      <c r="I814" s="12" t="s">
        <v>2160</v>
      </c>
      <c r="J814" s="22">
        <f t="shared" si="12"/>
        <v>11</v>
      </c>
      <c r="K814" s="18">
        <v>10</v>
      </c>
      <c r="L814" s="18"/>
      <c r="M814" s="18">
        <v>1</v>
      </c>
      <c r="N814" s="116">
        <v>3</v>
      </c>
      <c r="O814" s="31" t="s">
        <v>1443</v>
      </c>
      <c r="P814" s="31" t="s">
        <v>1962</v>
      </c>
      <c r="Q814" s="15" t="s">
        <v>41</v>
      </c>
    </row>
    <row r="815" ht="82.5" spans="1:17">
      <c r="A815" s="12">
        <v>811</v>
      </c>
      <c r="B815" s="12" t="s">
        <v>1760</v>
      </c>
      <c r="C815" s="12" t="s">
        <v>1903</v>
      </c>
      <c r="D815" s="12" t="s">
        <v>22</v>
      </c>
      <c r="E815" s="12" t="s">
        <v>2161</v>
      </c>
      <c r="F815" s="12" t="s">
        <v>44</v>
      </c>
      <c r="G815" s="19">
        <v>2021.1</v>
      </c>
      <c r="H815" s="19">
        <v>2021.12</v>
      </c>
      <c r="I815" s="12" t="s">
        <v>2162</v>
      </c>
      <c r="J815" s="22">
        <f t="shared" si="12"/>
        <v>11</v>
      </c>
      <c r="K815" s="18">
        <v>10</v>
      </c>
      <c r="L815" s="18"/>
      <c r="M815" s="18">
        <v>1</v>
      </c>
      <c r="N815" s="116">
        <v>8</v>
      </c>
      <c r="O815" s="31" t="s">
        <v>1443</v>
      </c>
      <c r="P815" s="31" t="s">
        <v>1896</v>
      </c>
      <c r="Q815" s="15" t="s">
        <v>41</v>
      </c>
    </row>
    <row r="816" ht="115.5" spans="1:17">
      <c r="A816" s="12">
        <v>812</v>
      </c>
      <c r="B816" s="12" t="s">
        <v>1760</v>
      </c>
      <c r="C816" s="12" t="s">
        <v>1903</v>
      </c>
      <c r="D816" s="12" t="s">
        <v>22</v>
      </c>
      <c r="E816" s="12" t="s">
        <v>2163</v>
      </c>
      <c r="F816" s="12" t="s">
        <v>44</v>
      </c>
      <c r="G816" s="19">
        <v>2021.1</v>
      </c>
      <c r="H816" s="19">
        <v>2021.12</v>
      </c>
      <c r="I816" s="12" t="s">
        <v>2164</v>
      </c>
      <c r="J816" s="22">
        <f t="shared" si="12"/>
        <v>5.2</v>
      </c>
      <c r="K816" s="18">
        <v>5</v>
      </c>
      <c r="L816" s="18"/>
      <c r="M816" s="18">
        <v>0.2</v>
      </c>
      <c r="N816" s="116">
        <v>6</v>
      </c>
      <c r="O816" s="31" t="s">
        <v>1443</v>
      </c>
      <c r="P816" s="31" t="s">
        <v>1962</v>
      </c>
      <c r="Q816" s="15" t="s">
        <v>41</v>
      </c>
    </row>
    <row r="817" ht="115.5" spans="1:17">
      <c r="A817" s="12">
        <v>813</v>
      </c>
      <c r="B817" s="12" t="s">
        <v>1760</v>
      </c>
      <c r="C817" s="12" t="s">
        <v>1903</v>
      </c>
      <c r="D817" s="12" t="s">
        <v>22</v>
      </c>
      <c r="E817" s="12" t="s">
        <v>2165</v>
      </c>
      <c r="F817" s="12" t="s">
        <v>44</v>
      </c>
      <c r="G817" s="19">
        <v>2021.1</v>
      </c>
      <c r="H817" s="19">
        <v>2021.12</v>
      </c>
      <c r="I817" s="12" t="s">
        <v>2166</v>
      </c>
      <c r="J817" s="22">
        <f t="shared" si="12"/>
        <v>5.3</v>
      </c>
      <c r="K817" s="18">
        <v>5</v>
      </c>
      <c r="L817" s="18"/>
      <c r="M817" s="18">
        <v>0.3</v>
      </c>
      <c r="N817" s="116">
        <v>5</v>
      </c>
      <c r="O817" s="31" t="s">
        <v>1443</v>
      </c>
      <c r="P817" s="31" t="s">
        <v>2167</v>
      </c>
      <c r="Q817" s="15" t="s">
        <v>41</v>
      </c>
    </row>
    <row r="818" ht="115.5" spans="1:17">
      <c r="A818" s="12">
        <v>814</v>
      </c>
      <c r="B818" s="12" t="s">
        <v>1760</v>
      </c>
      <c r="C818" s="12" t="s">
        <v>2168</v>
      </c>
      <c r="D818" s="12" t="s">
        <v>662</v>
      </c>
      <c r="E818" s="12" t="s">
        <v>2169</v>
      </c>
      <c r="F818" s="12" t="s">
        <v>44</v>
      </c>
      <c r="G818" s="19">
        <v>2020.9</v>
      </c>
      <c r="H818" s="19">
        <v>2020.12</v>
      </c>
      <c r="I818" s="12" t="s">
        <v>2170</v>
      </c>
      <c r="J818" s="22">
        <f t="shared" si="12"/>
        <v>15</v>
      </c>
      <c r="K818" s="18">
        <v>15</v>
      </c>
      <c r="L818" s="18"/>
      <c r="M818" s="18"/>
      <c r="N818" s="116">
        <v>10</v>
      </c>
      <c r="O818" s="31" t="s">
        <v>2171</v>
      </c>
      <c r="P818" s="31" t="s">
        <v>1962</v>
      </c>
      <c r="Q818" s="15" t="s">
        <v>41</v>
      </c>
    </row>
    <row r="819" ht="132" spans="1:17">
      <c r="A819" s="12">
        <v>815</v>
      </c>
      <c r="B819" s="12" t="s">
        <v>1760</v>
      </c>
      <c r="C819" s="12" t="s">
        <v>2168</v>
      </c>
      <c r="D819" s="12" t="s">
        <v>22</v>
      </c>
      <c r="E819" s="12" t="s">
        <v>43</v>
      </c>
      <c r="F819" s="12" t="s">
        <v>44</v>
      </c>
      <c r="G819" s="19">
        <v>2020.8</v>
      </c>
      <c r="H819" s="19">
        <v>2020.12</v>
      </c>
      <c r="I819" s="12" t="s">
        <v>2172</v>
      </c>
      <c r="J819" s="22">
        <f t="shared" si="12"/>
        <v>10</v>
      </c>
      <c r="K819" s="18">
        <v>9</v>
      </c>
      <c r="L819" s="18"/>
      <c r="M819" s="18">
        <v>1</v>
      </c>
      <c r="N819" s="116">
        <v>15</v>
      </c>
      <c r="O819" s="31" t="s">
        <v>2173</v>
      </c>
      <c r="P819" s="31" t="s">
        <v>1808</v>
      </c>
      <c r="Q819" s="15" t="s">
        <v>41</v>
      </c>
    </row>
    <row r="820" ht="132" spans="1:17">
      <c r="A820" s="12">
        <v>816</v>
      </c>
      <c r="B820" s="12" t="s">
        <v>1760</v>
      </c>
      <c r="C820" s="12" t="s">
        <v>2168</v>
      </c>
      <c r="D820" s="12" t="s">
        <v>22</v>
      </c>
      <c r="E820" s="12" t="s">
        <v>2174</v>
      </c>
      <c r="F820" s="12" t="s">
        <v>44</v>
      </c>
      <c r="G820" s="19">
        <v>2020.7</v>
      </c>
      <c r="H820" s="19">
        <v>2020.12</v>
      </c>
      <c r="I820" s="12" t="s">
        <v>2175</v>
      </c>
      <c r="J820" s="22">
        <f t="shared" si="12"/>
        <v>5.3</v>
      </c>
      <c r="K820" s="18">
        <v>5</v>
      </c>
      <c r="L820" s="18"/>
      <c r="M820" s="18">
        <v>0.3</v>
      </c>
      <c r="N820" s="116">
        <v>13</v>
      </c>
      <c r="O820" s="31" t="s">
        <v>1922</v>
      </c>
      <c r="P820" s="31" t="s">
        <v>1808</v>
      </c>
      <c r="Q820" s="15" t="s">
        <v>41</v>
      </c>
    </row>
    <row r="821" ht="148.5" spans="1:17">
      <c r="A821" s="12">
        <v>817</v>
      </c>
      <c r="B821" s="12" t="s">
        <v>1760</v>
      </c>
      <c r="C821" s="12" t="s">
        <v>2168</v>
      </c>
      <c r="D821" s="12" t="s">
        <v>22</v>
      </c>
      <c r="E821" s="12" t="s">
        <v>1507</v>
      </c>
      <c r="F821" s="12" t="s">
        <v>44</v>
      </c>
      <c r="G821" s="19">
        <v>2020.8</v>
      </c>
      <c r="H821" s="19">
        <v>2020.12</v>
      </c>
      <c r="I821" s="12" t="s">
        <v>2176</v>
      </c>
      <c r="J821" s="22">
        <f t="shared" si="12"/>
        <v>8.5</v>
      </c>
      <c r="K821" s="18">
        <v>8</v>
      </c>
      <c r="L821" s="18"/>
      <c r="M821" s="18">
        <v>0.5</v>
      </c>
      <c r="N821" s="116">
        <v>26</v>
      </c>
      <c r="O821" s="31" t="s">
        <v>2004</v>
      </c>
      <c r="P821" s="31" t="s">
        <v>1808</v>
      </c>
      <c r="Q821" s="15" t="s">
        <v>41</v>
      </c>
    </row>
    <row r="822" ht="115.5" spans="1:17">
      <c r="A822" s="12">
        <v>818</v>
      </c>
      <c r="B822" s="12" t="s">
        <v>1760</v>
      </c>
      <c r="C822" s="12" t="s">
        <v>2168</v>
      </c>
      <c r="D822" s="12" t="s">
        <v>662</v>
      </c>
      <c r="E822" s="12" t="s">
        <v>2177</v>
      </c>
      <c r="F822" s="12" t="s">
        <v>44</v>
      </c>
      <c r="G822" s="19" t="s">
        <v>1330</v>
      </c>
      <c r="H822" s="19">
        <v>2020.12</v>
      </c>
      <c r="I822" s="12" t="s">
        <v>2178</v>
      </c>
      <c r="J822" s="22">
        <f t="shared" si="12"/>
        <v>10</v>
      </c>
      <c r="K822" s="18">
        <v>10</v>
      </c>
      <c r="L822" s="18"/>
      <c r="M822" s="18"/>
      <c r="N822" s="116">
        <v>15</v>
      </c>
      <c r="O822" s="31" t="s">
        <v>2179</v>
      </c>
      <c r="P822" s="31" t="s">
        <v>1962</v>
      </c>
      <c r="Q822" s="15" t="s">
        <v>41</v>
      </c>
    </row>
    <row r="823" ht="115.5" spans="1:17">
      <c r="A823" s="12">
        <v>819</v>
      </c>
      <c r="B823" s="12" t="s">
        <v>1760</v>
      </c>
      <c r="C823" s="12" t="s">
        <v>2168</v>
      </c>
      <c r="D823" s="12" t="s">
        <v>662</v>
      </c>
      <c r="E823" s="12" t="s">
        <v>2180</v>
      </c>
      <c r="F823" s="12" t="s">
        <v>44</v>
      </c>
      <c r="G823" s="19" t="s">
        <v>1330</v>
      </c>
      <c r="H823" s="19">
        <v>2020.12</v>
      </c>
      <c r="I823" s="12" t="s">
        <v>2181</v>
      </c>
      <c r="J823" s="22">
        <f t="shared" si="12"/>
        <v>10</v>
      </c>
      <c r="K823" s="18">
        <v>10</v>
      </c>
      <c r="L823" s="18"/>
      <c r="M823" s="18"/>
      <c r="N823" s="116">
        <v>26</v>
      </c>
      <c r="O823" s="31" t="s">
        <v>2182</v>
      </c>
      <c r="P823" s="31" t="s">
        <v>1962</v>
      </c>
      <c r="Q823" s="15" t="s">
        <v>41</v>
      </c>
    </row>
    <row r="824" ht="115.5" spans="1:17">
      <c r="A824" s="12">
        <v>820</v>
      </c>
      <c r="B824" s="12" t="s">
        <v>1760</v>
      </c>
      <c r="C824" s="12" t="s">
        <v>2168</v>
      </c>
      <c r="D824" s="12" t="s">
        <v>662</v>
      </c>
      <c r="E824" s="12" t="s">
        <v>2183</v>
      </c>
      <c r="F824" s="12" t="s">
        <v>44</v>
      </c>
      <c r="G824" s="19" t="s">
        <v>1330</v>
      </c>
      <c r="H824" s="19">
        <v>2020.12</v>
      </c>
      <c r="I824" s="12" t="s">
        <v>2184</v>
      </c>
      <c r="J824" s="22">
        <f t="shared" si="12"/>
        <v>10</v>
      </c>
      <c r="K824" s="18">
        <v>10</v>
      </c>
      <c r="L824" s="18"/>
      <c r="M824" s="18"/>
      <c r="N824" s="116">
        <v>20</v>
      </c>
      <c r="O824" s="31" t="s">
        <v>2185</v>
      </c>
      <c r="P824" s="31" t="s">
        <v>1962</v>
      </c>
      <c r="Q824" s="15" t="s">
        <v>41</v>
      </c>
    </row>
    <row r="825" ht="148.5" spans="1:17">
      <c r="A825" s="12">
        <v>821</v>
      </c>
      <c r="B825" s="12" t="s">
        <v>1760</v>
      </c>
      <c r="C825" s="12" t="s">
        <v>2168</v>
      </c>
      <c r="D825" s="12" t="s">
        <v>22</v>
      </c>
      <c r="E825" s="12" t="s">
        <v>1507</v>
      </c>
      <c r="F825" s="12" t="s">
        <v>44</v>
      </c>
      <c r="G825" s="19">
        <v>2020.5</v>
      </c>
      <c r="H825" s="19">
        <v>2020.12</v>
      </c>
      <c r="I825" s="12" t="s">
        <v>2186</v>
      </c>
      <c r="J825" s="22">
        <f t="shared" si="12"/>
        <v>5</v>
      </c>
      <c r="K825" s="18">
        <v>5</v>
      </c>
      <c r="L825" s="18"/>
      <c r="M825" s="18"/>
      <c r="N825" s="116">
        <v>26</v>
      </c>
      <c r="O825" s="31" t="s">
        <v>2004</v>
      </c>
      <c r="P825" s="31" t="s">
        <v>1808</v>
      </c>
      <c r="Q825" s="15" t="s">
        <v>41</v>
      </c>
    </row>
    <row r="826" ht="115.5" spans="1:17">
      <c r="A826" s="12">
        <v>822</v>
      </c>
      <c r="B826" s="12" t="s">
        <v>1760</v>
      </c>
      <c r="C826" s="12" t="s">
        <v>2168</v>
      </c>
      <c r="D826" s="12" t="s">
        <v>662</v>
      </c>
      <c r="E826" s="12" t="s">
        <v>2187</v>
      </c>
      <c r="F826" s="12" t="s">
        <v>44</v>
      </c>
      <c r="G826" s="19" t="s">
        <v>1330</v>
      </c>
      <c r="H826" s="19">
        <v>2020.12</v>
      </c>
      <c r="I826" s="12" t="s">
        <v>2188</v>
      </c>
      <c r="J826" s="22">
        <f t="shared" si="12"/>
        <v>15</v>
      </c>
      <c r="K826" s="18">
        <v>15</v>
      </c>
      <c r="L826" s="18"/>
      <c r="M826" s="18"/>
      <c r="N826" s="116">
        <v>32</v>
      </c>
      <c r="O826" s="31" t="s">
        <v>2189</v>
      </c>
      <c r="P826" s="31" t="s">
        <v>1962</v>
      </c>
      <c r="Q826" s="15" t="s">
        <v>41</v>
      </c>
    </row>
    <row r="827" ht="132" spans="1:17">
      <c r="A827" s="12">
        <v>823</v>
      </c>
      <c r="B827" s="12" t="s">
        <v>1760</v>
      </c>
      <c r="C827" s="12" t="s">
        <v>2168</v>
      </c>
      <c r="D827" s="12" t="s">
        <v>22</v>
      </c>
      <c r="E827" s="12" t="s">
        <v>43</v>
      </c>
      <c r="F827" s="12" t="s">
        <v>44</v>
      </c>
      <c r="G827" s="19">
        <v>2020.8</v>
      </c>
      <c r="H827" s="19">
        <v>2020.12</v>
      </c>
      <c r="I827" s="12" t="s">
        <v>2190</v>
      </c>
      <c r="J827" s="22">
        <f t="shared" si="12"/>
        <v>10</v>
      </c>
      <c r="K827" s="18">
        <v>10</v>
      </c>
      <c r="L827" s="18"/>
      <c r="M827" s="18"/>
      <c r="N827" s="116">
        <v>10</v>
      </c>
      <c r="O827" s="31" t="s">
        <v>2173</v>
      </c>
      <c r="P827" s="31" t="s">
        <v>1808</v>
      </c>
      <c r="Q827" s="15" t="s">
        <v>41</v>
      </c>
    </row>
    <row r="828" ht="148.5" spans="1:17">
      <c r="A828" s="12">
        <v>824</v>
      </c>
      <c r="B828" s="12" t="s">
        <v>1760</v>
      </c>
      <c r="C828" s="12" t="s">
        <v>2168</v>
      </c>
      <c r="D828" s="12" t="s">
        <v>22</v>
      </c>
      <c r="E828" s="12" t="s">
        <v>1507</v>
      </c>
      <c r="F828" s="12" t="s">
        <v>44</v>
      </c>
      <c r="G828" s="19">
        <v>2020.5</v>
      </c>
      <c r="H828" s="19">
        <v>2020.12</v>
      </c>
      <c r="I828" s="12" t="s">
        <v>2191</v>
      </c>
      <c r="J828" s="22">
        <f t="shared" si="12"/>
        <v>5</v>
      </c>
      <c r="K828" s="18">
        <v>5</v>
      </c>
      <c r="L828" s="18"/>
      <c r="M828" s="18"/>
      <c r="N828" s="116">
        <v>26</v>
      </c>
      <c r="O828" s="31" t="s">
        <v>2004</v>
      </c>
      <c r="P828" s="31" t="s">
        <v>1808</v>
      </c>
      <c r="Q828" s="15" t="s">
        <v>41</v>
      </c>
    </row>
    <row r="829" ht="148.5" spans="1:17">
      <c r="A829" s="12">
        <v>825</v>
      </c>
      <c r="B829" s="12" t="s">
        <v>1760</v>
      </c>
      <c r="C829" s="12" t="s">
        <v>2168</v>
      </c>
      <c r="D829" s="12" t="s">
        <v>22</v>
      </c>
      <c r="E829" s="12" t="s">
        <v>1507</v>
      </c>
      <c r="F829" s="12" t="s">
        <v>44</v>
      </c>
      <c r="G829" s="19">
        <v>2020.5</v>
      </c>
      <c r="H829" s="19">
        <v>2020.12</v>
      </c>
      <c r="I829" s="12" t="s">
        <v>2192</v>
      </c>
      <c r="J829" s="22">
        <f t="shared" si="12"/>
        <v>5</v>
      </c>
      <c r="K829" s="18">
        <v>5</v>
      </c>
      <c r="L829" s="18"/>
      <c r="M829" s="18"/>
      <c r="N829" s="116">
        <v>28</v>
      </c>
      <c r="O829" s="31" t="s">
        <v>2004</v>
      </c>
      <c r="P829" s="31" t="s">
        <v>1808</v>
      </c>
      <c r="Q829" s="15" t="s">
        <v>41</v>
      </c>
    </row>
    <row r="830" ht="115.5" spans="1:17">
      <c r="A830" s="12">
        <v>826</v>
      </c>
      <c r="B830" s="12" t="s">
        <v>1760</v>
      </c>
      <c r="C830" s="12" t="s">
        <v>1879</v>
      </c>
      <c r="D830" s="12" t="s">
        <v>22</v>
      </c>
      <c r="E830" s="12" t="s">
        <v>2193</v>
      </c>
      <c r="F830" s="12" t="s">
        <v>44</v>
      </c>
      <c r="G830" s="19">
        <v>2020.9</v>
      </c>
      <c r="H830" s="19">
        <v>2020.12</v>
      </c>
      <c r="I830" s="12" t="s">
        <v>2194</v>
      </c>
      <c r="J830" s="22">
        <f t="shared" si="12"/>
        <v>12</v>
      </c>
      <c r="K830" s="18">
        <v>10</v>
      </c>
      <c r="L830" s="18"/>
      <c r="M830" s="18">
        <v>2</v>
      </c>
      <c r="N830" s="116">
        <v>15</v>
      </c>
      <c r="O830" s="31" t="s">
        <v>1443</v>
      </c>
      <c r="P830" s="31" t="s">
        <v>1962</v>
      </c>
      <c r="Q830" s="15" t="s">
        <v>41</v>
      </c>
    </row>
    <row r="831" ht="82.5" spans="1:17">
      <c r="A831" s="12">
        <v>827</v>
      </c>
      <c r="B831" s="12" t="s">
        <v>1760</v>
      </c>
      <c r="C831" s="12" t="s">
        <v>1879</v>
      </c>
      <c r="D831" s="12" t="s">
        <v>22</v>
      </c>
      <c r="E831" s="12" t="s">
        <v>2195</v>
      </c>
      <c r="F831" s="12" t="s">
        <v>1050</v>
      </c>
      <c r="G831" s="19">
        <v>2020.9</v>
      </c>
      <c r="H831" s="19">
        <v>2020.12</v>
      </c>
      <c r="I831" s="12" t="s">
        <v>2196</v>
      </c>
      <c r="J831" s="22">
        <f t="shared" si="12"/>
        <v>6</v>
      </c>
      <c r="K831" s="18">
        <v>5</v>
      </c>
      <c r="L831" s="18"/>
      <c r="M831" s="18">
        <v>1</v>
      </c>
      <c r="N831" s="116">
        <v>14</v>
      </c>
      <c r="O831" s="31" t="s">
        <v>1443</v>
      </c>
      <c r="P831" s="31" t="s">
        <v>1808</v>
      </c>
      <c r="Q831" s="15" t="s">
        <v>41</v>
      </c>
    </row>
    <row r="832" ht="82.5" spans="1:17">
      <c r="A832" s="12">
        <v>828</v>
      </c>
      <c r="B832" s="12" t="s">
        <v>1760</v>
      </c>
      <c r="C832" s="12" t="s">
        <v>1879</v>
      </c>
      <c r="D832" s="12" t="s">
        <v>22</v>
      </c>
      <c r="E832" s="12" t="s">
        <v>2197</v>
      </c>
      <c r="F832" s="12" t="s">
        <v>44</v>
      </c>
      <c r="G832" s="19">
        <v>2020.1</v>
      </c>
      <c r="H832" s="19">
        <v>2020.12</v>
      </c>
      <c r="I832" s="12" t="s">
        <v>2198</v>
      </c>
      <c r="J832" s="22">
        <f t="shared" si="12"/>
        <v>11.045</v>
      </c>
      <c r="K832" s="18">
        <v>10</v>
      </c>
      <c r="L832" s="18"/>
      <c r="M832" s="18">
        <v>1.045</v>
      </c>
      <c r="N832" s="116">
        <v>12</v>
      </c>
      <c r="O832" s="31" t="s">
        <v>1443</v>
      </c>
      <c r="P832" s="31" t="s">
        <v>2199</v>
      </c>
      <c r="Q832" s="15" t="s">
        <v>41</v>
      </c>
    </row>
    <row r="833" ht="82.5" spans="1:17">
      <c r="A833" s="12">
        <v>829</v>
      </c>
      <c r="B833" s="12" t="s">
        <v>1760</v>
      </c>
      <c r="C833" s="12" t="s">
        <v>1879</v>
      </c>
      <c r="D833" s="12" t="s">
        <v>22</v>
      </c>
      <c r="E833" s="12" t="s">
        <v>2200</v>
      </c>
      <c r="F833" s="12" t="s">
        <v>44</v>
      </c>
      <c r="G833" s="19">
        <v>2020.1</v>
      </c>
      <c r="H833" s="19">
        <v>2020.12</v>
      </c>
      <c r="I833" s="12" t="s">
        <v>2200</v>
      </c>
      <c r="J833" s="22">
        <f t="shared" si="12"/>
        <v>9</v>
      </c>
      <c r="K833" s="18">
        <v>7</v>
      </c>
      <c r="L833" s="18"/>
      <c r="M833" s="18">
        <v>2</v>
      </c>
      <c r="N833" s="116">
        <v>15</v>
      </c>
      <c r="O833" s="31" t="s">
        <v>1443</v>
      </c>
      <c r="P833" s="31" t="s">
        <v>2199</v>
      </c>
      <c r="Q833" s="15" t="s">
        <v>41</v>
      </c>
    </row>
    <row r="834" ht="115.5" spans="1:17">
      <c r="A834" s="12">
        <v>830</v>
      </c>
      <c r="B834" s="12" t="s">
        <v>2201</v>
      </c>
      <c r="C834" s="12" t="s">
        <v>2202</v>
      </c>
      <c r="D834" s="12" t="s">
        <v>22</v>
      </c>
      <c r="E834" s="12" t="s">
        <v>135</v>
      </c>
      <c r="F834" s="12" t="s">
        <v>71</v>
      </c>
      <c r="G834" s="18" t="s">
        <v>37</v>
      </c>
      <c r="H834" s="18" t="s">
        <v>101</v>
      </c>
      <c r="I834" s="12" t="s">
        <v>2203</v>
      </c>
      <c r="J834" s="22">
        <f t="shared" ref="J834:J897" si="13">K834+L834+M834</f>
        <v>5.2</v>
      </c>
      <c r="K834" s="18">
        <v>5</v>
      </c>
      <c r="L834" s="18"/>
      <c r="M834" s="18">
        <v>0.2</v>
      </c>
      <c r="N834" s="12">
        <v>6</v>
      </c>
      <c r="O834" s="31" t="s">
        <v>2204</v>
      </c>
      <c r="P834" s="31" t="s">
        <v>47</v>
      </c>
      <c r="Q834" s="15" t="s">
        <v>41</v>
      </c>
    </row>
    <row r="835" ht="115.5" spans="1:17">
      <c r="A835" s="12">
        <v>831</v>
      </c>
      <c r="B835" s="12" t="s">
        <v>2201</v>
      </c>
      <c r="C835" s="12" t="s">
        <v>2202</v>
      </c>
      <c r="D835" s="12" t="s">
        <v>22</v>
      </c>
      <c r="E835" s="12" t="s">
        <v>135</v>
      </c>
      <c r="F835" s="12" t="s">
        <v>71</v>
      </c>
      <c r="G835" s="18" t="s">
        <v>37</v>
      </c>
      <c r="H835" s="18" t="s">
        <v>101</v>
      </c>
      <c r="I835" s="12" t="s">
        <v>2205</v>
      </c>
      <c r="J835" s="22">
        <f t="shared" si="13"/>
        <v>8.5</v>
      </c>
      <c r="K835" s="18">
        <v>8</v>
      </c>
      <c r="L835" s="18"/>
      <c r="M835" s="18">
        <v>0.5</v>
      </c>
      <c r="N835" s="12">
        <v>10</v>
      </c>
      <c r="O835" s="31" t="s">
        <v>2206</v>
      </c>
      <c r="P835" s="31" t="s">
        <v>47</v>
      </c>
      <c r="Q835" s="15" t="s">
        <v>41</v>
      </c>
    </row>
    <row r="836" ht="132" spans="1:17">
      <c r="A836" s="12">
        <v>832</v>
      </c>
      <c r="B836" s="12" t="s">
        <v>2201</v>
      </c>
      <c r="C836" s="12" t="s">
        <v>2202</v>
      </c>
      <c r="D836" s="12" t="s">
        <v>22</v>
      </c>
      <c r="E836" s="12" t="s">
        <v>443</v>
      </c>
      <c r="F836" s="12" t="s">
        <v>44</v>
      </c>
      <c r="G836" s="18" t="s">
        <v>700</v>
      </c>
      <c r="H836" s="18" t="s">
        <v>101</v>
      </c>
      <c r="I836" s="12" t="s">
        <v>2207</v>
      </c>
      <c r="J836" s="22">
        <f t="shared" si="13"/>
        <v>9.5</v>
      </c>
      <c r="K836" s="18">
        <v>9</v>
      </c>
      <c r="L836" s="18"/>
      <c r="M836" s="18">
        <v>0.5</v>
      </c>
      <c r="N836" s="12">
        <v>3</v>
      </c>
      <c r="O836" s="31" t="s">
        <v>2208</v>
      </c>
      <c r="P836" s="31" t="s">
        <v>40</v>
      </c>
      <c r="Q836" s="15" t="s">
        <v>41</v>
      </c>
    </row>
    <row r="837" ht="132" spans="1:17">
      <c r="A837" s="12">
        <v>833</v>
      </c>
      <c r="B837" s="12" t="s">
        <v>2201</v>
      </c>
      <c r="C837" s="12" t="s">
        <v>2202</v>
      </c>
      <c r="D837" s="12" t="s">
        <v>22</v>
      </c>
      <c r="E837" s="12" t="s">
        <v>809</v>
      </c>
      <c r="F837" s="12" t="s">
        <v>71</v>
      </c>
      <c r="G837" s="19" t="s">
        <v>700</v>
      </c>
      <c r="H837" s="19" t="s">
        <v>703</v>
      </c>
      <c r="I837" s="12" t="s">
        <v>2209</v>
      </c>
      <c r="J837" s="22">
        <f t="shared" si="13"/>
        <v>10.2</v>
      </c>
      <c r="K837" s="18">
        <v>10</v>
      </c>
      <c r="L837" s="18"/>
      <c r="M837" s="18">
        <v>0.2</v>
      </c>
      <c r="N837" s="12">
        <v>5</v>
      </c>
      <c r="O837" s="31" t="s">
        <v>2208</v>
      </c>
      <c r="P837" s="31" t="s">
        <v>40</v>
      </c>
      <c r="Q837" s="15" t="s">
        <v>41</v>
      </c>
    </row>
    <row r="838" ht="132" spans="1:17">
      <c r="A838" s="12">
        <v>834</v>
      </c>
      <c r="B838" s="12" t="s">
        <v>2201</v>
      </c>
      <c r="C838" s="12" t="s">
        <v>2202</v>
      </c>
      <c r="D838" s="12" t="s">
        <v>22</v>
      </c>
      <c r="E838" s="12" t="s">
        <v>809</v>
      </c>
      <c r="F838" s="12" t="s">
        <v>71</v>
      </c>
      <c r="G838" s="19" t="s">
        <v>700</v>
      </c>
      <c r="H838" s="19" t="s">
        <v>703</v>
      </c>
      <c r="I838" s="12" t="s">
        <v>2210</v>
      </c>
      <c r="J838" s="22">
        <f t="shared" si="13"/>
        <v>10.2</v>
      </c>
      <c r="K838" s="18">
        <v>10</v>
      </c>
      <c r="L838" s="18"/>
      <c r="M838" s="18">
        <v>0.2</v>
      </c>
      <c r="N838" s="12">
        <v>5</v>
      </c>
      <c r="O838" s="31" t="s">
        <v>2208</v>
      </c>
      <c r="P838" s="31" t="s">
        <v>40</v>
      </c>
      <c r="Q838" s="15" t="s">
        <v>41</v>
      </c>
    </row>
    <row r="839" ht="132" spans="1:17">
      <c r="A839" s="12">
        <v>835</v>
      </c>
      <c r="B839" s="12" t="s">
        <v>2201</v>
      </c>
      <c r="C839" s="12" t="s">
        <v>2202</v>
      </c>
      <c r="D839" s="12" t="s">
        <v>22</v>
      </c>
      <c r="E839" s="12" t="s">
        <v>443</v>
      </c>
      <c r="F839" s="12" t="s">
        <v>44</v>
      </c>
      <c r="G839" s="19" t="s">
        <v>700</v>
      </c>
      <c r="H839" s="19" t="s">
        <v>101</v>
      </c>
      <c r="I839" s="12" t="s">
        <v>2211</v>
      </c>
      <c r="J839" s="22">
        <f t="shared" si="13"/>
        <v>10</v>
      </c>
      <c r="K839" s="18">
        <v>9.5</v>
      </c>
      <c r="L839" s="18"/>
      <c r="M839" s="18">
        <v>0.5</v>
      </c>
      <c r="N839" s="12">
        <v>3</v>
      </c>
      <c r="O839" s="31" t="s">
        <v>2208</v>
      </c>
      <c r="P839" s="31" t="s">
        <v>40</v>
      </c>
      <c r="Q839" s="15" t="s">
        <v>41</v>
      </c>
    </row>
    <row r="840" ht="132" spans="1:17">
      <c r="A840" s="12">
        <v>836</v>
      </c>
      <c r="B840" s="12" t="s">
        <v>2201</v>
      </c>
      <c r="C840" s="12" t="s">
        <v>2202</v>
      </c>
      <c r="D840" s="12" t="s">
        <v>22</v>
      </c>
      <c r="E840" s="12" t="s">
        <v>443</v>
      </c>
      <c r="F840" s="12" t="s">
        <v>44</v>
      </c>
      <c r="G840" s="19" t="s">
        <v>700</v>
      </c>
      <c r="H840" s="19" t="s">
        <v>101</v>
      </c>
      <c r="I840" s="12" t="s">
        <v>2212</v>
      </c>
      <c r="J840" s="22">
        <f t="shared" si="13"/>
        <v>10</v>
      </c>
      <c r="K840" s="18">
        <v>9.5</v>
      </c>
      <c r="L840" s="18"/>
      <c r="M840" s="18">
        <v>0.5</v>
      </c>
      <c r="N840" s="12">
        <v>3</v>
      </c>
      <c r="O840" s="31" t="s">
        <v>2208</v>
      </c>
      <c r="P840" s="31" t="s">
        <v>40</v>
      </c>
      <c r="Q840" s="15" t="s">
        <v>41</v>
      </c>
    </row>
    <row r="841" ht="132" spans="1:17">
      <c r="A841" s="12">
        <v>837</v>
      </c>
      <c r="B841" s="12" t="s">
        <v>2201</v>
      </c>
      <c r="C841" s="12" t="s">
        <v>2202</v>
      </c>
      <c r="D841" s="12" t="s">
        <v>22</v>
      </c>
      <c r="E841" s="12" t="s">
        <v>443</v>
      </c>
      <c r="F841" s="12" t="s">
        <v>44</v>
      </c>
      <c r="G841" s="19" t="s">
        <v>700</v>
      </c>
      <c r="H841" s="19" t="s">
        <v>101</v>
      </c>
      <c r="I841" s="12" t="s">
        <v>2213</v>
      </c>
      <c r="J841" s="22">
        <f t="shared" si="13"/>
        <v>7.5</v>
      </c>
      <c r="K841" s="18">
        <v>7</v>
      </c>
      <c r="L841" s="18"/>
      <c r="M841" s="18">
        <v>0.5</v>
      </c>
      <c r="N841" s="12">
        <v>3</v>
      </c>
      <c r="O841" s="31" t="s">
        <v>2208</v>
      </c>
      <c r="P841" s="31" t="s">
        <v>40</v>
      </c>
      <c r="Q841" s="15" t="s">
        <v>41</v>
      </c>
    </row>
    <row r="842" ht="132" spans="1:17">
      <c r="A842" s="12">
        <v>838</v>
      </c>
      <c r="B842" s="12" t="s">
        <v>2201</v>
      </c>
      <c r="C842" s="12" t="s">
        <v>2202</v>
      </c>
      <c r="D842" s="12" t="s">
        <v>22</v>
      </c>
      <c r="E842" s="12" t="s">
        <v>2214</v>
      </c>
      <c r="F842" s="12" t="s">
        <v>44</v>
      </c>
      <c r="G842" s="19" t="s">
        <v>1216</v>
      </c>
      <c r="H842" s="19" t="s">
        <v>2215</v>
      </c>
      <c r="I842" s="12" t="s">
        <v>2216</v>
      </c>
      <c r="J842" s="22">
        <f t="shared" si="13"/>
        <v>7.2</v>
      </c>
      <c r="K842" s="47">
        <v>7</v>
      </c>
      <c r="L842" s="75"/>
      <c r="M842" s="75">
        <v>0.2</v>
      </c>
      <c r="N842" s="12">
        <v>9</v>
      </c>
      <c r="O842" s="31" t="s">
        <v>2208</v>
      </c>
      <c r="P842" s="31" t="s">
        <v>40</v>
      </c>
      <c r="Q842" s="15" t="s">
        <v>41</v>
      </c>
    </row>
    <row r="843" ht="132" spans="1:17">
      <c r="A843" s="12">
        <v>839</v>
      </c>
      <c r="B843" s="12" t="s">
        <v>2201</v>
      </c>
      <c r="C843" s="12" t="s">
        <v>2202</v>
      </c>
      <c r="D843" s="12" t="s">
        <v>22</v>
      </c>
      <c r="E843" s="12" t="s">
        <v>2214</v>
      </c>
      <c r="F843" s="12" t="s">
        <v>44</v>
      </c>
      <c r="G843" s="19" t="s">
        <v>1216</v>
      </c>
      <c r="H843" s="19" t="s">
        <v>2215</v>
      </c>
      <c r="I843" s="12" t="s">
        <v>2217</v>
      </c>
      <c r="J843" s="22">
        <f t="shared" si="13"/>
        <v>9.2</v>
      </c>
      <c r="K843" s="47">
        <v>9</v>
      </c>
      <c r="L843" s="75"/>
      <c r="M843" s="75">
        <v>0.2</v>
      </c>
      <c r="N843" s="12">
        <v>8</v>
      </c>
      <c r="O843" s="31" t="s">
        <v>2208</v>
      </c>
      <c r="P843" s="31" t="s">
        <v>40</v>
      </c>
      <c r="Q843" s="15" t="s">
        <v>41</v>
      </c>
    </row>
    <row r="844" ht="115.5" spans="1:17">
      <c r="A844" s="12">
        <v>840</v>
      </c>
      <c r="B844" s="12" t="s">
        <v>2201</v>
      </c>
      <c r="C844" s="18" t="s">
        <v>2218</v>
      </c>
      <c r="D844" s="12" t="s">
        <v>22</v>
      </c>
      <c r="E844" s="18" t="s">
        <v>201</v>
      </c>
      <c r="F844" s="18" t="s">
        <v>44</v>
      </c>
      <c r="G844" s="18" t="s">
        <v>304</v>
      </c>
      <c r="H844" s="18" t="s">
        <v>2219</v>
      </c>
      <c r="I844" s="18" t="s">
        <v>2220</v>
      </c>
      <c r="J844" s="22">
        <f t="shared" si="13"/>
        <v>10.5</v>
      </c>
      <c r="K844" s="18">
        <v>10</v>
      </c>
      <c r="L844" s="18"/>
      <c r="M844" s="18">
        <v>0.5</v>
      </c>
      <c r="N844" s="12">
        <v>9</v>
      </c>
      <c r="O844" s="31" t="s">
        <v>2221</v>
      </c>
      <c r="P844" s="31" t="s">
        <v>2222</v>
      </c>
      <c r="Q844" s="12" t="s">
        <v>96</v>
      </c>
    </row>
    <row r="845" ht="115.5" spans="1:17">
      <c r="A845" s="12">
        <v>841</v>
      </c>
      <c r="B845" s="12" t="s">
        <v>2201</v>
      </c>
      <c r="C845" s="18" t="s">
        <v>2218</v>
      </c>
      <c r="D845" s="12" t="s">
        <v>22</v>
      </c>
      <c r="E845" s="18" t="s">
        <v>201</v>
      </c>
      <c r="F845" s="12" t="s">
        <v>44</v>
      </c>
      <c r="G845" s="18" t="s">
        <v>304</v>
      </c>
      <c r="H845" s="18" t="s">
        <v>2219</v>
      </c>
      <c r="I845" s="12" t="s">
        <v>2223</v>
      </c>
      <c r="J845" s="22">
        <f t="shared" si="13"/>
        <v>6</v>
      </c>
      <c r="K845" s="18">
        <v>5</v>
      </c>
      <c r="L845" s="18"/>
      <c r="M845" s="18">
        <v>1</v>
      </c>
      <c r="N845" s="12">
        <v>6</v>
      </c>
      <c r="O845" s="31" t="s">
        <v>2224</v>
      </c>
      <c r="P845" s="31" t="s">
        <v>2225</v>
      </c>
      <c r="Q845" s="15" t="s">
        <v>29</v>
      </c>
    </row>
    <row r="846" ht="115.5" spans="1:17">
      <c r="A846" s="12">
        <v>842</v>
      </c>
      <c r="B846" s="12" t="s">
        <v>2201</v>
      </c>
      <c r="C846" s="18" t="s">
        <v>2218</v>
      </c>
      <c r="D846" s="12" t="s">
        <v>22</v>
      </c>
      <c r="E846" s="18" t="s">
        <v>201</v>
      </c>
      <c r="F846" s="12" t="s">
        <v>44</v>
      </c>
      <c r="G846" s="18" t="s">
        <v>304</v>
      </c>
      <c r="H846" s="18" t="s">
        <v>2219</v>
      </c>
      <c r="I846" s="12" t="s">
        <v>2226</v>
      </c>
      <c r="J846" s="22">
        <f t="shared" si="13"/>
        <v>6</v>
      </c>
      <c r="K846" s="18">
        <v>5</v>
      </c>
      <c r="L846" s="18"/>
      <c r="M846" s="18">
        <v>1</v>
      </c>
      <c r="N846" s="12">
        <v>6</v>
      </c>
      <c r="O846" s="31" t="s">
        <v>2227</v>
      </c>
      <c r="P846" s="31" t="s">
        <v>2228</v>
      </c>
      <c r="Q846" s="15" t="s">
        <v>29</v>
      </c>
    </row>
    <row r="847" ht="115.5" spans="1:17">
      <c r="A847" s="12">
        <v>843</v>
      </c>
      <c r="B847" s="12" t="s">
        <v>2201</v>
      </c>
      <c r="C847" s="18" t="s">
        <v>2218</v>
      </c>
      <c r="D847" s="12" t="s">
        <v>22</v>
      </c>
      <c r="E847" s="18" t="s">
        <v>135</v>
      </c>
      <c r="F847" s="12" t="s">
        <v>44</v>
      </c>
      <c r="G847" s="18" t="s">
        <v>304</v>
      </c>
      <c r="H847" s="18" t="s">
        <v>2219</v>
      </c>
      <c r="I847" s="12" t="s">
        <v>2229</v>
      </c>
      <c r="J847" s="22">
        <f t="shared" si="13"/>
        <v>10</v>
      </c>
      <c r="K847" s="18">
        <v>8</v>
      </c>
      <c r="L847" s="18"/>
      <c r="M847" s="18">
        <v>2</v>
      </c>
      <c r="N847" s="12">
        <v>9</v>
      </c>
      <c r="O847" s="31" t="s">
        <v>2230</v>
      </c>
      <c r="P847" s="31" t="s">
        <v>40</v>
      </c>
      <c r="Q847" s="15" t="s">
        <v>29</v>
      </c>
    </row>
    <row r="848" ht="115.5" spans="1:17">
      <c r="A848" s="12">
        <v>844</v>
      </c>
      <c r="B848" s="12" t="s">
        <v>2201</v>
      </c>
      <c r="C848" s="18" t="s">
        <v>2218</v>
      </c>
      <c r="D848" s="12" t="s">
        <v>22</v>
      </c>
      <c r="E848" s="18" t="s">
        <v>201</v>
      </c>
      <c r="F848" s="12" t="s">
        <v>44</v>
      </c>
      <c r="G848" s="18" t="s">
        <v>304</v>
      </c>
      <c r="H848" s="18" t="s">
        <v>2219</v>
      </c>
      <c r="I848" s="12" t="s">
        <v>2231</v>
      </c>
      <c r="J848" s="22">
        <f t="shared" si="13"/>
        <v>10.5</v>
      </c>
      <c r="K848" s="18">
        <v>10</v>
      </c>
      <c r="L848" s="18"/>
      <c r="M848" s="18">
        <v>0.5</v>
      </c>
      <c r="N848" s="12">
        <v>8</v>
      </c>
      <c r="O848" s="31" t="s">
        <v>2232</v>
      </c>
      <c r="P848" s="31" t="s">
        <v>2233</v>
      </c>
      <c r="Q848" s="12" t="s">
        <v>96</v>
      </c>
    </row>
    <row r="849" ht="115.5" spans="1:17">
      <c r="A849" s="12">
        <v>845</v>
      </c>
      <c r="B849" s="12" t="s">
        <v>2201</v>
      </c>
      <c r="C849" s="116" t="s">
        <v>2218</v>
      </c>
      <c r="D849" s="12" t="s">
        <v>22</v>
      </c>
      <c r="E849" s="116" t="s">
        <v>2234</v>
      </c>
      <c r="F849" s="116" t="s">
        <v>44</v>
      </c>
      <c r="G849" s="116" t="s">
        <v>2235</v>
      </c>
      <c r="H849" s="116" t="s">
        <v>2219</v>
      </c>
      <c r="I849" s="116" t="s">
        <v>2236</v>
      </c>
      <c r="J849" s="22">
        <f t="shared" si="13"/>
        <v>11</v>
      </c>
      <c r="K849" s="116">
        <v>10</v>
      </c>
      <c r="L849" s="116"/>
      <c r="M849" s="116">
        <v>1</v>
      </c>
      <c r="N849" s="12">
        <v>12</v>
      </c>
      <c r="O849" s="117" t="s">
        <v>2237</v>
      </c>
      <c r="P849" s="117" t="s">
        <v>2238</v>
      </c>
      <c r="Q849" s="15" t="s">
        <v>29</v>
      </c>
    </row>
    <row r="850" ht="115.5" spans="1:17">
      <c r="A850" s="12">
        <v>846</v>
      </c>
      <c r="B850" s="12" t="s">
        <v>2201</v>
      </c>
      <c r="C850" s="116" t="s">
        <v>2218</v>
      </c>
      <c r="D850" s="12" t="s">
        <v>22</v>
      </c>
      <c r="E850" s="116" t="s">
        <v>2239</v>
      </c>
      <c r="F850" s="116" t="s">
        <v>44</v>
      </c>
      <c r="G850" s="116" t="s">
        <v>2240</v>
      </c>
      <c r="H850" s="116" t="s">
        <v>2219</v>
      </c>
      <c r="I850" s="116" t="s">
        <v>2241</v>
      </c>
      <c r="J850" s="22">
        <f t="shared" si="13"/>
        <v>5.5</v>
      </c>
      <c r="K850" s="116">
        <v>5</v>
      </c>
      <c r="L850" s="116"/>
      <c r="M850" s="116">
        <v>0.5</v>
      </c>
      <c r="N850" s="12">
        <v>7</v>
      </c>
      <c r="O850" s="117" t="s">
        <v>2237</v>
      </c>
      <c r="P850" s="117" t="s">
        <v>2242</v>
      </c>
      <c r="Q850" s="15" t="s">
        <v>41</v>
      </c>
    </row>
    <row r="851" ht="115.5" spans="1:17">
      <c r="A851" s="12">
        <v>847</v>
      </c>
      <c r="B851" s="12" t="s">
        <v>2201</v>
      </c>
      <c r="C851" s="116" t="s">
        <v>2218</v>
      </c>
      <c r="D851" s="12" t="s">
        <v>22</v>
      </c>
      <c r="E851" s="12" t="s">
        <v>43</v>
      </c>
      <c r="F851" s="12" t="s">
        <v>44</v>
      </c>
      <c r="G851" s="18" t="s">
        <v>2240</v>
      </c>
      <c r="H851" s="18" t="s">
        <v>2219</v>
      </c>
      <c r="I851" s="12" t="s">
        <v>2243</v>
      </c>
      <c r="J851" s="22">
        <f t="shared" si="13"/>
        <v>5.5</v>
      </c>
      <c r="K851" s="18">
        <v>5</v>
      </c>
      <c r="L851" s="18"/>
      <c r="M851" s="18">
        <v>0.5</v>
      </c>
      <c r="N851" s="12">
        <v>4</v>
      </c>
      <c r="O851" s="117" t="s">
        <v>2244</v>
      </c>
      <c r="P851" s="117" t="s">
        <v>2245</v>
      </c>
      <c r="Q851" s="15" t="s">
        <v>41</v>
      </c>
    </row>
    <row r="852" ht="115.5" spans="1:17">
      <c r="A852" s="12">
        <v>848</v>
      </c>
      <c r="B852" s="12" t="s">
        <v>2201</v>
      </c>
      <c r="C852" s="12" t="s">
        <v>2246</v>
      </c>
      <c r="D852" s="12" t="s">
        <v>22</v>
      </c>
      <c r="E852" s="12" t="s">
        <v>2247</v>
      </c>
      <c r="F852" s="12" t="s">
        <v>44</v>
      </c>
      <c r="G852" s="18">
        <v>2021.1</v>
      </c>
      <c r="H852" s="18" t="s">
        <v>2248</v>
      </c>
      <c r="I852" s="12" t="s">
        <v>2249</v>
      </c>
      <c r="J852" s="22">
        <f t="shared" si="13"/>
        <v>8</v>
      </c>
      <c r="K852" s="18">
        <v>7</v>
      </c>
      <c r="L852" s="18"/>
      <c r="M852" s="18">
        <v>1</v>
      </c>
      <c r="N852" s="12">
        <v>4</v>
      </c>
      <c r="O852" s="31" t="s">
        <v>2250</v>
      </c>
      <c r="P852" s="43" t="s">
        <v>47</v>
      </c>
      <c r="Q852" s="15" t="s">
        <v>41</v>
      </c>
    </row>
    <row r="853" ht="115.5" spans="1:17">
      <c r="A853" s="12">
        <v>849</v>
      </c>
      <c r="B853" s="12" t="s">
        <v>2201</v>
      </c>
      <c r="C853" s="12" t="s">
        <v>2246</v>
      </c>
      <c r="D853" s="12" t="s">
        <v>22</v>
      </c>
      <c r="E853" s="12" t="s">
        <v>2251</v>
      </c>
      <c r="F853" s="12" t="s">
        <v>44</v>
      </c>
      <c r="G853" s="18">
        <v>2021.1</v>
      </c>
      <c r="H853" s="18" t="s">
        <v>2248</v>
      </c>
      <c r="I853" s="12" t="s">
        <v>2252</v>
      </c>
      <c r="J853" s="22">
        <f t="shared" si="13"/>
        <v>6</v>
      </c>
      <c r="K853" s="18">
        <v>5</v>
      </c>
      <c r="L853" s="18"/>
      <c r="M853" s="18">
        <v>1</v>
      </c>
      <c r="N853" s="12">
        <v>5</v>
      </c>
      <c r="O853" s="31" t="s">
        <v>2253</v>
      </c>
      <c r="P853" s="43" t="s">
        <v>47</v>
      </c>
      <c r="Q853" s="15" t="s">
        <v>41</v>
      </c>
    </row>
    <row r="854" ht="115.5" spans="1:17">
      <c r="A854" s="12">
        <v>850</v>
      </c>
      <c r="B854" s="12" t="s">
        <v>2201</v>
      </c>
      <c r="C854" s="12" t="s">
        <v>2246</v>
      </c>
      <c r="D854" s="12" t="s">
        <v>22</v>
      </c>
      <c r="E854" s="12" t="s">
        <v>2254</v>
      </c>
      <c r="F854" s="12" t="s">
        <v>1446</v>
      </c>
      <c r="G854" s="18">
        <v>2021.1</v>
      </c>
      <c r="H854" s="18" t="s">
        <v>2248</v>
      </c>
      <c r="I854" s="12" t="s">
        <v>2255</v>
      </c>
      <c r="J854" s="22">
        <f t="shared" si="13"/>
        <v>6</v>
      </c>
      <c r="K854" s="18">
        <v>5</v>
      </c>
      <c r="L854" s="18"/>
      <c r="M854" s="18">
        <v>1</v>
      </c>
      <c r="N854" s="12">
        <v>8</v>
      </c>
      <c r="O854" s="31" t="s">
        <v>2256</v>
      </c>
      <c r="P854" s="43" t="s">
        <v>47</v>
      </c>
      <c r="Q854" s="15" t="s">
        <v>41</v>
      </c>
    </row>
    <row r="855" ht="115.5" spans="1:17">
      <c r="A855" s="12">
        <v>851</v>
      </c>
      <c r="B855" s="12" t="s">
        <v>2201</v>
      </c>
      <c r="C855" s="12" t="s">
        <v>2246</v>
      </c>
      <c r="D855" s="12" t="s">
        <v>22</v>
      </c>
      <c r="E855" s="12" t="s">
        <v>2254</v>
      </c>
      <c r="F855" s="12" t="s">
        <v>1446</v>
      </c>
      <c r="G855" s="18" t="s">
        <v>2257</v>
      </c>
      <c r="H855" s="18" t="s">
        <v>2258</v>
      </c>
      <c r="I855" s="12" t="s">
        <v>2259</v>
      </c>
      <c r="J855" s="22">
        <f t="shared" si="13"/>
        <v>15</v>
      </c>
      <c r="K855" s="18">
        <v>10</v>
      </c>
      <c r="L855" s="18"/>
      <c r="M855" s="18">
        <v>5</v>
      </c>
      <c r="N855" s="12">
        <v>8</v>
      </c>
      <c r="O855" s="31" t="s">
        <v>2256</v>
      </c>
      <c r="P855" s="43" t="s">
        <v>47</v>
      </c>
      <c r="Q855" s="15" t="s">
        <v>41</v>
      </c>
    </row>
    <row r="856" ht="66" spans="1:17">
      <c r="A856" s="12">
        <v>852</v>
      </c>
      <c r="B856" s="12" t="s">
        <v>2201</v>
      </c>
      <c r="C856" s="12" t="s">
        <v>2260</v>
      </c>
      <c r="D856" s="12" t="s">
        <v>22</v>
      </c>
      <c r="E856" s="12" t="s">
        <v>2261</v>
      </c>
      <c r="F856" s="12" t="s">
        <v>1446</v>
      </c>
      <c r="G856" s="18" t="s">
        <v>2262</v>
      </c>
      <c r="H856" s="18">
        <v>2021.12</v>
      </c>
      <c r="I856" s="12" t="s">
        <v>2263</v>
      </c>
      <c r="J856" s="22">
        <f t="shared" si="13"/>
        <v>12</v>
      </c>
      <c r="K856" s="18">
        <v>10</v>
      </c>
      <c r="L856" s="18"/>
      <c r="M856" s="18">
        <v>2</v>
      </c>
      <c r="N856" s="12">
        <v>5</v>
      </c>
      <c r="O856" s="31" t="s">
        <v>2264</v>
      </c>
      <c r="P856" s="12" t="s">
        <v>2265</v>
      </c>
      <c r="Q856" s="15" t="s">
        <v>29</v>
      </c>
    </row>
    <row r="857" ht="132" spans="1:17">
      <c r="A857" s="12">
        <v>853</v>
      </c>
      <c r="B857" s="12" t="s">
        <v>2201</v>
      </c>
      <c r="C857" s="12" t="s">
        <v>2266</v>
      </c>
      <c r="D857" s="12" t="s">
        <v>22</v>
      </c>
      <c r="E857" s="12" t="s">
        <v>43</v>
      </c>
      <c r="F857" s="12" t="s">
        <v>44</v>
      </c>
      <c r="G857" s="18">
        <v>2021.4</v>
      </c>
      <c r="H857" s="18">
        <v>2021.5</v>
      </c>
      <c r="I857" s="12" t="s">
        <v>2267</v>
      </c>
      <c r="J857" s="22">
        <f t="shared" si="13"/>
        <v>5.5</v>
      </c>
      <c r="K857" s="18">
        <v>5</v>
      </c>
      <c r="L857" s="18"/>
      <c r="M857" s="18">
        <v>0.5</v>
      </c>
      <c r="N857" s="12">
        <v>5</v>
      </c>
      <c r="O857" s="43" t="s">
        <v>2268</v>
      </c>
      <c r="P857" s="43" t="s">
        <v>47</v>
      </c>
      <c r="Q857" s="15" t="s">
        <v>41</v>
      </c>
    </row>
    <row r="858" ht="132" spans="1:17">
      <c r="A858" s="12">
        <v>854</v>
      </c>
      <c r="B858" s="12" t="s">
        <v>2201</v>
      </c>
      <c r="C858" s="12" t="s">
        <v>2266</v>
      </c>
      <c r="D858" s="12" t="s">
        <v>22</v>
      </c>
      <c r="E858" s="12" t="s">
        <v>43</v>
      </c>
      <c r="F858" s="12" t="s">
        <v>44</v>
      </c>
      <c r="G858" s="18">
        <v>2021.6</v>
      </c>
      <c r="H858" s="18">
        <v>2021.7</v>
      </c>
      <c r="I858" s="12" t="s">
        <v>2269</v>
      </c>
      <c r="J858" s="22">
        <f t="shared" si="13"/>
        <v>6</v>
      </c>
      <c r="K858" s="18">
        <v>5</v>
      </c>
      <c r="L858" s="18"/>
      <c r="M858" s="18">
        <v>1</v>
      </c>
      <c r="N858" s="12">
        <v>6</v>
      </c>
      <c r="O858" s="43" t="s">
        <v>2270</v>
      </c>
      <c r="P858" s="43" t="s">
        <v>47</v>
      </c>
      <c r="Q858" s="15" t="s">
        <v>41</v>
      </c>
    </row>
    <row r="859" ht="66" spans="1:17">
      <c r="A859" s="12">
        <v>855</v>
      </c>
      <c r="B859" s="12" t="s">
        <v>2201</v>
      </c>
      <c r="C859" s="12" t="s">
        <v>2266</v>
      </c>
      <c r="D859" s="12" t="s">
        <v>22</v>
      </c>
      <c r="E859" s="12" t="s">
        <v>2271</v>
      </c>
      <c r="F859" s="12" t="s">
        <v>440</v>
      </c>
      <c r="G859" s="18">
        <v>2021.01</v>
      </c>
      <c r="H859" s="18">
        <v>2021.12</v>
      </c>
      <c r="I859" s="31" t="s">
        <v>2272</v>
      </c>
      <c r="J859" s="22">
        <f t="shared" si="13"/>
        <v>10.5</v>
      </c>
      <c r="K859" s="18">
        <v>10</v>
      </c>
      <c r="L859" s="18"/>
      <c r="M859" s="18">
        <v>0.5</v>
      </c>
      <c r="N859" s="12">
        <v>8</v>
      </c>
      <c r="O859" s="31" t="s">
        <v>2273</v>
      </c>
      <c r="P859" s="31" t="s">
        <v>2274</v>
      </c>
      <c r="Q859" s="15" t="s">
        <v>29</v>
      </c>
    </row>
    <row r="860" ht="66" spans="1:17">
      <c r="A860" s="12">
        <v>856</v>
      </c>
      <c r="B860" s="12" t="s">
        <v>2201</v>
      </c>
      <c r="C860" s="12" t="s">
        <v>2275</v>
      </c>
      <c r="D860" s="12" t="s">
        <v>22</v>
      </c>
      <c r="E860" s="12" t="s">
        <v>2276</v>
      </c>
      <c r="F860" s="12" t="s">
        <v>44</v>
      </c>
      <c r="G860" s="18" t="s">
        <v>2277</v>
      </c>
      <c r="H860" s="18" t="s">
        <v>2278</v>
      </c>
      <c r="I860" s="12" t="s">
        <v>2279</v>
      </c>
      <c r="J860" s="22">
        <f t="shared" si="13"/>
        <v>7</v>
      </c>
      <c r="K860" s="18">
        <v>5</v>
      </c>
      <c r="L860" s="18"/>
      <c r="M860" s="18">
        <v>2</v>
      </c>
      <c r="N860" s="12">
        <v>5</v>
      </c>
      <c r="O860" s="31" t="s">
        <v>2280</v>
      </c>
      <c r="P860" s="31" t="s">
        <v>2274</v>
      </c>
      <c r="Q860" s="15" t="s">
        <v>29</v>
      </c>
    </row>
    <row r="861" ht="66" spans="1:17">
      <c r="A861" s="12">
        <v>857</v>
      </c>
      <c r="B861" s="12" t="s">
        <v>2201</v>
      </c>
      <c r="C861" s="12" t="s">
        <v>2275</v>
      </c>
      <c r="D861" s="12" t="s">
        <v>22</v>
      </c>
      <c r="E861" s="12" t="s">
        <v>2281</v>
      </c>
      <c r="F861" s="12" t="s">
        <v>44</v>
      </c>
      <c r="G861" s="18" t="s">
        <v>2277</v>
      </c>
      <c r="H861" s="18" t="s">
        <v>2278</v>
      </c>
      <c r="I861" s="12" t="s">
        <v>2282</v>
      </c>
      <c r="J861" s="22">
        <f t="shared" si="13"/>
        <v>7</v>
      </c>
      <c r="K861" s="18">
        <v>5</v>
      </c>
      <c r="L861" s="18"/>
      <c r="M861" s="18">
        <v>2</v>
      </c>
      <c r="N861" s="12">
        <v>5</v>
      </c>
      <c r="O861" s="31" t="s">
        <v>2283</v>
      </c>
      <c r="P861" s="31" t="s">
        <v>2274</v>
      </c>
      <c r="Q861" s="15" t="s">
        <v>29</v>
      </c>
    </row>
    <row r="862" ht="66" spans="1:17">
      <c r="A862" s="12">
        <v>858</v>
      </c>
      <c r="B862" s="12" t="s">
        <v>2201</v>
      </c>
      <c r="C862" s="12" t="s">
        <v>2275</v>
      </c>
      <c r="D862" s="12" t="s">
        <v>22</v>
      </c>
      <c r="E862" s="12" t="s">
        <v>2281</v>
      </c>
      <c r="F862" s="12" t="s">
        <v>44</v>
      </c>
      <c r="G862" s="18" t="s">
        <v>2277</v>
      </c>
      <c r="H862" s="18" t="s">
        <v>2278</v>
      </c>
      <c r="I862" s="12" t="s">
        <v>2284</v>
      </c>
      <c r="J862" s="22">
        <f t="shared" si="13"/>
        <v>6.5</v>
      </c>
      <c r="K862" s="18">
        <v>5</v>
      </c>
      <c r="L862" s="18"/>
      <c r="M862" s="18">
        <v>1.5</v>
      </c>
      <c r="N862" s="12">
        <v>4</v>
      </c>
      <c r="O862" s="31" t="s">
        <v>2285</v>
      </c>
      <c r="P862" s="31" t="s">
        <v>2274</v>
      </c>
      <c r="Q862" s="15" t="s">
        <v>41</v>
      </c>
    </row>
    <row r="863" ht="66" spans="1:17">
      <c r="A863" s="12">
        <v>859</v>
      </c>
      <c r="B863" s="12" t="s">
        <v>2201</v>
      </c>
      <c r="C863" s="12" t="s">
        <v>2275</v>
      </c>
      <c r="D863" s="12" t="s">
        <v>22</v>
      </c>
      <c r="E863" s="12" t="s">
        <v>2286</v>
      </c>
      <c r="F863" s="12" t="s">
        <v>44</v>
      </c>
      <c r="G863" s="18" t="s">
        <v>1471</v>
      </c>
      <c r="H863" s="18" t="s">
        <v>2278</v>
      </c>
      <c r="I863" s="12" t="s">
        <v>2287</v>
      </c>
      <c r="J863" s="22">
        <f t="shared" si="13"/>
        <v>12.5</v>
      </c>
      <c r="K863" s="18">
        <v>10</v>
      </c>
      <c r="L863" s="18"/>
      <c r="M863" s="18">
        <v>2.5</v>
      </c>
      <c r="N863" s="12">
        <v>5</v>
      </c>
      <c r="O863" s="31" t="s">
        <v>2288</v>
      </c>
      <c r="P863" s="31" t="s">
        <v>2274</v>
      </c>
      <c r="Q863" s="15" t="s">
        <v>41</v>
      </c>
    </row>
    <row r="864" ht="66" spans="1:17">
      <c r="A864" s="12">
        <v>860</v>
      </c>
      <c r="B864" s="12" t="s">
        <v>2201</v>
      </c>
      <c r="C864" s="12" t="s">
        <v>2275</v>
      </c>
      <c r="D864" s="12" t="s">
        <v>22</v>
      </c>
      <c r="E864" s="12" t="s">
        <v>2289</v>
      </c>
      <c r="F864" s="12" t="s">
        <v>44</v>
      </c>
      <c r="G864" s="18" t="s">
        <v>2290</v>
      </c>
      <c r="H864" s="18" t="s">
        <v>2278</v>
      </c>
      <c r="I864" s="12" t="s">
        <v>2291</v>
      </c>
      <c r="J864" s="22">
        <f t="shared" si="13"/>
        <v>5.5</v>
      </c>
      <c r="K864" s="47">
        <v>5</v>
      </c>
      <c r="L864" s="75"/>
      <c r="M864" s="75">
        <v>0.5</v>
      </c>
      <c r="N864" s="12">
        <v>4</v>
      </c>
      <c r="O864" s="31" t="s">
        <v>2292</v>
      </c>
      <c r="P864" s="31" t="s">
        <v>2274</v>
      </c>
      <c r="Q864" s="15" t="s">
        <v>41</v>
      </c>
    </row>
    <row r="865" ht="66" spans="1:17">
      <c r="A865" s="12">
        <v>861</v>
      </c>
      <c r="B865" s="12" t="s">
        <v>2201</v>
      </c>
      <c r="C865" s="116" t="s">
        <v>2275</v>
      </c>
      <c r="D865" s="12" t="s">
        <v>22</v>
      </c>
      <c r="E865" s="116" t="s">
        <v>2293</v>
      </c>
      <c r="F865" s="12" t="s">
        <v>44</v>
      </c>
      <c r="G865" s="18" t="s">
        <v>1471</v>
      </c>
      <c r="H865" s="18" t="s">
        <v>2278</v>
      </c>
      <c r="I865" s="116" t="s">
        <v>2294</v>
      </c>
      <c r="J865" s="22">
        <f t="shared" si="13"/>
        <v>10.5</v>
      </c>
      <c r="K865" s="116">
        <v>8</v>
      </c>
      <c r="L865" s="116"/>
      <c r="M865" s="116">
        <v>2.5</v>
      </c>
      <c r="N865" s="12">
        <v>4</v>
      </c>
      <c r="O865" s="117" t="s">
        <v>2295</v>
      </c>
      <c r="P865" s="117" t="s">
        <v>2296</v>
      </c>
      <c r="Q865" s="15" t="s">
        <v>41</v>
      </c>
    </row>
    <row r="866" ht="66" spans="1:17">
      <c r="A866" s="12">
        <v>862</v>
      </c>
      <c r="B866" s="12" t="s">
        <v>2201</v>
      </c>
      <c r="C866" s="116" t="s">
        <v>2275</v>
      </c>
      <c r="D866" s="12" t="s">
        <v>22</v>
      </c>
      <c r="E866" s="116" t="s">
        <v>2297</v>
      </c>
      <c r="F866" s="12" t="s">
        <v>44</v>
      </c>
      <c r="G866" s="18" t="s">
        <v>1471</v>
      </c>
      <c r="H866" s="18" t="s">
        <v>2278</v>
      </c>
      <c r="I866" s="116" t="s">
        <v>2298</v>
      </c>
      <c r="J866" s="22">
        <f t="shared" si="13"/>
        <v>10</v>
      </c>
      <c r="K866" s="116">
        <v>8</v>
      </c>
      <c r="L866" s="116"/>
      <c r="M866" s="116">
        <v>2</v>
      </c>
      <c r="N866" s="12">
        <v>4</v>
      </c>
      <c r="O866" s="117" t="s">
        <v>2299</v>
      </c>
      <c r="P866" s="117" t="s">
        <v>2274</v>
      </c>
      <c r="Q866" s="15" t="s">
        <v>41</v>
      </c>
    </row>
    <row r="867" ht="66" spans="1:17">
      <c r="A867" s="12">
        <v>863</v>
      </c>
      <c r="B867" s="12" t="s">
        <v>2201</v>
      </c>
      <c r="C867" s="12" t="s">
        <v>2300</v>
      </c>
      <c r="D867" s="12" t="s">
        <v>22</v>
      </c>
      <c r="E867" s="12" t="s">
        <v>443</v>
      </c>
      <c r="F867" s="12" t="s">
        <v>44</v>
      </c>
      <c r="G867" s="18" t="s">
        <v>2301</v>
      </c>
      <c r="H867" s="18" t="s">
        <v>2278</v>
      </c>
      <c r="I867" s="12" t="s">
        <v>2302</v>
      </c>
      <c r="J867" s="22">
        <f t="shared" si="13"/>
        <v>6</v>
      </c>
      <c r="K867" s="18">
        <v>5</v>
      </c>
      <c r="L867" s="18"/>
      <c r="M867" s="18">
        <v>1</v>
      </c>
      <c r="N867" s="12">
        <v>9</v>
      </c>
      <c r="O867" s="31" t="s">
        <v>2303</v>
      </c>
      <c r="P867" s="31" t="s">
        <v>2304</v>
      </c>
      <c r="Q867" s="15" t="s">
        <v>29</v>
      </c>
    </row>
    <row r="868" ht="99" spans="1:17">
      <c r="A868" s="12">
        <v>864</v>
      </c>
      <c r="B868" s="12" t="s">
        <v>2201</v>
      </c>
      <c r="C868" s="12" t="s">
        <v>2300</v>
      </c>
      <c r="D868" s="12" t="s">
        <v>22</v>
      </c>
      <c r="E868" s="12" t="s">
        <v>435</v>
      </c>
      <c r="F868" s="12" t="s">
        <v>440</v>
      </c>
      <c r="G868" s="18">
        <v>2021.1</v>
      </c>
      <c r="H868" s="18">
        <v>2021.5</v>
      </c>
      <c r="I868" s="12" t="s">
        <v>2305</v>
      </c>
      <c r="J868" s="22">
        <f t="shared" si="13"/>
        <v>5.1</v>
      </c>
      <c r="K868" s="18">
        <v>5</v>
      </c>
      <c r="L868" s="18"/>
      <c r="M868" s="18">
        <v>0.1</v>
      </c>
      <c r="N868" s="12">
        <v>7</v>
      </c>
      <c r="O868" s="31" t="s">
        <v>2306</v>
      </c>
      <c r="P868" s="31" t="s">
        <v>564</v>
      </c>
      <c r="Q868" s="15" t="s">
        <v>41</v>
      </c>
    </row>
    <row r="869" ht="132" spans="1:17">
      <c r="A869" s="12">
        <v>865</v>
      </c>
      <c r="B869" s="12" t="s">
        <v>2201</v>
      </c>
      <c r="C869" s="12" t="s">
        <v>2300</v>
      </c>
      <c r="D869" s="12" t="s">
        <v>22</v>
      </c>
      <c r="E869" s="12" t="s">
        <v>2307</v>
      </c>
      <c r="F869" s="12" t="s">
        <v>71</v>
      </c>
      <c r="G869" s="18">
        <v>2021.1</v>
      </c>
      <c r="H869" s="18">
        <v>2021.5</v>
      </c>
      <c r="I869" s="12" t="s">
        <v>2308</v>
      </c>
      <c r="J869" s="22">
        <f t="shared" si="13"/>
        <v>5.2</v>
      </c>
      <c r="K869" s="18">
        <v>5</v>
      </c>
      <c r="L869" s="18"/>
      <c r="M869" s="18">
        <v>0.2</v>
      </c>
      <c r="N869" s="12">
        <v>9</v>
      </c>
      <c r="O869" s="43" t="s">
        <v>908</v>
      </c>
      <c r="P869" s="43" t="s">
        <v>47</v>
      </c>
      <c r="Q869" s="15" t="s">
        <v>41</v>
      </c>
    </row>
    <row r="870" ht="132" spans="1:17">
      <c r="A870" s="12">
        <v>866</v>
      </c>
      <c r="B870" s="12" t="s">
        <v>2201</v>
      </c>
      <c r="C870" s="116" t="s">
        <v>2309</v>
      </c>
      <c r="D870" s="12" t="s">
        <v>22</v>
      </c>
      <c r="E870" s="116" t="s">
        <v>443</v>
      </c>
      <c r="F870" s="116" t="s">
        <v>44</v>
      </c>
      <c r="G870" s="116">
        <v>2021.8</v>
      </c>
      <c r="H870" s="116">
        <v>2021.12</v>
      </c>
      <c r="I870" s="116" t="s">
        <v>2310</v>
      </c>
      <c r="J870" s="22">
        <f t="shared" si="13"/>
        <v>18</v>
      </c>
      <c r="K870" s="116">
        <v>10</v>
      </c>
      <c r="L870" s="116"/>
      <c r="M870" s="116">
        <v>8</v>
      </c>
      <c r="N870" s="116">
        <v>8</v>
      </c>
      <c r="O870" s="117" t="s">
        <v>2311</v>
      </c>
      <c r="P870" s="116" t="s">
        <v>2222</v>
      </c>
      <c r="Q870" s="15" t="s">
        <v>29</v>
      </c>
    </row>
    <row r="871" ht="132" spans="1:17">
      <c r="A871" s="12">
        <v>867</v>
      </c>
      <c r="B871" s="12" t="s">
        <v>2201</v>
      </c>
      <c r="C871" s="12" t="s">
        <v>2309</v>
      </c>
      <c r="D871" s="12" t="s">
        <v>22</v>
      </c>
      <c r="E871" s="12" t="s">
        <v>43</v>
      </c>
      <c r="F871" s="12" t="s">
        <v>44</v>
      </c>
      <c r="G871" s="18">
        <v>2021.1</v>
      </c>
      <c r="H871" s="18">
        <v>2021.5</v>
      </c>
      <c r="I871" s="12" t="s">
        <v>2312</v>
      </c>
      <c r="J871" s="22">
        <f t="shared" si="13"/>
        <v>13</v>
      </c>
      <c r="K871" s="18">
        <v>10</v>
      </c>
      <c r="L871" s="18"/>
      <c r="M871" s="18">
        <v>3</v>
      </c>
      <c r="N871" s="12">
        <v>25</v>
      </c>
      <c r="O871" s="43" t="s">
        <v>2313</v>
      </c>
      <c r="P871" s="43" t="s">
        <v>47</v>
      </c>
      <c r="Q871" s="15" t="s">
        <v>29</v>
      </c>
    </row>
    <row r="872" ht="132" spans="1:17">
      <c r="A872" s="12">
        <v>868</v>
      </c>
      <c r="B872" s="12" t="s">
        <v>2201</v>
      </c>
      <c r="C872" s="12" t="s">
        <v>2314</v>
      </c>
      <c r="D872" s="12" t="s">
        <v>22</v>
      </c>
      <c r="E872" s="12" t="s">
        <v>443</v>
      </c>
      <c r="F872" s="12" t="s">
        <v>44</v>
      </c>
      <c r="G872" s="18">
        <v>2021.1</v>
      </c>
      <c r="H872" s="18">
        <v>2021.5</v>
      </c>
      <c r="I872" s="12" t="s">
        <v>2315</v>
      </c>
      <c r="J872" s="22">
        <f t="shared" si="13"/>
        <v>10.5</v>
      </c>
      <c r="K872" s="18">
        <v>10</v>
      </c>
      <c r="L872" s="18"/>
      <c r="M872" s="18">
        <v>0.5</v>
      </c>
      <c r="N872" s="12">
        <v>4</v>
      </c>
      <c r="O872" s="43" t="s">
        <v>2316</v>
      </c>
      <c r="P872" s="43" t="s">
        <v>47</v>
      </c>
      <c r="Q872" s="15" t="s">
        <v>41</v>
      </c>
    </row>
    <row r="873" ht="49.5" spans="1:17">
      <c r="A873" s="12">
        <v>869</v>
      </c>
      <c r="B873" s="12" t="s">
        <v>2201</v>
      </c>
      <c r="C873" s="12" t="s">
        <v>2314</v>
      </c>
      <c r="D873" s="12" t="s">
        <v>22</v>
      </c>
      <c r="E873" s="12" t="s">
        <v>201</v>
      </c>
      <c r="F873" s="12" t="s">
        <v>44</v>
      </c>
      <c r="G873" s="18">
        <v>2021.3</v>
      </c>
      <c r="H873" s="18">
        <v>2021.5</v>
      </c>
      <c r="I873" s="12" t="s">
        <v>2317</v>
      </c>
      <c r="J873" s="22">
        <f t="shared" si="13"/>
        <v>7</v>
      </c>
      <c r="K873" s="18">
        <v>6</v>
      </c>
      <c r="L873" s="18"/>
      <c r="M873" s="18">
        <v>1</v>
      </c>
      <c r="N873" s="12">
        <v>4</v>
      </c>
      <c r="O873" s="31" t="s">
        <v>2318</v>
      </c>
      <c r="P873" s="31" t="s">
        <v>2319</v>
      </c>
      <c r="Q873" s="15" t="s">
        <v>41</v>
      </c>
    </row>
    <row r="874" ht="66" spans="1:17">
      <c r="A874" s="12">
        <v>870</v>
      </c>
      <c r="B874" s="12" t="s">
        <v>2201</v>
      </c>
      <c r="C874" s="12" t="s">
        <v>2314</v>
      </c>
      <c r="D874" s="12" t="s">
        <v>22</v>
      </c>
      <c r="E874" s="12" t="s">
        <v>201</v>
      </c>
      <c r="F874" s="12" t="s">
        <v>44</v>
      </c>
      <c r="G874" s="18">
        <v>2021.3</v>
      </c>
      <c r="H874" s="18">
        <v>2021.5</v>
      </c>
      <c r="I874" s="12" t="s">
        <v>2320</v>
      </c>
      <c r="J874" s="22">
        <f t="shared" si="13"/>
        <v>10.5</v>
      </c>
      <c r="K874" s="18">
        <v>10</v>
      </c>
      <c r="L874" s="18"/>
      <c r="M874" s="18">
        <v>0.5</v>
      </c>
      <c r="N874" s="12">
        <v>7</v>
      </c>
      <c r="O874" s="31" t="s">
        <v>2321</v>
      </c>
      <c r="P874" s="31" t="s">
        <v>2322</v>
      </c>
      <c r="Q874" s="15" t="s">
        <v>29</v>
      </c>
    </row>
    <row r="875" ht="66" spans="1:17">
      <c r="A875" s="12">
        <v>871</v>
      </c>
      <c r="B875" s="12" t="s">
        <v>2201</v>
      </c>
      <c r="C875" s="12" t="s">
        <v>2323</v>
      </c>
      <c r="D875" s="12" t="s">
        <v>22</v>
      </c>
      <c r="E875" s="12" t="s">
        <v>2324</v>
      </c>
      <c r="F875" s="12" t="s">
        <v>440</v>
      </c>
      <c r="G875" s="18">
        <v>2021.1</v>
      </c>
      <c r="H875" s="18">
        <v>2021.3</v>
      </c>
      <c r="I875" s="12" t="s">
        <v>2325</v>
      </c>
      <c r="J875" s="22">
        <f t="shared" si="13"/>
        <v>10.5</v>
      </c>
      <c r="K875" s="18">
        <v>10</v>
      </c>
      <c r="L875" s="18"/>
      <c r="M875" s="18">
        <v>0.5</v>
      </c>
      <c r="N875" s="12">
        <v>4</v>
      </c>
      <c r="O875" s="31" t="s">
        <v>2326</v>
      </c>
      <c r="P875" s="12" t="s">
        <v>2327</v>
      </c>
      <c r="Q875" s="15" t="s">
        <v>29</v>
      </c>
    </row>
    <row r="876" ht="66" spans="1:17">
      <c r="A876" s="12">
        <v>872</v>
      </c>
      <c r="B876" s="12" t="s">
        <v>2201</v>
      </c>
      <c r="C876" s="12" t="s">
        <v>2323</v>
      </c>
      <c r="D876" s="12" t="s">
        <v>22</v>
      </c>
      <c r="E876" s="12" t="s">
        <v>43</v>
      </c>
      <c r="F876" s="12" t="s">
        <v>44</v>
      </c>
      <c r="G876" s="18">
        <v>2021.1</v>
      </c>
      <c r="H876" s="18">
        <v>2021.12</v>
      </c>
      <c r="I876" s="31" t="s">
        <v>2328</v>
      </c>
      <c r="J876" s="22">
        <f t="shared" si="13"/>
        <v>11</v>
      </c>
      <c r="K876" s="18">
        <v>10</v>
      </c>
      <c r="L876" s="18"/>
      <c r="M876" s="18">
        <v>1</v>
      </c>
      <c r="N876" s="12">
        <v>4</v>
      </c>
      <c r="O876" s="31" t="s">
        <v>2303</v>
      </c>
      <c r="P876" s="31" t="s">
        <v>2329</v>
      </c>
      <c r="Q876" s="15" t="s">
        <v>41</v>
      </c>
    </row>
    <row r="877" ht="66" spans="1:17">
      <c r="A877" s="12">
        <v>873</v>
      </c>
      <c r="B877" s="12" t="s">
        <v>2201</v>
      </c>
      <c r="C877" s="12" t="s">
        <v>2323</v>
      </c>
      <c r="D877" s="12" t="s">
        <v>22</v>
      </c>
      <c r="E877" s="12" t="s">
        <v>43</v>
      </c>
      <c r="F877" s="12" t="s">
        <v>44</v>
      </c>
      <c r="G877" s="18">
        <v>2021.1</v>
      </c>
      <c r="H877" s="18">
        <v>2021.12</v>
      </c>
      <c r="I877" s="31" t="s">
        <v>2330</v>
      </c>
      <c r="J877" s="22">
        <f t="shared" si="13"/>
        <v>11</v>
      </c>
      <c r="K877" s="18">
        <v>10</v>
      </c>
      <c r="L877" s="18"/>
      <c r="M877" s="18">
        <v>1</v>
      </c>
      <c r="N877" s="12">
        <v>4</v>
      </c>
      <c r="O877" s="31" t="s">
        <v>2303</v>
      </c>
      <c r="P877" s="31" t="s">
        <v>2329</v>
      </c>
      <c r="Q877" s="15" t="s">
        <v>41</v>
      </c>
    </row>
    <row r="878" ht="49.5" spans="1:17">
      <c r="A878" s="12">
        <v>874</v>
      </c>
      <c r="B878" s="12" t="s">
        <v>2201</v>
      </c>
      <c r="C878" s="12" t="s">
        <v>2323</v>
      </c>
      <c r="D878" s="12" t="s">
        <v>22</v>
      </c>
      <c r="E878" s="12" t="s">
        <v>2331</v>
      </c>
      <c r="F878" s="12" t="s">
        <v>44</v>
      </c>
      <c r="G878" s="18">
        <v>2021.1</v>
      </c>
      <c r="H878" s="18">
        <v>2021.12</v>
      </c>
      <c r="I878" s="12" t="s">
        <v>2332</v>
      </c>
      <c r="J878" s="22">
        <f t="shared" si="13"/>
        <v>9</v>
      </c>
      <c r="K878" s="18">
        <v>8</v>
      </c>
      <c r="L878" s="18"/>
      <c r="M878" s="18">
        <v>1</v>
      </c>
      <c r="N878" s="12">
        <v>9</v>
      </c>
      <c r="O878" s="12" t="s">
        <v>2333</v>
      </c>
      <c r="P878" s="12" t="s">
        <v>2329</v>
      </c>
      <c r="Q878" s="15" t="s">
        <v>29</v>
      </c>
    </row>
    <row r="879" ht="66" spans="1:17">
      <c r="A879" s="12">
        <v>875</v>
      </c>
      <c r="B879" s="12" t="s">
        <v>2201</v>
      </c>
      <c r="C879" s="12" t="s">
        <v>2323</v>
      </c>
      <c r="D879" s="12" t="s">
        <v>22</v>
      </c>
      <c r="E879" s="12" t="s">
        <v>2334</v>
      </c>
      <c r="F879" s="12" t="s">
        <v>44</v>
      </c>
      <c r="G879" s="18">
        <v>2021.3</v>
      </c>
      <c r="H879" s="18">
        <v>2021.9</v>
      </c>
      <c r="I879" s="12" t="s">
        <v>2335</v>
      </c>
      <c r="J879" s="22">
        <f t="shared" si="13"/>
        <v>10.5</v>
      </c>
      <c r="K879" s="18">
        <v>10</v>
      </c>
      <c r="L879" s="18"/>
      <c r="M879" s="18">
        <v>0.5</v>
      </c>
      <c r="N879" s="12">
        <v>3</v>
      </c>
      <c r="O879" s="12" t="s">
        <v>2336</v>
      </c>
      <c r="P879" s="12" t="s">
        <v>2329</v>
      </c>
      <c r="Q879" s="15" t="s">
        <v>29</v>
      </c>
    </row>
    <row r="880" ht="132" spans="1:17">
      <c r="A880" s="12">
        <v>876</v>
      </c>
      <c r="B880" s="12" t="s">
        <v>2201</v>
      </c>
      <c r="C880" s="12" t="s">
        <v>2337</v>
      </c>
      <c r="D880" s="12" t="s">
        <v>22</v>
      </c>
      <c r="E880" s="12" t="s">
        <v>43</v>
      </c>
      <c r="F880" s="12" t="s">
        <v>44</v>
      </c>
      <c r="G880" s="18">
        <v>2021.8</v>
      </c>
      <c r="H880" s="18">
        <v>2021.12</v>
      </c>
      <c r="I880" s="12" t="s">
        <v>2338</v>
      </c>
      <c r="J880" s="22">
        <f t="shared" si="13"/>
        <v>10.3</v>
      </c>
      <c r="K880" s="18">
        <v>10</v>
      </c>
      <c r="L880" s="18"/>
      <c r="M880" s="18">
        <v>0.3</v>
      </c>
      <c r="N880" s="12">
        <v>7</v>
      </c>
      <c r="O880" s="43" t="s">
        <v>2339</v>
      </c>
      <c r="P880" s="43" t="s">
        <v>2340</v>
      </c>
      <c r="Q880" s="15" t="s">
        <v>29</v>
      </c>
    </row>
    <row r="881" ht="132" spans="1:17">
      <c r="A881" s="12">
        <v>877</v>
      </c>
      <c r="B881" s="12" t="s">
        <v>2201</v>
      </c>
      <c r="C881" s="12" t="s">
        <v>2337</v>
      </c>
      <c r="D881" s="12" t="s">
        <v>22</v>
      </c>
      <c r="E881" s="12" t="s">
        <v>43</v>
      </c>
      <c r="F881" s="12" t="s">
        <v>44</v>
      </c>
      <c r="G881" s="18">
        <v>2021.1</v>
      </c>
      <c r="H881" s="18">
        <v>2021.2</v>
      </c>
      <c r="I881" s="12" t="s">
        <v>2341</v>
      </c>
      <c r="J881" s="22">
        <f t="shared" si="13"/>
        <v>10.3</v>
      </c>
      <c r="K881" s="18">
        <v>10</v>
      </c>
      <c r="L881" s="18"/>
      <c r="M881" s="18">
        <v>0.3</v>
      </c>
      <c r="N881" s="12">
        <v>2</v>
      </c>
      <c r="O881" s="43" t="s">
        <v>2342</v>
      </c>
      <c r="P881" s="43" t="s">
        <v>2343</v>
      </c>
      <c r="Q881" s="15" t="s">
        <v>41</v>
      </c>
    </row>
    <row r="882" ht="132" spans="1:17">
      <c r="A882" s="12">
        <v>878</v>
      </c>
      <c r="B882" s="12" t="s">
        <v>2201</v>
      </c>
      <c r="C882" s="12" t="s">
        <v>2337</v>
      </c>
      <c r="D882" s="12" t="s">
        <v>22</v>
      </c>
      <c r="E882" s="12" t="s">
        <v>43</v>
      </c>
      <c r="F882" s="12" t="s">
        <v>44</v>
      </c>
      <c r="G882" s="18">
        <v>2021.8</v>
      </c>
      <c r="H882" s="18">
        <v>2021.9</v>
      </c>
      <c r="I882" s="12" t="s">
        <v>2344</v>
      </c>
      <c r="J882" s="22">
        <f t="shared" si="13"/>
        <v>8.3</v>
      </c>
      <c r="K882" s="18">
        <v>8</v>
      </c>
      <c r="L882" s="18"/>
      <c r="M882" s="18">
        <v>0.3</v>
      </c>
      <c r="N882" s="12">
        <v>2</v>
      </c>
      <c r="O882" s="43" t="s">
        <v>2342</v>
      </c>
      <c r="P882" s="43" t="s">
        <v>2345</v>
      </c>
      <c r="Q882" s="15" t="s">
        <v>41</v>
      </c>
    </row>
    <row r="883" ht="132" spans="1:17">
      <c r="A883" s="12">
        <v>879</v>
      </c>
      <c r="B883" s="12" t="s">
        <v>2201</v>
      </c>
      <c r="C883" s="12" t="s">
        <v>2337</v>
      </c>
      <c r="D883" s="12" t="s">
        <v>22</v>
      </c>
      <c r="E883" s="12" t="s">
        <v>43</v>
      </c>
      <c r="F883" s="12" t="s">
        <v>44</v>
      </c>
      <c r="G883" s="18">
        <v>2021.8</v>
      </c>
      <c r="H883" s="18">
        <v>2021.9</v>
      </c>
      <c r="I883" s="12" t="s">
        <v>2346</v>
      </c>
      <c r="J883" s="22">
        <f t="shared" si="13"/>
        <v>5.3</v>
      </c>
      <c r="K883" s="18">
        <v>5</v>
      </c>
      <c r="L883" s="18"/>
      <c r="M883" s="18">
        <v>0.3</v>
      </c>
      <c r="N883" s="12">
        <v>2</v>
      </c>
      <c r="O883" s="43" t="s">
        <v>2347</v>
      </c>
      <c r="P883" s="43" t="s">
        <v>2345</v>
      </c>
      <c r="Q883" s="15" t="s">
        <v>41</v>
      </c>
    </row>
    <row r="884" ht="132" spans="1:17">
      <c r="A884" s="12">
        <v>880</v>
      </c>
      <c r="B884" s="12" t="s">
        <v>2201</v>
      </c>
      <c r="C884" s="12" t="s">
        <v>2348</v>
      </c>
      <c r="D884" s="12" t="s">
        <v>22</v>
      </c>
      <c r="E884" s="12" t="s">
        <v>2349</v>
      </c>
      <c r="F884" s="12" t="s">
        <v>44</v>
      </c>
      <c r="G884" s="18">
        <v>2021.1</v>
      </c>
      <c r="H884" s="18">
        <v>2021.12</v>
      </c>
      <c r="I884" s="12" t="s">
        <v>2350</v>
      </c>
      <c r="J884" s="22">
        <f t="shared" si="13"/>
        <v>5.5</v>
      </c>
      <c r="K884" s="18">
        <v>5</v>
      </c>
      <c r="L884" s="18"/>
      <c r="M884" s="18">
        <v>0.5</v>
      </c>
      <c r="N884" s="12">
        <v>5</v>
      </c>
      <c r="O884" s="43" t="s">
        <v>2351</v>
      </c>
      <c r="P884" s="43" t="s">
        <v>47</v>
      </c>
      <c r="Q884" s="15" t="s">
        <v>41</v>
      </c>
    </row>
    <row r="885" ht="132" spans="1:17">
      <c r="A885" s="12">
        <v>881</v>
      </c>
      <c r="B885" s="12" t="s">
        <v>2201</v>
      </c>
      <c r="C885" s="12" t="s">
        <v>2348</v>
      </c>
      <c r="D885" s="12" t="s">
        <v>22</v>
      </c>
      <c r="E885" s="12" t="s">
        <v>2349</v>
      </c>
      <c r="F885" s="12" t="s">
        <v>44</v>
      </c>
      <c r="G885" s="18">
        <v>2021.1</v>
      </c>
      <c r="H885" s="18">
        <v>2021.12</v>
      </c>
      <c r="I885" s="12" t="s">
        <v>2352</v>
      </c>
      <c r="J885" s="22">
        <f t="shared" si="13"/>
        <v>5.5</v>
      </c>
      <c r="K885" s="18">
        <v>5</v>
      </c>
      <c r="L885" s="18"/>
      <c r="M885" s="18">
        <v>0.5</v>
      </c>
      <c r="N885" s="12">
        <v>6</v>
      </c>
      <c r="O885" s="43" t="s">
        <v>2353</v>
      </c>
      <c r="P885" s="43" t="s">
        <v>47</v>
      </c>
      <c r="Q885" s="15" t="s">
        <v>41</v>
      </c>
    </row>
    <row r="886" ht="132" spans="1:17">
      <c r="A886" s="12">
        <v>882</v>
      </c>
      <c r="B886" s="12" t="s">
        <v>2201</v>
      </c>
      <c r="C886" s="12" t="s">
        <v>2348</v>
      </c>
      <c r="D886" s="12" t="s">
        <v>22</v>
      </c>
      <c r="E886" s="12" t="s">
        <v>2349</v>
      </c>
      <c r="F886" s="12" t="s">
        <v>44</v>
      </c>
      <c r="G886" s="18">
        <v>2021.1</v>
      </c>
      <c r="H886" s="18">
        <v>2021.12</v>
      </c>
      <c r="I886" s="12" t="s">
        <v>2354</v>
      </c>
      <c r="J886" s="22">
        <f t="shared" si="13"/>
        <v>11</v>
      </c>
      <c r="K886" s="18">
        <v>10</v>
      </c>
      <c r="L886" s="18"/>
      <c r="M886" s="18">
        <v>1</v>
      </c>
      <c r="N886" s="12">
        <v>7</v>
      </c>
      <c r="O886" s="43" t="s">
        <v>2355</v>
      </c>
      <c r="P886" s="43" t="s">
        <v>47</v>
      </c>
      <c r="Q886" s="15" t="s">
        <v>41</v>
      </c>
    </row>
    <row r="887" ht="132" spans="1:17">
      <c r="A887" s="12">
        <v>883</v>
      </c>
      <c r="B887" s="12" t="s">
        <v>2201</v>
      </c>
      <c r="C887" s="12" t="s">
        <v>2348</v>
      </c>
      <c r="D887" s="12" t="s">
        <v>22</v>
      </c>
      <c r="E887" s="12" t="s">
        <v>2349</v>
      </c>
      <c r="F887" s="12" t="s">
        <v>44</v>
      </c>
      <c r="G887" s="18">
        <v>2021.1</v>
      </c>
      <c r="H887" s="18">
        <v>2021.12</v>
      </c>
      <c r="I887" s="12" t="s">
        <v>2356</v>
      </c>
      <c r="J887" s="22">
        <f t="shared" si="13"/>
        <v>11</v>
      </c>
      <c r="K887" s="18">
        <v>10</v>
      </c>
      <c r="L887" s="18"/>
      <c r="M887" s="18">
        <v>1</v>
      </c>
      <c r="N887" s="12">
        <v>6</v>
      </c>
      <c r="O887" s="43" t="s">
        <v>2357</v>
      </c>
      <c r="P887" s="43" t="s">
        <v>47</v>
      </c>
      <c r="Q887" s="15" t="s">
        <v>41</v>
      </c>
    </row>
    <row r="888" ht="132" spans="1:17">
      <c r="A888" s="12">
        <v>884</v>
      </c>
      <c r="B888" s="12" t="s">
        <v>2201</v>
      </c>
      <c r="C888" s="12" t="s">
        <v>2348</v>
      </c>
      <c r="D888" s="12" t="s">
        <v>22</v>
      </c>
      <c r="E888" s="12" t="s">
        <v>487</v>
      </c>
      <c r="F888" s="12" t="s">
        <v>71</v>
      </c>
      <c r="G888" s="18">
        <v>2021.1</v>
      </c>
      <c r="H888" s="18">
        <v>2021.12</v>
      </c>
      <c r="I888" s="31" t="s">
        <v>2358</v>
      </c>
      <c r="J888" s="22">
        <f t="shared" si="13"/>
        <v>11</v>
      </c>
      <c r="K888" s="18">
        <v>10</v>
      </c>
      <c r="L888" s="18"/>
      <c r="M888" s="18">
        <v>1</v>
      </c>
      <c r="N888" s="12">
        <v>8</v>
      </c>
      <c r="O888" s="43" t="s">
        <v>2359</v>
      </c>
      <c r="P888" s="43" t="s">
        <v>47</v>
      </c>
      <c r="Q888" s="15" t="s">
        <v>29</v>
      </c>
    </row>
    <row r="889" ht="66" spans="1:17">
      <c r="A889" s="12">
        <v>885</v>
      </c>
      <c r="B889" s="12" t="s">
        <v>2201</v>
      </c>
      <c r="C889" s="12" t="s">
        <v>2360</v>
      </c>
      <c r="D889" s="12" t="s">
        <v>22</v>
      </c>
      <c r="E889" s="12" t="s">
        <v>2361</v>
      </c>
      <c r="F889" s="12" t="s">
        <v>44</v>
      </c>
      <c r="G889" s="18" t="s">
        <v>304</v>
      </c>
      <c r="H889" s="18" t="s">
        <v>2278</v>
      </c>
      <c r="I889" s="12" t="s">
        <v>2362</v>
      </c>
      <c r="J889" s="22">
        <f t="shared" si="13"/>
        <v>12</v>
      </c>
      <c r="K889" s="18">
        <v>10</v>
      </c>
      <c r="L889" s="18"/>
      <c r="M889" s="18">
        <v>2</v>
      </c>
      <c r="N889" s="12">
        <v>5</v>
      </c>
      <c r="O889" s="12" t="s">
        <v>2363</v>
      </c>
      <c r="P889" s="12" t="s">
        <v>2364</v>
      </c>
      <c r="Q889" s="15" t="s">
        <v>29</v>
      </c>
    </row>
    <row r="890" ht="82.5" spans="1:17">
      <c r="A890" s="12">
        <v>886</v>
      </c>
      <c r="B890" s="12" t="s">
        <v>2201</v>
      </c>
      <c r="C890" s="18" t="s">
        <v>2360</v>
      </c>
      <c r="D890" s="18" t="s">
        <v>22</v>
      </c>
      <c r="E890" s="18" t="s">
        <v>443</v>
      </c>
      <c r="F890" s="18" t="s">
        <v>44</v>
      </c>
      <c r="G890" s="18" t="s">
        <v>2240</v>
      </c>
      <c r="H890" s="18" t="s">
        <v>2365</v>
      </c>
      <c r="I890" s="118" t="s">
        <v>2366</v>
      </c>
      <c r="J890" s="22">
        <f t="shared" si="13"/>
        <v>11</v>
      </c>
      <c r="K890" s="18">
        <v>10</v>
      </c>
      <c r="L890" s="18"/>
      <c r="M890" s="18">
        <v>1</v>
      </c>
      <c r="N890" s="12">
        <v>5</v>
      </c>
      <c r="O890" s="31" t="s">
        <v>2367</v>
      </c>
      <c r="P890" s="31" t="s">
        <v>2368</v>
      </c>
      <c r="Q890" s="15" t="s">
        <v>29</v>
      </c>
    </row>
    <row r="891" ht="66" spans="1:17">
      <c r="A891" s="12">
        <v>887</v>
      </c>
      <c r="B891" s="12" t="s">
        <v>2201</v>
      </c>
      <c r="C891" s="12" t="s">
        <v>2360</v>
      </c>
      <c r="D891" s="12" t="s">
        <v>22</v>
      </c>
      <c r="E891" s="12" t="s">
        <v>443</v>
      </c>
      <c r="F891" s="12" t="s">
        <v>44</v>
      </c>
      <c r="G891" s="18" t="s">
        <v>2240</v>
      </c>
      <c r="H891" s="18" t="s">
        <v>2278</v>
      </c>
      <c r="I891" s="31" t="s">
        <v>2369</v>
      </c>
      <c r="J891" s="22">
        <f t="shared" si="13"/>
        <v>10</v>
      </c>
      <c r="K891" s="18">
        <v>8</v>
      </c>
      <c r="L891" s="18"/>
      <c r="M891" s="18">
        <v>2</v>
      </c>
      <c r="N891" s="12">
        <v>5</v>
      </c>
      <c r="O891" s="31" t="s">
        <v>2370</v>
      </c>
      <c r="P891" s="31" t="s">
        <v>2368</v>
      </c>
      <c r="Q891" s="15" t="s">
        <v>29</v>
      </c>
    </row>
    <row r="892" ht="66" spans="1:17">
      <c r="A892" s="12">
        <v>888</v>
      </c>
      <c r="B892" s="12" t="s">
        <v>2201</v>
      </c>
      <c r="C892" s="12" t="s">
        <v>2360</v>
      </c>
      <c r="D892" s="12" t="s">
        <v>22</v>
      </c>
      <c r="E892" s="12" t="s">
        <v>443</v>
      </c>
      <c r="F892" s="12" t="s">
        <v>44</v>
      </c>
      <c r="G892" s="18" t="s">
        <v>2240</v>
      </c>
      <c r="H892" s="18" t="s">
        <v>2365</v>
      </c>
      <c r="I892" s="31" t="s">
        <v>2371</v>
      </c>
      <c r="J892" s="22">
        <f t="shared" si="13"/>
        <v>12</v>
      </c>
      <c r="K892" s="18">
        <v>10</v>
      </c>
      <c r="L892" s="18"/>
      <c r="M892" s="18">
        <v>2</v>
      </c>
      <c r="N892" s="12">
        <v>8</v>
      </c>
      <c r="O892" s="31" t="s">
        <v>2372</v>
      </c>
      <c r="P892" s="31" t="s">
        <v>2368</v>
      </c>
      <c r="Q892" s="15" t="s">
        <v>29</v>
      </c>
    </row>
    <row r="893" ht="66" spans="1:17">
      <c r="A893" s="12">
        <v>889</v>
      </c>
      <c r="B893" s="12" t="s">
        <v>2201</v>
      </c>
      <c r="C893" s="12" t="s">
        <v>2360</v>
      </c>
      <c r="D893" s="12" t="s">
        <v>22</v>
      </c>
      <c r="E893" s="12" t="s">
        <v>443</v>
      </c>
      <c r="F893" s="12" t="s">
        <v>44</v>
      </c>
      <c r="G893" s="18" t="s">
        <v>2240</v>
      </c>
      <c r="H893" s="18" t="s">
        <v>2373</v>
      </c>
      <c r="I893" s="31" t="s">
        <v>2374</v>
      </c>
      <c r="J893" s="22">
        <f t="shared" si="13"/>
        <v>12</v>
      </c>
      <c r="K893" s="18">
        <v>10</v>
      </c>
      <c r="L893" s="18"/>
      <c r="M893" s="18">
        <v>2</v>
      </c>
      <c r="N893" s="12">
        <v>5</v>
      </c>
      <c r="O893" s="31" t="s">
        <v>2375</v>
      </c>
      <c r="P893" s="31" t="s">
        <v>2368</v>
      </c>
      <c r="Q893" s="15" t="s">
        <v>29</v>
      </c>
    </row>
    <row r="894" ht="115.5" spans="1:17">
      <c r="A894" s="12">
        <v>890</v>
      </c>
      <c r="B894" s="12" t="s">
        <v>2201</v>
      </c>
      <c r="C894" s="12" t="s">
        <v>2360</v>
      </c>
      <c r="D894" s="12" t="s">
        <v>22</v>
      </c>
      <c r="E894" s="12" t="s">
        <v>435</v>
      </c>
      <c r="F894" s="12" t="s">
        <v>31</v>
      </c>
      <c r="G894" s="18" t="s">
        <v>2240</v>
      </c>
      <c r="H894" s="18" t="s">
        <v>2373</v>
      </c>
      <c r="I894" s="31" t="s">
        <v>2376</v>
      </c>
      <c r="J894" s="22">
        <f t="shared" si="13"/>
        <v>12</v>
      </c>
      <c r="K894" s="18">
        <v>10</v>
      </c>
      <c r="L894" s="18"/>
      <c r="M894" s="18">
        <v>2</v>
      </c>
      <c r="N894" s="12">
        <v>11</v>
      </c>
      <c r="O894" s="31" t="s">
        <v>2377</v>
      </c>
      <c r="P894" s="31" t="s">
        <v>2368</v>
      </c>
      <c r="Q894" s="15" t="s">
        <v>29</v>
      </c>
    </row>
    <row r="895" ht="82.5" spans="1:17">
      <c r="A895" s="12">
        <v>891</v>
      </c>
      <c r="B895" s="12" t="s">
        <v>2201</v>
      </c>
      <c r="C895" s="12" t="s">
        <v>2360</v>
      </c>
      <c r="D895" s="12" t="s">
        <v>22</v>
      </c>
      <c r="E895" s="12" t="s">
        <v>558</v>
      </c>
      <c r="F895" s="12" t="s">
        <v>44</v>
      </c>
      <c r="G895" s="18" t="s">
        <v>2240</v>
      </c>
      <c r="H895" s="18" t="s">
        <v>2278</v>
      </c>
      <c r="I895" s="31" t="s">
        <v>2378</v>
      </c>
      <c r="J895" s="22">
        <f t="shared" si="13"/>
        <v>11</v>
      </c>
      <c r="K895" s="18">
        <v>10</v>
      </c>
      <c r="L895" s="18"/>
      <c r="M895" s="18">
        <v>1</v>
      </c>
      <c r="N895" s="12">
        <v>4</v>
      </c>
      <c r="O895" s="31" t="s">
        <v>2379</v>
      </c>
      <c r="P895" s="31" t="s">
        <v>2380</v>
      </c>
      <c r="Q895" s="15" t="s">
        <v>29</v>
      </c>
    </row>
    <row r="896" ht="115.5" spans="1:17">
      <c r="A896" s="12">
        <v>892</v>
      </c>
      <c r="B896" s="12" t="s">
        <v>2201</v>
      </c>
      <c r="C896" s="12" t="s">
        <v>2381</v>
      </c>
      <c r="D896" s="12" t="s">
        <v>22</v>
      </c>
      <c r="E896" s="12" t="s">
        <v>2382</v>
      </c>
      <c r="F896" s="12" t="s">
        <v>44</v>
      </c>
      <c r="G896" s="18">
        <v>2021.3</v>
      </c>
      <c r="H896" s="18">
        <v>2021.2</v>
      </c>
      <c r="I896" s="31" t="s">
        <v>2383</v>
      </c>
      <c r="J896" s="22">
        <f t="shared" si="13"/>
        <v>9</v>
      </c>
      <c r="K896" s="18">
        <v>8</v>
      </c>
      <c r="L896" s="18"/>
      <c r="M896" s="18">
        <v>1</v>
      </c>
      <c r="N896" s="12">
        <v>8</v>
      </c>
      <c r="O896" s="31" t="s">
        <v>2384</v>
      </c>
      <c r="P896" s="31" t="s">
        <v>47</v>
      </c>
      <c r="Q896" s="15" t="s">
        <v>41</v>
      </c>
    </row>
    <row r="897" ht="115.5" spans="1:17">
      <c r="A897" s="12">
        <v>893</v>
      </c>
      <c r="B897" s="12" t="s">
        <v>2201</v>
      </c>
      <c r="C897" s="12" t="s">
        <v>2381</v>
      </c>
      <c r="D897" s="12" t="s">
        <v>22</v>
      </c>
      <c r="E897" s="12" t="s">
        <v>2382</v>
      </c>
      <c r="F897" s="12" t="s">
        <v>44</v>
      </c>
      <c r="G897" s="18">
        <v>2021.3</v>
      </c>
      <c r="H897" s="18">
        <v>2021.2</v>
      </c>
      <c r="I897" s="31" t="s">
        <v>2385</v>
      </c>
      <c r="J897" s="22">
        <f t="shared" si="13"/>
        <v>9</v>
      </c>
      <c r="K897" s="18">
        <v>8</v>
      </c>
      <c r="L897" s="18"/>
      <c r="M897" s="18">
        <v>1</v>
      </c>
      <c r="N897" s="12">
        <v>5</v>
      </c>
      <c r="O897" s="31" t="s">
        <v>2384</v>
      </c>
      <c r="P897" s="31" t="s">
        <v>47</v>
      </c>
      <c r="Q897" s="15" t="s">
        <v>41</v>
      </c>
    </row>
    <row r="898" ht="115.5" spans="1:17">
      <c r="A898" s="12">
        <v>894</v>
      </c>
      <c r="B898" s="12" t="s">
        <v>2201</v>
      </c>
      <c r="C898" s="12" t="s">
        <v>2381</v>
      </c>
      <c r="D898" s="12" t="s">
        <v>22</v>
      </c>
      <c r="E898" s="12" t="s">
        <v>2386</v>
      </c>
      <c r="F898" s="12" t="s">
        <v>44</v>
      </c>
      <c r="G898" s="18">
        <v>2021.1</v>
      </c>
      <c r="H898" s="18">
        <v>2021.2</v>
      </c>
      <c r="I898" s="31" t="s">
        <v>2387</v>
      </c>
      <c r="J898" s="22">
        <f t="shared" ref="J898:J961" si="14">K898+L898+M898</f>
        <v>12</v>
      </c>
      <c r="K898" s="18">
        <v>10</v>
      </c>
      <c r="L898" s="18"/>
      <c r="M898" s="18">
        <v>2</v>
      </c>
      <c r="N898" s="12">
        <v>8</v>
      </c>
      <c r="O898" s="31" t="s">
        <v>2388</v>
      </c>
      <c r="P898" s="31" t="s">
        <v>47</v>
      </c>
      <c r="Q898" s="15" t="s">
        <v>41</v>
      </c>
    </row>
    <row r="899" ht="132" spans="1:17">
      <c r="A899" s="12">
        <v>895</v>
      </c>
      <c r="B899" s="12" t="s">
        <v>2201</v>
      </c>
      <c r="C899" s="12" t="s">
        <v>2389</v>
      </c>
      <c r="D899" s="12" t="s">
        <v>22</v>
      </c>
      <c r="E899" s="12" t="s">
        <v>443</v>
      </c>
      <c r="F899" s="12" t="s">
        <v>44</v>
      </c>
      <c r="G899" s="18">
        <v>2021.1</v>
      </c>
      <c r="H899" s="18">
        <v>2021.12</v>
      </c>
      <c r="I899" s="12" t="s">
        <v>2390</v>
      </c>
      <c r="J899" s="22">
        <f t="shared" si="14"/>
        <v>11</v>
      </c>
      <c r="K899" s="18">
        <v>10</v>
      </c>
      <c r="L899" s="18"/>
      <c r="M899" s="18">
        <v>1</v>
      </c>
      <c r="N899" s="12">
        <v>3</v>
      </c>
      <c r="O899" s="43" t="s">
        <v>2391</v>
      </c>
      <c r="P899" s="43" t="s">
        <v>47</v>
      </c>
      <c r="Q899" s="15" t="s">
        <v>41</v>
      </c>
    </row>
    <row r="900" ht="132" spans="1:17">
      <c r="A900" s="12">
        <v>896</v>
      </c>
      <c r="B900" s="12" t="s">
        <v>2201</v>
      </c>
      <c r="C900" s="12" t="s">
        <v>2389</v>
      </c>
      <c r="D900" s="12" t="s">
        <v>22</v>
      </c>
      <c r="E900" s="12" t="s">
        <v>443</v>
      </c>
      <c r="F900" s="12" t="s">
        <v>44</v>
      </c>
      <c r="G900" s="18">
        <v>2021.1</v>
      </c>
      <c r="H900" s="18">
        <v>2021.12</v>
      </c>
      <c r="I900" s="12" t="s">
        <v>2392</v>
      </c>
      <c r="J900" s="22">
        <f t="shared" si="14"/>
        <v>11</v>
      </c>
      <c r="K900" s="18">
        <v>10</v>
      </c>
      <c r="L900" s="18"/>
      <c r="M900" s="18">
        <v>1</v>
      </c>
      <c r="N900" s="12">
        <v>4</v>
      </c>
      <c r="O900" s="43" t="s">
        <v>2353</v>
      </c>
      <c r="P900" s="43" t="s">
        <v>2393</v>
      </c>
      <c r="Q900" s="15" t="s">
        <v>41</v>
      </c>
    </row>
    <row r="901" ht="132" spans="1:17">
      <c r="A901" s="12">
        <v>897</v>
      </c>
      <c r="B901" s="12" t="s">
        <v>2201</v>
      </c>
      <c r="C901" s="12" t="s">
        <v>2389</v>
      </c>
      <c r="D901" s="12" t="s">
        <v>22</v>
      </c>
      <c r="E901" s="12" t="s">
        <v>443</v>
      </c>
      <c r="F901" s="12" t="s">
        <v>44</v>
      </c>
      <c r="G901" s="18">
        <v>2021.1</v>
      </c>
      <c r="H901" s="18">
        <v>2021.12</v>
      </c>
      <c r="I901" s="12" t="s">
        <v>2394</v>
      </c>
      <c r="J901" s="22">
        <f t="shared" si="14"/>
        <v>8.5</v>
      </c>
      <c r="K901" s="18">
        <v>8</v>
      </c>
      <c r="L901" s="18"/>
      <c r="M901" s="18">
        <v>0.5</v>
      </c>
      <c r="N901" s="12">
        <v>3</v>
      </c>
      <c r="O901" s="43" t="s">
        <v>2395</v>
      </c>
      <c r="P901" s="43" t="s">
        <v>1363</v>
      </c>
      <c r="Q901" s="15" t="s">
        <v>41</v>
      </c>
    </row>
    <row r="902" ht="66" spans="1:17">
      <c r="A902" s="12">
        <v>898</v>
      </c>
      <c r="B902" s="12" t="s">
        <v>2201</v>
      </c>
      <c r="C902" s="12" t="s">
        <v>2396</v>
      </c>
      <c r="D902" s="12" t="s">
        <v>22</v>
      </c>
      <c r="E902" s="12" t="s">
        <v>2293</v>
      </c>
      <c r="F902" s="12" t="s">
        <v>44</v>
      </c>
      <c r="G902" s="18" t="s">
        <v>2277</v>
      </c>
      <c r="H902" s="18" t="s">
        <v>2278</v>
      </c>
      <c r="I902" s="12" t="s">
        <v>2397</v>
      </c>
      <c r="J902" s="22">
        <f t="shared" si="14"/>
        <v>11</v>
      </c>
      <c r="K902" s="18">
        <v>10</v>
      </c>
      <c r="L902" s="18"/>
      <c r="M902" s="18">
        <v>1</v>
      </c>
      <c r="N902" s="12">
        <v>3</v>
      </c>
      <c r="O902" s="31" t="s">
        <v>2398</v>
      </c>
      <c r="P902" s="31" t="s">
        <v>2399</v>
      </c>
      <c r="Q902" s="15" t="s">
        <v>29</v>
      </c>
    </row>
    <row r="903" ht="82.5" spans="1:17">
      <c r="A903" s="12">
        <v>899</v>
      </c>
      <c r="B903" s="12" t="s">
        <v>2201</v>
      </c>
      <c r="C903" s="12" t="s">
        <v>2396</v>
      </c>
      <c r="D903" s="12" t="s">
        <v>22</v>
      </c>
      <c r="E903" s="12" t="s">
        <v>30</v>
      </c>
      <c r="F903" s="12" t="s">
        <v>440</v>
      </c>
      <c r="G903" s="18" t="s">
        <v>2277</v>
      </c>
      <c r="H903" s="18" t="s">
        <v>2278</v>
      </c>
      <c r="I903" s="12" t="s">
        <v>2400</v>
      </c>
      <c r="J903" s="22">
        <f t="shared" si="14"/>
        <v>6.5</v>
      </c>
      <c r="K903" s="18">
        <v>6</v>
      </c>
      <c r="L903" s="18"/>
      <c r="M903" s="18">
        <v>0.5</v>
      </c>
      <c r="N903" s="12">
        <v>3</v>
      </c>
      <c r="O903" s="31" t="s">
        <v>2401</v>
      </c>
      <c r="P903" s="31" t="s">
        <v>2402</v>
      </c>
      <c r="Q903" s="15" t="s">
        <v>29</v>
      </c>
    </row>
    <row r="904" ht="82.5" spans="1:17">
      <c r="A904" s="12">
        <v>900</v>
      </c>
      <c r="B904" s="12" t="s">
        <v>2201</v>
      </c>
      <c r="C904" s="12" t="s">
        <v>2396</v>
      </c>
      <c r="D904" s="12" t="s">
        <v>22</v>
      </c>
      <c r="E904" s="12" t="s">
        <v>30</v>
      </c>
      <c r="F904" s="12" t="s">
        <v>440</v>
      </c>
      <c r="G904" s="18" t="s">
        <v>2277</v>
      </c>
      <c r="H904" s="18" t="s">
        <v>2278</v>
      </c>
      <c r="I904" s="12" t="s">
        <v>2403</v>
      </c>
      <c r="J904" s="22">
        <f t="shared" si="14"/>
        <v>8.5</v>
      </c>
      <c r="K904" s="18">
        <v>8</v>
      </c>
      <c r="L904" s="18"/>
      <c r="M904" s="18">
        <v>0.5</v>
      </c>
      <c r="N904" s="12">
        <v>6</v>
      </c>
      <c r="O904" s="31" t="s">
        <v>2401</v>
      </c>
      <c r="P904" s="31" t="s">
        <v>2402</v>
      </c>
      <c r="Q904" s="15" t="s">
        <v>29</v>
      </c>
    </row>
    <row r="905" ht="82.5" spans="1:17">
      <c r="A905" s="12">
        <v>901</v>
      </c>
      <c r="B905" s="12" t="s">
        <v>2201</v>
      </c>
      <c r="C905" s="12" t="s">
        <v>2396</v>
      </c>
      <c r="D905" s="12" t="s">
        <v>22</v>
      </c>
      <c r="E905" s="12" t="s">
        <v>135</v>
      </c>
      <c r="F905" s="12" t="s">
        <v>440</v>
      </c>
      <c r="G905" s="18" t="s">
        <v>2277</v>
      </c>
      <c r="H905" s="18" t="s">
        <v>2278</v>
      </c>
      <c r="I905" s="12" t="s">
        <v>2404</v>
      </c>
      <c r="J905" s="22">
        <f t="shared" si="14"/>
        <v>5.5</v>
      </c>
      <c r="K905" s="18">
        <v>5</v>
      </c>
      <c r="L905" s="18"/>
      <c r="M905" s="18">
        <v>0.5</v>
      </c>
      <c r="N905" s="12">
        <v>4</v>
      </c>
      <c r="O905" s="31" t="s">
        <v>2401</v>
      </c>
      <c r="P905" s="31" t="s">
        <v>2405</v>
      </c>
      <c r="Q905" s="15" t="s">
        <v>41</v>
      </c>
    </row>
    <row r="906" ht="82.5" spans="1:17">
      <c r="A906" s="12">
        <v>902</v>
      </c>
      <c r="B906" s="12" t="s">
        <v>2201</v>
      </c>
      <c r="C906" s="12" t="s">
        <v>2396</v>
      </c>
      <c r="D906" s="12" t="s">
        <v>22</v>
      </c>
      <c r="E906" s="12" t="s">
        <v>2406</v>
      </c>
      <c r="F906" s="12" t="s">
        <v>44</v>
      </c>
      <c r="G906" s="18" t="s">
        <v>2277</v>
      </c>
      <c r="H906" s="18" t="s">
        <v>2278</v>
      </c>
      <c r="I906" s="12" t="s">
        <v>2407</v>
      </c>
      <c r="J906" s="22">
        <f t="shared" si="14"/>
        <v>11</v>
      </c>
      <c r="K906" s="18">
        <v>10</v>
      </c>
      <c r="L906" s="18"/>
      <c r="M906" s="18">
        <v>1</v>
      </c>
      <c r="N906" s="12">
        <v>8</v>
      </c>
      <c r="O906" s="31" t="s">
        <v>2401</v>
      </c>
      <c r="P906" s="31" t="s">
        <v>2405</v>
      </c>
      <c r="Q906" s="15" t="s">
        <v>41</v>
      </c>
    </row>
    <row r="907" ht="82.5" spans="1:17">
      <c r="A907" s="12">
        <v>903</v>
      </c>
      <c r="B907" s="12" t="s">
        <v>2201</v>
      </c>
      <c r="C907" s="12" t="s">
        <v>2396</v>
      </c>
      <c r="D907" s="12" t="s">
        <v>22</v>
      </c>
      <c r="E907" s="12" t="s">
        <v>2406</v>
      </c>
      <c r="F907" s="12" t="s">
        <v>44</v>
      </c>
      <c r="G907" s="18" t="s">
        <v>2277</v>
      </c>
      <c r="H907" s="18" t="s">
        <v>2278</v>
      </c>
      <c r="I907" s="12" t="s">
        <v>2408</v>
      </c>
      <c r="J907" s="22">
        <f t="shared" si="14"/>
        <v>6.5</v>
      </c>
      <c r="K907" s="18">
        <v>6</v>
      </c>
      <c r="L907" s="18"/>
      <c r="M907" s="18">
        <v>0.5</v>
      </c>
      <c r="N907" s="12">
        <v>6</v>
      </c>
      <c r="O907" s="31" t="s">
        <v>2401</v>
      </c>
      <c r="P907" s="31" t="s">
        <v>2405</v>
      </c>
      <c r="Q907" s="15" t="s">
        <v>41</v>
      </c>
    </row>
    <row r="908" ht="198" spans="1:17">
      <c r="A908" s="12">
        <v>904</v>
      </c>
      <c r="B908" s="12" t="s">
        <v>2201</v>
      </c>
      <c r="C908" s="12" t="s">
        <v>2202</v>
      </c>
      <c r="D908" s="12" t="s">
        <v>22</v>
      </c>
      <c r="E908" s="12" t="s">
        <v>2409</v>
      </c>
      <c r="F908" s="12" t="s">
        <v>71</v>
      </c>
      <c r="G908" s="18" t="s">
        <v>2410</v>
      </c>
      <c r="H908" s="18" t="s">
        <v>2411</v>
      </c>
      <c r="I908" s="12" t="s">
        <v>2412</v>
      </c>
      <c r="J908" s="22">
        <f t="shared" si="14"/>
        <v>5.5</v>
      </c>
      <c r="K908" s="18">
        <v>5</v>
      </c>
      <c r="L908" s="18"/>
      <c r="M908" s="18">
        <v>0.5</v>
      </c>
      <c r="N908" s="12">
        <v>10</v>
      </c>
      <c r="O908" s="31" t="s">
        <v>2413</v>
      </c>
      <c r="P908" s="31" t="s">
        <v>2414</v>
      </c>
      <c r="Q908" s="15" t="s">
        <v>29</v>
      </c>
    </row>
    <row r="909" ht="115.5" spans="1:17">
      <c r="A909" s="12">
        <v>905</v>
      </c>
      <c r="B909" s="12" t="s">
        <v>2201</v>
      </c>
      <c r="C909" s="12" t="s">
        <v>2202</v>
      </c>
      <c r="D909" s="12" t="s">
        <v>22</v>
      </c>
      <c r="E909" s="12" t="s">
        <v>135</v>
      </c>
      <c r="F909" s="12" t="s">
        <v>71</v>
      </c>
      <c r="G909" s="18" t="s">
        <v>2415</v>
      </c>
      <c r="H909" s="18" t="s">
        <v>2416</v>
      </c>
      <c r="I909" s="12" t="s">
        <v>2417</v>
      </c>
      <c r="J909" s="22">
        <f t="shared" si="14"/>
        <v>5.4</v>
      </c>
      <c r="K909" s="18">
        <v>5</v>
      </c>
      <c r="L909" s="18"/>
      <c r="M909" s="18">
        <v>0.4</v>
      </c>
      <c r="N909" s="12">
        <v>7</v>
      </c>
      <c r="O909" s="31" t="s">
        <v>2230</v>
      </c>
      <c r="P909" s="31" t="s">
        <v>40</v>
      </c>
      <c r="Q909" s="15" t="s">
        <v>29</v>
      </c>
    </row>
    <row r="910" ht="115.5" spans="1:17">
      <c r="A910" s="12">
        <v>906</v>
      </c>
      <c r="B910" s="12" t="s">
        <v>2201</v>
      </c>
      <c r="C910" s="12" t="s">
        <v>2202</v>
      </c>
      <c r="D910" s="12" t="s">
        <v>22</v>
      </c>
      <c r="E910" s="12" t="s">
        <v>135</v>
      </c>
      <c r="F910" s="12" t="s">
        <v>71</v>
      </c>
      <c r="G910" s="18" t="s">
        <v>1211</v>
      </c>
      <c r="H910" s="18" t="s">
        <v>2418</v>
      </c>
      <c r="I910" s="12" t="s">
        <v>2419</v>
      </c>
      <c r="J910" s="22">
        <f t="shared" si="14"/>
        <v>8.5</v>
      </c>
      <c r="K910" s="18">
        <v>8</v>
      </c>
      <c r="L910" s="18"/>
      <c r="M910" s="18">
        <v>0.5</v>
      </c>
      <c r="N910" s="12">
        <v>7</v>
      </c>
      <c r="O910" s="31" t="s">
        <v>2230</v>
      </c>
      <c r="P910" s="31" t="s">
        <v>40</v>
      </c>
      <c r="Q910" s="15" t="s">
        <v>29</v>
      </c>
    </row>
    <row r="911" ht="115.5" spans="1:17">
      <c r="A911" s="12">
        <v>907</v>
      </c>
      <c r="B911" s="12" t="s">
        <v>2201</v>
      </c>
      <c r="C911" s="12" t="s">
        <v>2420</v>
      </c>
      <c r="D911" s="12" t="s">
        <v>22</v>
      </c>
      <c r="E911" s="12" t="s">
        <v>2421</v>
      </c>
      <c r="F911" s="12" t="s">
        <v>44</v>
      </c>
      <c r="G911" s="18">
        <v>2021.06</v>
      </c>
      <c r="H911" s="18">
        <v>2021.12</v>
      </c>
      <c r="I911" s="12" t="s">
        <v>2422</v>
      </c>
      <c r="J911" s="22">
        <f t="shared" si="14"/>
        <v>8</v>
      </c>
      <c r="K911" s="18">
        <v>7</v>
      </c>
      <c r="L911" s="18"/>
      <c r="M911" s="18">
        <v>1</v>
      </c>
      <c r="N911" s="12">
        <v>12</v>
      </c>
      <c r="O911" s="31" t="s">
        <v>2423</v>
      </c>
      <c r="P911" s="31" t="s">
        <v>2424</v>
      </c>
      <c r="Q911" s="15" t="s">
        <v>29</v>
      </c>
    </row>
    <row r="912" ht="115.5" spans="1:17">
      <c r="A912" s="12">
        <v>908</v>
      </c>
      <c r="B912" s="12" t="s">
        <v>2201</v>
      </c>
      <c r="C912" s="18" t="s">
        <v>2381</v>
      </c>
      <c r="D912" s="18" t="s">
        <v>22</v>
      </c>
      <c r="E912" s="18" t="s">
        <v>135</v>
      </c>
      <c r="F912" s="18" t="s">
        <v>44</v>
      </c>
      <c r="G912" s="18">
        <v>2021.3</v>
      </c>
      <c r="H912" s="18">
        <v>2021.4</v>
      </c>
      <c r="I912" s="18" t="s">
        <v>2425</v>
      </c>
      <c r="J912" s="22">
        <f t="shared" si="14"/>
        <v>9</v>
      </c>
      <c r="K912" s="18">
        <v>8</v>
      </c>
      <c r="L912" s="18"/>
      <c r="M912" s="18">
        <v>1</v>
      </c>
      <c r="N912" s="18">
        <v>6</v>
      </c>
      <c r="O912" s="18" t="s">
        <v>2426</v>
      </c>
      <c r="P912" s="18" t="s">
        <v>47</v>
      </c>
      <c r="Q912" s="15" t="s">
        <v>41</v>
      </c>
    </row>
    <row r="913" ht="99" spans="1:17">
      <c r="A913" s="12">
        <v>909</v>
      </c>
      <c r="B913" s="12" t="s">
        <v>2427</v>
      </c>
      <c r="C913" s="12" t="s">
        <v>2428</v>
      </c>
      <c r="D913" s="12" t="s">
        <v>22</v>
      </c>
      <c r="E913" s="12" t="s">
        <v>2429</v>
      </c>
      <c r="F913" s="12" t="s">
        <v>44</v>
      </c>
      <c r="G913" s="18">
        <v>2021</v>
      </c>
      <c r="H913" s="18">
        <v>2021</v>
      </c>
      <c r="I913" s="12" t="s">
        <v>2430</v>
      </c>
      <c r="J913" s="22">
        <f t="shared" si="14"/>
        <v>10</v>
      </c>
      <c r="K913" s="18">
        <v>10</v>
      </c>
      <c r="L913" s="18"/>
      <c r="M913" s="18"/>
      <c r="N913" s="12">
        <v>1</v>
      </c>
      <c r="O913" s="12" t="s">
        <v>2431</v>
      </c>
      <c r="P913" s="12" t="s">
        <v>2432</v>
      </c>
      <c r="Q913" s="15" t="s">
        <v>41</v>
      </c>
    </row>
    <row r="914" ht="99" spans="1:17">
      <c r="A914" s="12">
        <v>910</v>
      </c>
      <c r="B914" s="12" t="s">
        <v>2427</v>
      </c>
      <c r="C914" s="12" t="s">
        <v>2428</v>
      </c>
      <c r="D914" s="12" t="s">
        <v>22</v>
      </c>
      <c r="E914" s="12" t="s">
        <v>2433</v>
      </c>
      <c r="F914" s="12" t="s">
        <v>71</v>
      </c>
      <c r="G914" s="18">
        <v>2021</v>
      </c>
      <c r="H914" s="18">
        <v>2021</v>
      </c>
      <c r="I914" s="12" t="s">
        <v>2434</v>
      </c>
      <c r="J914" s="22">
        <f t="shared" si="14"/>
        <v>9</v>
      </c>
      <c r="K914" s="18">
        <v>9</v>
      </c>
      <c r="L914" s="18"/>
      <c r="M914" s="18"/>
      <c r="N914" s="12">
        <v>5</v>
      </c>
      <c r="O914" s="12" t="s">
        <v>2435</v>
      </c>
      <c r="P914" s="12" t="s">
        <v>2436</v>
      </c>
      <c r="Q914" s="15" t="s">
        <v>41</v>
      </c>
    </row>
    <row r="915" ht="115.5" spans="1:17">
      <c r="A915" s="12">
        <v>911</v>
      </c>
      <c r="B915" s="12" t="s">
        <v>2427</v>
      </c>
      <c r="C915" s="12" t="s">
        <v>2428</v>
      </c>
      <c r="D915" s="12" t="s">
        <v>22</v>
      </c>
      <c r="E915" s="12" t="s">
        <v>2437</v>
      </c>
      <c r="F915" s="12" t="s">
        <v>71</v>
      </c>
      <c r="G915" s="18">
        <v>2021</v>
      </c>
      <c r="H915" s="18">
        <v>2021</v>
      </c>
      <c r="I915" s="12" t="s">
        <v>2438</v>
      </c>
      <c r="J915" s="22">
        <f t="shared" si="14"/>
        <v>10</v>
      </c>
      <c r="K915" s="18">
        <v>10</v>
      </c>
      <c r="L915" s="18"/>
      <c r="M915" s="18"/>
      <c r="N915" s="12">
        <v>6</v>
      </c>
      <c r="O915" s="12" t="s">
        <v>2439</v>
      </c>
      <c r="P915" s="12" t="s">
        <v>2440</v>
      </c>
      <c r="Q915" s="15" t="s">
        <v>41</v>
      </c>
    </row>
    <row r="916" ht="99" spans="1:17">
      <c r="A916" s="12">
        <v>912</v>
      </c>
      <c r="B916" s="12" t="s">
        <v>2427</v>
      </c>
      <c r="C916" s="12" t="s">
        <v>2441</v>
      </c>
      <c r="D916" s="12" t="s">
        <v>22</v>
      </c>
      <c r="E916" s="12" t="s">
        <v>201</v>
      </c>
      <c r="F916" s="12" t="s">
        <v>71</v>
      </c>
      <c r="G916" s="18">
        <v>2021</v>
      </c>
      <c r="H916" s="18">
        <v>2021</v>
      </c>
      <c r="I916" s="12" t="s">
        <v>2442</v>
      </c>
      <c r="J916" s="22">
        <f t="shared" si="14"/>
        <v>10.3</v>
      </c>
      <c r="K916" s="18">
        <v>10</v>
      </c>
      <c r="L916" s="47"/>
      <c r="M916" s="18">
        <v>0.3</v>
      </c>
      <c r="N916" s="12">
        <v>10</v>
      </c>
      <c r="O916" s="12" t="s">
        <v>2443</v>
      </c>
      <c r="P916" s="12" t="s">
        <v>2444</v>
      </c>
      <c r="Q916" s="15" t="s">
        <v>41</v>
      </c>
    </row>
    <row r="917" ht="99" spans="1:17">
      <c r="A917" s="12">
        <v>913</v>
      </c>
      <c r="B917" s="12" t="s">
        <v>2427</v>
      </c>
      <c r="C917" s="12" t="s">
        <v>2441</v>
      </c>
      <c r="D917" s="12" t="s">
        <v>22</v>
      </c>
      <c r="E917" s="12" t="s">
        <v>443</v>
      </c>
      <c r="F917" s="12" t="s">
        <v>71</v>
      </c>
      <c r="G917" s="18">
        <v>2021</v>
      </c>
      <c r="H917" s="18">
        <v>2021</v>
      </c>
      <c r="I917" s="12" t="s">
        <v>2445</v>
      </c>
      <c r="J917" s="22">
        <f t="shared" si="14"/>
        <v>10.3</v>
      </c>
      <c r="K917" s="47">
        <v>10</v>
      </c>
      <c r="L917" s="47"/>
      <c r="M917" s="18">
        <v>0.3</v>
      </c>
      <c r="N917" s="12">
        <v>10</v>
      </c>
      <c r="O917" s="12" t="s">
        <v>884</v>
      </c>
      <c r="P917" s="12" t="s">
        <v>2444</v>
      </c>
      <c r="Q917" s="15" t="s">
        <v>41</v>
      </c>
    </row>
    <row r="918" ht="99" spans="1:17">
      <c r="A918" s="12">
        <v>914</v>
      </c>
      <c r="B918" s="12" t="s">
        <v>2427</v>
      </c>
      <c r="C918" s="12" t="s">
        <v>2446</v>
      </c>
      <c r="D918" s="119" t="s">
        <v>22</v>
      </c>
      <c r="E918" s="119" t="s">
        <v>443</v>
      </c>
      <c r="F918" s="119" t="s">
        <v>44</v>
      </c>
      <c r="G918" s="18">
        <v>2021</v>
      </c>
      <c r="H918" s="18">
        <v>2021</v>
      </c>
      <c r="I918" s="119" t="s">
        <v>2447</v>
      </c>
      <c r="J918" s="22">
        <f t="shared" si="14"/>
        <v>10.5</v>
      </c>
      <c r="K918" s="120">
        <v>10</v>
      </c>
      <c r="L918" s="120"/>
      <c r="M918" s="120">
        <v>0.5</v>
      </c>
      <c r="N918" s="119">
        <v>5</v>
      </c>
      <c r="O918" s="12" t="s">
        <v>2448</v>
      </c>
      <c r="P918" s="119" t="s">
        <v>2449</v>
      </c>
      <c r="Q918" s="15" t="s">
        <v>41</v>
      </c>
    </row>
    <row r="919" ht="115.5" spans="1:17">
      <c r="A919" s="12">
        <v>915</v>
      </c>
      <c r="B919" s="12" t="s">
        <v>2427</v>
      </c>
      <c r="C919" s="12" t="s">
        <v>2446</v>
      </c>
      <c r="D919" s="12" t="s">
        <v>22</v>
      </c>
      <c r="E919" s="12" t="s">
        <v>443</v>
      </c>
      <c r="F919" s="12" t="s">
        <v>44</v>
      </c>
      <c r="G919" s="18">
        <v>2021</v>
      </c>
      <c r="H919" s="18">
        <v>2021</v>
      </c>
      <c r="I919" s="12" t="s">
        <v>2450</v>
      </c>
      <c r="J919" s="22">
        <f t="shared" si="14"/>
        <v>5.5</v>
      </c>
      <c r="K919" s="18">
        <v>5</v>
      </c>
      <c r="L919" s="18"/>
      <c r="M919" s="18">
        <v>0.5</v>
      </c>
      <c r="N919" s="12">
        <v>4</v>
      </c>
      <c r="O919" s="12" t="s">
        <v>2451</v>
      </c>
      <c r="P919" s="12" t="s">
        <v>2452</v>
      </c>
      <c r="Q919" s="15" t="s">
        <v>41</v>
      </c>
    </row>
    <row r="920" ht="99" spans="1:17">
      <c r="A920" s="12">
        <v>916</v>
      </c>
      <c r="B920" s="12" t="s">
        <v>2427</v>
      </c>
      <c r="C920" s="12" t="s">
        <v>2446</v>
      </c>
      <c r="D920" s="12" t="s">
        <v>22</v>
      </c>
      <c r="E920" s="119" t="s">
        <v>2453</v>
      </c>
      <c r="F920" s="119" t="s">
        <v>44</v>
      </c>
      <c r="G920" s="18">
        <v>2021</v>
      </c>
      <c r="H920" s="18">
        <v>2021</v>
      </c>
      <c r="I920" s="119" t="s">
        <v>2454</v>
      </c>
      <c r="J920" s="22">
        <f t="shared" si="14"/>
        <v>10.2</v>
      </c>
      <c r="K920" s="120">
        <v>10</v>
      </c>
      <c r="L920" s="120"/>
      <c r="M920" s="120">
        <v>0.2</v>
      </c>
      <c r="N920" s="119">
        <v>17</v>
      </c>
      <c r="O920" s="12" t="s">
        <v>2455</v>
      </c>
      <c r="P920" s="12" t="s">
        <v>2456</v>
      </c>
      <c r="Q920" s="15" t="s">
        <v>41</v>
      </c>
    </row>
    <row r="921" ht="66" spans="1:17">
      <c r="A921" s="12">
        <v>917</v>
      </c>
      <c r="B921" s="12" t="s">
        <v>2427</v>
      </c>
      <c r="C921" s="12" t="s">
        <v>2446</v>
      </c>
      <c r="D921" s="12" t="s">
        <v>22</v>
      </c>
      <c r="E921" s="12" t="s">
        <v>2457</v>
      </c>
      <c r="F921" s="12" t="s">
        <v>44</v>
      </c>
      <c r="G921" s="18">
        <v>2021</v>
      </c>
      <c r="H921" s="18">
        <v>2021</v>
      </c>
      <c r="I921" s="12" t="s">
        <v>2458</v>
      </c>
      <c r="J921" s="22">
        <f t="shared" si="14"/>
        <v>10.2</v>
      </c>
      <c r="K921" s="120">
        <v>10</v>
      </c>
      <c r="L921" s="120"/>
      <c r="M921" s="120">
        <v>0.2</v>
      </c>
      <c r="N921" s="12">
        <v>40</v>
      </c>
      <c r="O921" s="12" t="s">
        <v>2459</v>
      </c>
      <c r="P921" s="12" t="s">
        <v>2444</v>
      </c>
      <c r="Q921" s="15" t="s">
        <v>41</v>
      </c>
    </row>
    <row r="922" ht="99" spans="1:17">
      <c r="A922" s="12">
        <v>918</v>
      </c>
      <c r="B922" s="12" t="s">
        <v>2427</v>
      </c>
      <c r="C922" s="12" t="s">
        <v>2460</v>
      </c>
      <c r="D922" s="119" t="s">
        <v>662</v>
      </c>
      <c r="E922" s="119" t="s">
        <v>2461</v>
      </c>
      <c r="F922" s="119" t="s">
        <v>71</v>
      </c>
      <c r="G922" s="18">
        <v>2021</v>
      </c>
      <c r="H922" s="18">
        <v>2021</v>
      </c>
      <c r="I922" s="119" t="s">
        <v>2462</v>
      </c>
      <c r="J922" s="22">
        <f t="shared" si="14"/>
        <v>8</v>
      </c>
      <c r="K922" s="18">
        <v>5</v>
      </c>
      <c r="L922" s="18"/>
      <c r="M922" s="18">
        <v>3</v>
      </c>
      <c r="N922" s="12">
        <v>22</v>
      </c>
      <c r="O922" s="12" t="s">
        <v>2463</v>
      </c>
      <c r="P922" s="12" t="s">
        <v>2464</v>
      </c>
      <c r="Q922" s="15" t="s">
        <v>41</v>
      </c>
    </row>
    <row r="923" ht="49.5" spans="1:17">
      <c r="A923" s="12">
        <v>919</v>
      </c>
      <c r="B923" s="12" t="s">
        <v>2427</v>
      </c>
      <c r="C923" s="12" t="s">
        <v>2460</v>
      </c>
      <c r="D923" s="12" t="s">
        <v>22</v>
      </c>
      <c r="E923" s="12" t="s">
        <v>443</v>
      </c>
      <c r="F923" s="12" t="s">
        <v>44</v>
      </c>
      <c r="G923" s="18">
        <v>2021</v>
      </c>
      <c r="H923" s="18">
        <v>2021</v>
      </c>
      <c r="I923" s="12" t="s">
        <v>2465</v>
      </c>
      <c r="J923" s="22">
        <f t="shared" si="14"/>
        <v>6</v>
      </c>
      <c r="K923" s="18">
        <v>5</v>
      </c>
      <c r="L923" s="18"/>
      <c r="M923" s="18">
        <v>1</v>
      </c>
      <c r="N923" s="12">
        <v>38</v>
      </c>
      <c r="O923" s="12" t="s">
        <v>2466</v>
      </c>
      <c r="P923" s="12" t="s">
        <v>2467</v>
      </c>
      <c r="Q923" s="15" t="s">
        <v>41</v>
      </c>
    </row>
    <row r="924" ht="49.5" spans="1:17">
      <c r="A924" s="12">
        <v>920</v>
      </c>
      <c r="B924" s="12" t="s">
        <v>2427</v>
      </c>
      <c r="C924" s="12" t="s">
        <v>2460</v>
      </c>
      <c r="D924" s="12" t="s">
        <v>22</v>
      </c>
      <c r="E924" s="12" t="s">
        <v>443</v>
      </c>
      <c r="F924" s="12" t="s">
        <v>71</v>
      </c>
      <c r="G924" s="18">
        <v>2021</v>
      </c>
      <c r="H924" s="18">
        <v>2021</v>
      </c>
      <c r="I924" s="12" t="s">
        <v>2468</v>
      </c>
      <c r="J924" s="22">
        <f t="shared" si="14"/>
        <v>10.5</v>
      </c>
      <c r="K924" s="18">
        <v>10</v>
      </c>
      <c r="L924" s="18"/>
      <c r="M924" s="18">
        <v>0.5</v>
      </c>
      <c r="N924" s="12">
        <v>38</v>
      </c>
      <c r="O924" s="12" t="s">
        <v>2466</v>
      </c>
      <c r="P924" s="12" t="s">
        <v>2467</v>
      </c>
      <c r="Q924" s="15" t="s">
        <v>41</v>
      </c>
    </row>
    <row r="925" ht="99" spans="1:17">
      <c r="A925" s="12">
        <v>921</v>
      </c>
      <c r="B925" s="12" t="s">
        <v>2427</v>
      </c>
      <c r="C925" s="12" t="s">
        <v>2469</v>
      </c>
      <c r="D925" s="12" t="s">
        <v>22</v>
      </c>
      <c r="E925" s="12" t="s">
        <v>2470</v>
      </c>
      <c r="F925" s="12" t="s">
        <v>71</v>
      </c>
      <c r="G925" s="18">
        <v>2021</v>
      </c>
      <c r="H925" s="18">
        <v>2021</v>
      </c>
      <c r="I925" s="12" t="s">
        <v>2471</v>
      </c>
      <c r="J925" s="22">
        <f t="shared" si="14"/>
        <v>5.2</v>
      </c>
      <c r="K925" s="18">
        <v>5</v>
      </c>
      <c r="L925" s="18"/>
      <c r="M925" s="18">
        <v>0.2</v>
      </c>
      <c r="N925" s="12">
        <v>3</v>
      </c>
      <c r="O925" s="12" t="s">
        <v>2472</v>
      </c>
      <c r="P925" s="12" t="s">
        <v>2473</v>
      </c>
      <c r="Q925" s="15" t="s">
        <v>41</v>
      </c>
    </row>
    <row r="926" ht="99" spans="1:17">
      <c r="A926" s="12">
        <v>922</v>
      </c>
      <c r="B926" s="12" t="s">
        <v>2427</v>
      </c>
      <c r="C926" s="12" t="s">
        <v>2469</v>
      </c>
      <c r="D926" s="12" t="s">
        <v>22</v>
      </c>
      <c r="E926" s="12" t="s">
        <v>2470</v>
      </c>
      <c r="F926" s="12" t="s">
        <v>71</v>
      </c>
      <c r="G926" s="18">
        <v>2021</v>
      </c>
      <c r="H926" s="18">
        <v>2021</v>
      </c>
      <c r="I926" s="12" t="s">
        <v>2474</v>
      </c>
      <c r="J926" s="22">
        <f t="shared" si="14"/>
        <v>5.1</v>
      </c>
      <c r="K926" s="18">
        <v>5</v>
      </c>
      <c r="L926" s="18"/>
      <c r="M926" s="18">
        <v>0.1</v>
      </c>
      <c r="N926" s="12">
        <v>2</v>
      </c>
      <c r="O926" s="12" t="s">
        <v>2472</v>
      </c>
      <c r="P926" s="12" t="s">
        <v>2473</v>
      </c>
      <c r="Q926" s="15" t="s">
        <v>41</v>
      </c>
    </row>
    <row r="927" ht="66" spans="1:17">
      <c r="A927" s="12">
        <v>923</v>
      </c>
      <c r="B927" s="12" t="s">
        <v>2427</v>
      </c>
      <c r="C927" s="12" t="s">
        <v>2475</v>
      </c>
      <c r="D927" s="12" t="s">
        <v>22</v>
      </c>
      <c r="E927" s="12" t="s">
        <v>2476</v>
      </c>
      <c r="F927" s="12" t="s">
        <v>44</v>
      </c>
      <c r="G927" s="18">
        <v>2021</v>
      </c>
      <c r="H927" s="18">
        <v>2021</v>
      </c>
      <c r="I927" s="12" t="s">
        <v>2477</v>
      </c>
      <c r="J927" s="22">
        <f t="shared" si="14"/>
        <v>11</v>
      </c>
      <c r="K927" s="18">
        <v>10</v>
      </c>
      <c r="L927" s="18"/>
      <c r="M927" s="18">
        <v>1</v>
      </c>
      <c r="N927" s="12">
        <v>53</v>
      </c>
      <c r="O927" s="12" t="s">
        <v>2478</v>
      </c>
      <c r="P927" s="12" t="s">
        <v>2479</v>
      </c>
      <c r="Q927" s="15" t="s">
        <v>41</v>
      </c>
    </row>
    <row r="928" ht="99" spans="1:17">
      <c r="A928" s="12">
        <v>924</v>
      </c>
      <c r="B928" s="12" t="s">
        <v>2427</v>
      </c>
      <c r="C928" s="12" t="s">
        <v>2475</v>
      </c>
      <c r="D928" s="12" t="s">
        <v>22</v>
      </c>
      <c r="E928" s="12" t="s">
        <v>2480</v>
      </c>
      <c r="F928" s="12" t="s">
        <v>44</v>
      </c>
      <c r="G928" s="18">
        <v>2021</v>
      </c>
      <c r="H928" s="18">
        <v>2021</v>
      </c>
      <c r="I928" s="12" t="s">
        <v>2481</v>
      </c>
      <c r="J928" s="22">
        <f t="shared" si="14"/>
        <v>15.5</v>
      </c>
      <c r="K928" s="18">
        <v>15</v>
      </c>
      <c r="L928" s="18"/>
      <c r="M928" s="18">
        <v>0.5</v>
      </c>
      <c r="N928" s="12">
        <v>9</v>
      </c>
      <c r="O928" s="12" t="s">
        <v>2482</v>
      </c>
      <c r="P928" s="12" t="s">
        <v>2483</v>
      </c>
      <c r="Q928" s="15" t="s">
        <v>41</v>
      </c>
    </row>
    <row r="929" ht="99" spans="1:17">
      <c r="A929" s="12">
        <v>925</v>
      </c>
      <c r="B929" s="12" t="s">
        <v>2427</v>
      </c>
      <c r="C929" s="12" t="s">
        <v>2475</v>
      </c>
      <c r="D929" s="12" t="s">
        <v>22</v>
      </c>
      <c r="E929" s="12" t="s">
        <v>2484</v>
      </c>
      <c r="F929" s="12" t="s">
        <v>44</v>
      </c>
      <c r="G929" s="18">
        <v>2021</v>
      </c>
      <c r="H929" s="18">
        <v>2021</v>
      </c>
      <c r="I929" s="12" t="s">
        <v>2485</v>
      </c>
      <c r="J929" s="22">
        <f t="shared" si="14"/>
        <v>15.2</v>
      </c>
      <c r="K929" s="18">
        <v>15</v>
      </c>
      <c r="L929" s="18"/>
      <c r="M929" s="18">
        <v>0.2</v>
      </c>
      <c r="N929" s="12">
        <v>7</v>
      </c>
      <c r="O929" s="12" t="s">
        <v>2482</v>
      </c>
      <c r="P929" s="12" t="s">
        <v>2486</v>
      </c>
      <c r="Q929" s="15" t="s">
        <v>41</v>
      </c>
    </row>
    <row r="930" ht="115.5" spans="1:17">
      <c r="A930" s="12">
        <v>926</v>
      </c>
      <c r="B930" s="12" t="s">
        <v>2427</v>
      </c>
      <c r="C930" s="12" t="s">
        <v>2475</v>
      </c>
      <c r="D930" s="12" t="s">
        <v>22</v>
      </c>
      <c r="E930" s="12" t="s">
        <v>435</v>
      </c>
      <c r="F930" s="12" t="s">
        <v>44</v>
      </c>
      <c r="G930" s="18">
        <v>2021</v>
      </c>
      <c r="H930" s="18">
        <v>2021</v>
      </c>
      <c r="I930" s="12" t="s">
        <v>2487</v>
      </c>
      <c r="J930" s="22">
        <f t="shared" si="14"/>
        <v>10.2</v>
      </c>
      <c r="K930" s="18">
        <v>10</v>
      </c>
      <c r="L930" s="18"/>
      <c r="M930" s="18">
        <v>0.2</v>
      </c>
      <c r="N930" s="12">
        <v>18</v>
      </c>
      <c r="O930" s="12" t="s">
        <v>2488</v>
      </c>
      <c r="P930" s="12" t="s">
        <v>2489</v>
      </c>
      <c r="Q930" s="15" t="s">
        <v>41</v>
      </c>
    </row>
    <row r="931" ht="99" spans="1:17">
      <c r="A931" s="12">
        <v>927</v>
      </c>
      <c r="B931" s="12" t="s">
        <v>2427</v>
      </c>
      <c r="C931" s="12" t="s">
        <v>2475</v>
      </c>
      <c r="D931" s="12" t="s">
        <v>22</v>
      </c>
      <c r="E931" s="12" t="s">
        <v>2490</v>
      </c>
      <c r="F931" s="12" t="s">
        <v>44</v>
      </c>
      <c r="G931" s="18">
        <v>2021</v>
      </c>
      <c r="H931" s="18">
        <v>2021</v>
      </c>
      <c r="I931" s="12" t="s">
        <v>2491</v>
      </c>
      <c r="J931" s="22">
        <f t="shared" si="14"/>
        <v>8.5</v>
      </c>
      <c r="K931" s="18">
        <v>8</v>
      </c>
      <c r="L931" s="18"/>
      <c r="M931" s="18">
        <v>0.5</v>
      </c>
      <c r="N931" s="12">
        <v>9</v>
      </c>
      <c r="O931" s="12" t="s">
        <v>2478</v>
      </c>
      <c r="P931" s="12" t="s">
        <v>2492</v>
      </c>
      <c r="Q931" s="15" t="s">
        <v>41</v>
      </c>
    </row>
    <row r="932" ht="82.5" spans="1:17">
      <c r="A932" s="12">
        <v>928</v>
      </c>
      <c r="B932" s="12" t="s">
        <v>2427</v>
      </c>
      <c r="C932" s="12" t="s">
        <v>2493</v>
      </c>
      <c r="D932" s="12" t="s">
        <v>22</v>
      </c>
      <c r="E932" s="12" t="s">
        <v>435</v>
      </c>
      <c r="F932" s="12" t="s">
        <v>440</v>
      </c>
      <c r="G932" s="18">
        <v>2021</v>
      </c>
      <c r="H932" s="18">
        <v>2021</v>
      </c>
      <c r="I932" s="12" t="s">
        <v>2494</v>
      </c>
      <c r="J932" s="22">
        <f t="shared" si="14"/>
        <v>10.1</v>
      </c>
      <c r="K932" s="18">
        <v>10</v>
      </c>
      <c r="L932" s="18"/>
      <c r="M932" s="18">
        <v>0.1</v>
      </c>
      <c r="N932" s="12">
        <v>10</v>
      </c>
      <c r="O932" s="12" t="s">
        <v>2495</v>
      </c>
      <c r="P932" s="12" t="s">
        <v>2496</v>
      </c>
      <c r="Q932" s="15" t="s">
        <v>41</v>
      </c>
    </row>
    <row r="933" ht="82.5" spans="1:17">
      <c r="A933" s="12">
        <v>929</v>
      </c>
      <c r="B933" s="12" t="s">
        <v>2427</v>
      </c>
      <c r="C933" s="12" t="s">
        <v>2493</v>
      </c>
      <c r="D933" s="12" t="s">
        <v>22</v>
      </c>
      <c r="E933" s="12" t="s">
        <v>435</v>
      </c>
      <c r="F933" s="12" t="s">
        <v>440</v>
      </c>
      <c r="G933" s="18">
        <v>2021</v>
      </c>
      <c r="H933" s="18">
        <v>2021</v>
      </c>
      <c r="I933" s="12" t="s">
        <v>2497</v>
      </c>
      <c r="J933" s="22">
        <f t="shared" si="14"/>
        <v>5.1</v>
      </c>
      <c r="K933" s="18">
        <v>5</v>
      </c>
      <c r="L933" s="18"/>
      <c r="M933" s="18">
        <v>0.1</v>
      </c>
      <c r="N933" s="12">
        <v>11</v>
      </c>
      <c r="O933" s="12" t="s">
        <v>2498</v>
      </c>
      <c r="P933" s="12" t="s">
        <v>2496</v>
      </c>
      <c r="Q933" s="15" t="s">
        <v>41</v>
      </c>
    </row>
    <row r="934" ht="99" spans="1:17">
      <c r="A934" s="12">
        <v>930</v>
      </c>
      <c r="B934" s="12" t="s">
        <v>2427</v>
      </c>
      <c r="C934" s="12" t="s">
        <v>2499</v>
      </c>
      <c r="D934" s="12" t="s">
        <v>22</v>
      </c>
      <c r="E934" s="12" t="s">
        <v>30</v>
      </c>
      <c r="F934" s="12" t="s">
        <v>44</v>
      </c>
      <c r="G934" s="18">
        <v>2021</v>
      </c>
      <c r="H934" s="18">
        <v>2021</v>
      </c>
      <c r="I934" s="12" t="s">
        <v>2500</v>
      </c>
      <c r="J934" s="22">
        <f t="shared" si="14"/>
        <v>10.2</v>
      </c>
      <c r="K934" s="18">
        <v>10</v>
      </c>
      <c r="L934" s="18"/>
      <c r="M934" s="18">
        <v>0.2</v>
      </c>
      <c r="N934" s="12">
        <v>17</v>
      </c>
      <c r="O934" s="12" t="s">
        <v>2501</v>
      </c>
      <c r="P934" s="12" t="s">
        <v>2502</v>
      </c>
      <c r="Q934" s="15" t="s">
        <v>41</v>
      </c>
    </row>
    <row r="935" ht="66" spans="1:17">
      <c r="A935" s="12">
        <v>931</v>
      </c>
      <c r="B935" s="12" t="s">
        <v>2427</v>
      </c>
      <c r="C935" s="12" t="s">
        <v>2499</v>
      </c>
      <c r="D935" s="12" t="s">
        <v>22</v>
      </c>
      <c r="E935" s="12" t="s">
        <v>2503</v>
      </c>
      <c r="F935" s="12" t="s">
        <v>44</v>
      </c>
      <c r="G935" s="18">
        <v>2021</v>
      </c>
      <c r="H935" s="18">
        <v>2021</v>
      </c>
      <c r="I935" s="12" t="s">
        <v>2504</v>
      </c>
      <c r="J935" s="22">
        <f t="shared" si="14"/>
        <v>8.2</v>
      </c>
      <c r="K935" s="18">
        <v>8</v>
      </c>
      <c r="L935" s="18"/>
      <c r="M935" s="18">
        <v>0.2</v>
      </c>
      <c r="N935" s="12">
        <v>16</v>
      </c>
      <c r="O935" s="12" t="s">
        <v>2505</v>
      </c>
      <c r="P935" s="12" t="s">
        <v>2506</v>
      </c>
      <c r="Q935" s="15" t="s">
        <v>41</v>
      </c>
    </row>
    <row r="936" ht="82.5" spans="1:17">
      <c r="A936" s="12">
        <v>932</v>
      </c>
      <c r="B936" s="12" t="s">
        <v>2427</v>
      </c>
      <c r="C936" s="12" t="s">
        <v>2499</v>
      </c>
      <c r="D936" s="12" t="s">
        <v>22</v>
      </c>
      <c r="E936" s="12" t="s">
        <v>2507</v>
      </c>
      <c r="F936" s="12" t="s">
        <v>44</v>
      </c>
      <c r="G936" s="18">
        <v>2021</v>
      </c>
      <c r="H936" s="18">
        <v>2021</v>
      </c>
      <c r="I936" s="12" t="s">
        <v>2508</v>
      </c>
      <c r="J936" s="22">
        <f t="shared" si="14"/>
        <v>10.1</v>
      </c>
      <c r="K936" s="18">
        <v>10</v>
      </c>
      <c r="L936" s="18"/>
      <c r="M936" s="18">
        <v>0.1</v>
      </c>
      <c r="N936" s="12">
        <v>12</v>
      </c>
      <c r="O936" s="12" t="s">
        <v>2505</v>
      </c>
      <c r="P936" s="12" t="s">
        <v>2502</v>
      </c>
      <c r="Q936" s="15" t="s">
        <v>41</v>
      </c>
    </row>
    <row r="937" ht="66" spans="1:17">
      <c r="A937" s="12">
        <v>933</v>
      </c>
      <c r="B937" s="12" t="s">
        <v>2427</v>
      </c>
      <c r="C937" s="12" t="s">
        <v>2509</v>
      </c>
      <c r="D937" s="12" t="s">
        <v>22</v>
      </c>
      <c r="E937" s="12" t="s">
        <v>2510</v>
      </c>
      <c r="F937" s="12" t="s">
        <v>44</v>
      </c>
      <c r="G937" s="18">
        <v>2021</v>
      </c>
      <c r="H937" s="18">
        <v>2021</v>
      </c>
      <c r="I937" s="12" t="s">
        <v>2511</v>
      </c>
      <c r="J937" s="22">
        <f t="shared" si="14"/>
        <v>12</v>
      </c>
      <c r="K937" s="18">
        <v>10</v>
      </c>
      <c r="L937" s="18"/>
      <c r="M937" s="18">
        <v>2</v>
      </c>
      <c r="N937" s="12">
        <v>20</v>
      </c>
      <c r="O937" s="12" t="s">
        <v>2512</v>
      </c>
      <c r="P937" s="12" t="s">
        <v>2513</v>
      </c>
      <c r="Q937" s="15" t="s">
        <v>41</v>
      </c>
    </row>
    <row r="938" ht="82.5" spans="1:17">
      <c r="A938" s="12">
        <v>934</v>
      </c>
      <c r="B938" s="12" t="s">
        <v>2427</v>
      </c>
      <c r="C938" s="12" t="s">
        <v>2514</v>
      </c>
      <c r="D938" s="12" t="s">
        <v>22</v>
      </c>
      <c r="E938" s="12" t="s">
        <v>30</v>
      </c>
      <c r="F938" s="12" t="s">
        <v>44</v>
      </c>
      <c r="G938" s="18">
        <v>2021</v>
      </c>
      <c r="H938" s="18">
        <v>2021</v>
      </c>
      <c r="I938" s="12" t="s">
        <v>2515</v>
      </c>
      <c r="J938" s="22">
        <f t="shared" si="14"/>
        <v>11</v>
      </c>
      <c r="K938" s="18">
        <v>10</v>
      </c>
      <c r="L938" s="18"/>
      <c r="M938" s="18">
        <v>1</v>
      </c>
      <c r="N938" s="12">
        <v>55</v>
      </c>
      <c r="O938" s="37" t="s">
        <v>1443</v>
      </c>
      <c r="P938" s="12" t="s">
        <v>2516</v>
      </c>
      <c r="Q938" s="15" t="s">
        <v>41</v>
      </c>
    </row>
    <row r="939" ht="99" spans="1:17">
      <c r="A939" s="12">
        <v>935</v>
      </c>
      <c r="B939" s="12" t="s">
        <v>2427</v>
      </c>
      <c r="C939" s="12" t="s">
        <v>2517</v>
      </c>
      <c r="D939" s="12" t="s">
        <v>22</v>
      </c>
      <c r="E939" s="12" t="s">
        <v>443</v>
      </c>
      <c r="F939" s="12" t="s">
        <v>44</v>
      </c>
      <c r="G939" s="18">
        <v>2021</v>
      </c>
      <c r="H939" s="18">
        <v>2021</v>
      </c>
      <c r="I939" s="12" t="s">
        <v>2518</v>
      </c>
      <c r="J939" s="22">
        <f t="shared" si="14"/>
        <v>10</v>
      </c>
      <c r="K939" s="18">
        <v>10</v>
      </c>
      <c r="L939" s="18"/>
      <c r="M939" s="18"/>
      <c r="N939" s="12">
        <v>5</v>
      </c>
      <c r="O939" s="12" t="s">
        <v>2519</v>
      </c>
      <c r="P939" s="12" t="s">
        <v>2520</v>
      </c>
      <c r="Q939" s="15" t="s">
        <v>41</v>
      </c>
    </row>
    <row r="940" ht="99" spans="1:17">
      <c r="A940" s="12">
        <v>936</v>
      </c>
      <c r="B940" s="12" t="s">
        <v>2427</v>
      </c>
      <c r="C940" s="12" t="s">
        <v>2517</v>
      </c>
      <c r="D940" s="12" t="s">
        <v>22</v>
      </c>
      <c r="E940" s="12" t="s">
        <v>2521</v>
      </c>
      <c r="F940" s="12" t="s">
        <v>44</v>
      </c>
      <c r="G940" s="18">
        <v>2021</v>
      </c>
      <c r="H940" s="18">
        <v>2021</v>
      </c>
      <c r="I940" s="12" t="s">
        <v>2522</v>
      </c>
      <c r="J940" s="22">
        <f t="shared" si="14"/>
        <v>10</v>
      </c>
      <c r="K940" s="18">
        <v>10</v>
      </c>
      <c r="L940" s="18"/>
      <c r="M940" s="18"/>
      <c r="N940" s="12">
        <v>15</v>
      </c>
      <c r="O940" s="12" t="s">
        <v>2523</v>
      </c>
      <c r="P940" s="12" t="s">
        <v>2520</v>
      </c>
      <c r="Q940" s="15" t="s">
        <v>41</v>
      </c>
    </row>
    <row r="941" ht="99" spans="1:17">
      <c r="A941" s="12">
        <v>937</v>
      </c>
      <c r="B941" s="12" t="s">
        <v>2427</v>
      </c>
      <c r="C941" s="12" t="s">
        <v>2517</v>
      </c>
      <c r="D941" s="12" t="s">
        <v>22</v>
      </c>
      <c r="E941" s="12" t="s">
        <v>435</v>
      </c>
      <c r="F941" s="12" t="s">
        <v>71</v>
      </c>
      <c r="G941" s="18">
        <v>2021</v>
      </c>
      <c r="H941" s="18">
        <v>2021</v>
      </c>
      <c r="I941" s="12" t="s">
        <v>2524</v>
      </c>
      <c r="J941" s="22">
        <f t="shared" si="14"/>
        <v>10</v>
      </c>
      <c r="K941" s="18">
        <v>10</v>
      </c>
      <c r="L941" s="18"/>
      <c r="M941" s="18"/>
      <c r="N941" s="12">
        <v>12</v>
      </c>
      <c r="O941" s="12" t="s">
        <v>2525</v>
      </c>
      <c r="P941" s="12" t="s">
        <v>2520</v>
      </c>
      <c r="Q941" s="15" t="s">
        <v>41</v>
      </c>
    </row>
    <row r="942" ht="66" spans="1:17">
      <c r="A942" s="12">
        <v>938</v>
      </c>
      <c r="B942" s="12" t="s">
        <v>2427</v>
      </c>
      <c r="C942" s="12" t="s">
        <v>2526</v>
      </c>
      <c r="D942" s="12" t="s">
        <v>22</v>
      </c>
      <c r="E942" s="12" t="s">
        <v>443</v>
      </c>
      <c r="F942" s="12" t="s">
        <v>44</v>
      </c>
      <c r="G942" s="18">
        <v>2021</v>
      </c>
      <c r="H942" s="18">
        <v>2021</v>
      </c>
      <c r="I942" s="12" t="s">
        <v>2527</v>
      </c>
      <c r="J942" s="22">
        <f t="shared" si="14"/>
        <v>10</v>
      </c>
      <c r="K942" s="34">
        <v>8</v>
      </c>
      <c r="L942" s="34"/>
      <c r="M942" s="34">
        <v>2</v>
      </c>
      <c r="N942" s="42">
        <v>15</v>
      </c>
      <c r="O942" s="121" t="s">
        <v>2528</v>
      </c>
      <c r="P942" s="121" t="s">
        <v>2529</v>
      </c>
      <c r="Q942" s="15" t="s">
        <v>41</v>
      </c>
    </row>
    <row r="943" ht="66" spans="1:17">
      <c r="A943" s="12">
        <v>939</v>
      </c>
      <c r="B943" s="12" t="s">
        <v>2427</v>
      </c>
      <c r="C943" s="12" t="s">
        <v>2526</v>
      </c>
      <c r="D943" s="12" t="s">
        <v>22</v>
      </c>
      <c r="E943" s="12" t="s">
        <v>443</v>
      </c>
      <c r="F943" s="12" t="s">
        <v>44</v>
      </c>
      <c r="G943" s="18">
        <v>2021</v>
      </c>
      <c r="H943" s="18">
        <v>2021</v>
      </c>
      <c r="I943" s="42" t="s">
        <v>2530</v>
      </c>
      <c r="J943" s="22">
        <f t="shared" si="14"/>
        <v>8</v>
      </c>
      <c r="K943" s="34">
        <v>8</v>
      </c>
      <c r="L943" s="34"/>
      <c r="M943" s="34"/>
      <c r="N943" s="42">
        <v>6</v>
      </c>
      <c r="O943" s="121" t="s">
        <v>2528</v>
      </c>
      <c r="P943" s="121" t="s">
        <v>2531</v>
      </c>
      <c r="Q943" s="15" t="s">
        <v>41</v>
      </c>
    </row>
    <row r="944" ht="99" spans="1:17">
      <c r="A944" s="12">
        <v>940</v>
      </c>
      <c r="B944" s="12" t="s">
        <v>2427</v>
      </c>
      <c r="C944" s="12" t="s">
        <v>2526</v>
      </c>
      <c r="D944" s="12" t="s">
        <v>22</v>
      </c>
      <c r="E944" s="12" t="s">
        <v>443</v>
      </c>
      <c r="F944" s="12" t="s">
        <v>44</v>
      </c>
      <c r="G944" s="18">
        <v>2021</v>
      </c>
      <c r="H944" s="18">
        <v>2021</v>
      </c>
      <c r="I944" s="42" t="s">
        <v>2532</v>
      </c>
      <c r="J944" s="22">
        <f t="shared" si="14"/>
        <v>6</v>
      </c>
      <c r="K944" s="34">
        <v>5</v>
      </c>
      <c r="L944" s="34"/>
      <c r="M944" s="34">
        <v>1</v>
      </c>
      <c r="N944" s="42">
        <v>4</v>
      </c>
      <c r="O944" s="121" t="s">
        <v>2533</v>
      </c>
      <c r="P944" s="121" t="s">
        <v>2534</v>
      </c>
      <c r="Q944" s="15" t="s">
        <v>41</v>
      </c>
    </row>
    <row r="945" ht="99" spans="1:17">
      <c r="A945" s="12">
        <v>941</v>
      </c>
      <c r="B945" s="12" t="s">
        <v>2427</v>
      </c>
      <c r="C945" s="12" t="s">
        <v>2535</v>
      </c>
      <c r="D945" s="12" t="s">
        <v>22</v>
      </c>
      <c r="E945" s="12" t="s">
        <v>2536</v>
      </c>
      <c r="F945" s="12" t="s">
        <v>440</v>
      </c>
      <c r="G945" s="18">
        <v>2021</v>
      </c>
      <c r="H945" s="18">
        <v>2021</v>
      </c>
      <c r="I945" s="12" t="s">
        <v>2537</v>
      </c>
      <c r="J945" s="22">
        <f t="shared" si="14"/>
        <v>12</v>
      </c>
      <c r="K945" s="18">
        <v>10</v>
      </c>
      <c r="L945" s="18"/>
      <c r="M945" s="18">
        <v>2</v>
      </c>
      <c r="N945" s="12">
        <v>35</v>
      </c>
      <c r="O945" s="12" t="s">
        <v>2538</v>
      </c>
      <c r="P945" s="12" t="s">
        <v>2539</v>
      </c>
      <c r="Q945" s="15" t="s">
        <v>41</v>
      </c>
    </row>
    <row r="946" ht="99" spans="1:17">
      <c r="A946" s="12">
        <v>942</v>
      </c>
      <c r="B946" s="12" t="s">
        <v>2427</v>
      </c>
      <c r="C946" s="12" t="s">
        <v>2535</v>
      </c>
      <c r="D946" s="12" t="s">
        <v>22</v>
      </c>
      <c r="E946" s="12" t="s">
        <v>2540</v>
      </c>
      <c r="F946" s="12" t="s">
        <v>44</v>
      </c>
      <c r="G946" s="18">
        <v>2021</v>
      </c>
      <c r="H946" s="18">
        <v>2021</v>
      </c>
      <c r="I946" s="12" t="s">
        <v>2541</v>
      </c>
      <c r="J946" s="22">
        <f t="shared" si="14"/>
        <v>12</v>
      </c>
      <c r="K946" s="18">
        <v>10</v>
      </c>
      <c r="L946" s="18"/>
      <c r="M946" s="18">
        <v>2</v>
      </c>
      <c r="N946" s="12">
        <v>35</v>
      </c>
      <c r="O946" s="12" t="s">
        <v>2542</v>
      </c>
      <c r="P946" s="12" t="s">
        <v>2543</v>
      </c>
      <c r="Q946" s="15" t="s">
        <v>41</v>
      </c>
    </row>
    <row r="947" ht="99" spans="1:17">
      <c r="A947" s="12">
        <v>943</v>
      </c>
      <c r="B947" s="12" t="s">
        <v>2427</v>
      </c>
      <c r="C947" s="12" t="s">
        <v>2535</v>
      </c>
      <c r="D947" s="12" t="s">
        <v>22</v>
      </c>
      <c r="E947" s="12" t="s">
        <v>2544</v>
      </c>
      <c r="F947" s="12" t="s">
        <v>44</v>
      </c>
      <c r="G947" s="18">
        <v>2021</v>
      </c>
      <c r="H947" s="18">
        <v>2021</v>
      </c>
      <c r="I947" s="12" t="s">
        <v>2545</v>
      </c>
      <c r="J947" s="22">
        <f t="shared" si="14"/>
        <v>15</v>
      </c>
      <c r="K947" s="18">
        <v>10</v>
      </c>
      <c r="L947" s="18"/>
      <c r="M947" s="18">
        <v>5</v>
      </c>
      <c r="N947" s="12">
        <v>35</v>
      </c>
      <c r="O947" s="12" t="s">
        <v>2538</v>
      </c>
      <c r="P947" s="12" t="s">
        <v>2546</v>
      </c>
      <c r="Q947" s="15" t="s">
        <v>41</v>
      </c>
    </row>
    <row r="948" ht="165" spans="1:17">
      <c r="A948" s="12">
        <v>944</v>
      </c>
      <c r="B948" s="12" t="s">
        <v>2427</v>
      </c>
      <c r="C948" s="12" t="s">
        <v>2547</v>
      </c>
      <c r="D948" s="12" t="s">
        <v>22</v>
      </c>
      <c r="E948" s="12" t="s">
        <v>2548</v>
      </c>
      <c r="F948" s="12" t="s">
        <v>44</v>
      </c>
      <c r="G948" s="18">
        <v>2021</v>
      </c>
      <c r="H948" s="18">
        <v>2021</v>
      </c>
      <c r="I948" s="12" t="s">
        <v>2549</v>
      </c>
      <c r="J948" s="22">
        <f t="shared" si="14"/>
        <v>18</v>
      </c>
      <c r="K948" s="18">
        <v>18</v>
      </c>
      <c r="L948" s="47"/>
      <c r="M948" s="18"/>
      <c r="N948" s="12">
        <v>16</v>
      </c>
      <c r="O948" s="12" t="s">
        <v>2443</v>
      </c>
      <c r="P948" s="12" t="s">
        <v>2444</v>
      </c>
      <c r="Q948" s="15" t="s">
        <v>41</v>
      </c>
    </row>
    <row r="949" ht="99" spans="1:17">
      <c r="A949" s="12">
        <v>945</v>
      </c>
      <c r="B949" s="12" t="s">
        <v>2427</v>
      </c>
      <c r="C949" s="12" t="s">
        <v>2547</v>
      </c>
      <c r="D949" s="12" t="s">
        <v>22</v>
      </c>
      <c r="E949" s="12" t="s">
        <v>2550</v>
      </c>
      <c r="F949" s="12" t="s">
        <v>71</v>
      </c>
      <c r="G949" s="18">
        <v>2021</v>
      </c>
      <c r="H949" s="18">
        <v>2021</v>
      </c>
      <c r="I949" s="12" t="s">
        <v>2551</v>
      </c>
      <c r="J949" s="22">
        <f t="shared" si="14"/>
        <v>10</v>
      </c>
      <c r="K949" s="47">
        <v>10</v>
      </c>
      <c r="L949" s="47"/>
      <c r="M949" s="18"/>
      <c r="N949" s="12">
        <v>10</v>
      </c>
      <c r="O949" s="12" t="s">
        <v>2552</v>
      </c>
      <c r="P949" s="12" t="s">
        <v>2553</v>
      </c>
      <c r="Q949" s="15" t="s">
        <v>41</v>
      </c>
    </row>
    <row r="950" ht="99" spans="1:17">
      <c r="A950" s="12">
        <v>946</v>
      </c>
      <c r="B950" s="12" t="s">
        <v>2427</v>
      </c>
      <c r="C950" s="12" t="s">
        <v>2547</v>
      </c>
      <c r="D950" s="12" t="s">
        <v>22</v>
      </c>
      <c r="E950" s="12" t="s">
        <v>2550</v>
      </c>
      <c r="F950" s="12" t="s">
        <v>71</v>
      </c>
      <c r="G950" s="18">
        <v>2021</v>
      </c>
      <c r="H950" s="18">
        <v>2021</v>
      </c>
      <c r="I950" s="12" t="s">
        <v>2554</v>
      </c>
      <c r="J950" s="22">
        <f t="shared" si="14"/>
        <v>20</v>
      </c>
      <c r="K950" s="47">
        <v>20</v>
      </c>
      <c r="L950" s="47"/>
      <c r="M950" s="18"/>
      <c r="N950" s="12">
        <v>10</v>
      </c>
      <c r="O950" s="12" t="s">
        <v>2552</v>
      </c>
      <c r="P950" s="12" t="s">
        <v>2553</v>
      </c>
      <c r="Q950" s="15" t="s">
        <v>41</v>
      </c>
    </row>
    <row r="951" ht="99" spans="1:17">
      <c r="A951" s="12">
        <v>947</v>
      </c>
      <c r="B951" s="12" t="s">
        <v>2427</v>
      </c>
      <c r="C951" s="12" t="s">
        <v>2547</v>
      </c>
      <c r="D951" s="12" t="s">
        <v>22</v>
      </c>
      <c r="E951" s="12" t="s">
        <v>2550</v>
      </c>
      <c r="F951" s="12" t="s">
        <v>71</v>
      </c>
      <c r="G951" s="18">
        <v>2021</v>
      </c>
      <c r="H951" s="18">
        <v>2021</v>
      </c>
      <c r="I951" s="12" t="s">
        <v>2555</v>
      </c>
      <c r="J951" s="22">
        <f t="shared" si="14"/>
        <v>22</v>
      </c>
      <c r="K951" s="47">
        <v>22</v>
      </c>
      <c r="L951" s="47"/>
      <c r="M951" s="18"/>
      <c r="N951" s="12">
        <v>10</v>
      </c>
      <c r="O951" s="12" t="s">
        <v>2552</v>
      </c>
      <c r="P951" s="12" t="s">
        <v>2553</v>
      </c>
      <c r="Q951" s="15" t="s">
        <v>41</v>
      </c>
    </row>
    <row r="952" ht="99" spans="1:17">
      <c r="A952" s="12">
        <v>948</v>
      </c>
      <c r="B952" s="12" t="s">
        <v>2427</v>
      </c>
      <c r="C952" s="12" t="s">
        <v>2547</v>
      </c>
      <c r="D952" s="12" t="s">
        <v>22</v>
      </c>
      <c r="E952" s="12" t="s">
        <v>2556</v>
      </c>
      <c r="F952" s="12" t="s">
        <v>44</v>
      </c>
      <c r="G952" s="18">
        <v>2021</v>
      </c>
      <c r="H952" s="18">
        <v>2021</v>
      </c>
      <c r="I952" s="12" t="s">
        <v>2557</v>
      </c>
      <c r="J952" s="22">
        <f t="shared" si="14"/>
        <v>15</v>
      </c>
      <c r="K952" s="47">
        <v>15</v>
      </c>
      <c r="L952" s="47"/>
      <c r="M952" s="18"/>
      <c r="N952" s="12">
        <v>10</v>
      </c>
      <c r="O952" s="12" t="s">
        <v>884</v>
      </c>
      <c r="P952" s="12" t="s">
        <v>2444</v>
      </c>
      <c r="Q952" s="15" t="s">
        <v>41</v>
      </c>
    </row>
    <row r="953" ht="214.5" spans="1:17">
      <c r="A953" s="12">
        <v>949</v>
      </c>
      <c r="B953" s="12" t="s">
        <v>2427</v>
      </c>
      <c r="C953" s="12" t="s">
        <v>2547</v>
      </c>
      <c r="D953" s="12" t="s">
        <v>22</v>
      </c>
      <c r="E953" s="12" t="s">
        <v>2558</v>
      </c>
      <c r="F953" s="12" t="s">
        <v>44</v>
      </c>
      <c r="G953" s="18">
        <v>2021</v>
      </c>
      <c r="H953" s="18">
        <v>2021</v>
      </c>
      <c r="I953" s="12" t="s">
        <v>2559</v>
      </c>
      <c r="J953" s="22">
        <f t="shared" si="14"/>
        <v>10</v>
      </c>
      <c r="K953" s="47">
        <v>10</v>
      </c>
      <c r="L953" s="47"/>
      <c r="M953" s="18"/>
      <c r="N953" s="12">
        <v>18</v>
      </c>
      <c r="O953" s="12" t="s">
        <v>2560</v>
      </c>
      <c r="P953" s="12" t="s">
        <v>2553</v>
      </c>
      <c r="Q953" s="15" t="s">
        <v>41</v>
      </c>
    </row>
    <row r="954" ht="82.5" spans="1:17">
      <c r="A954" s="12">
        <v>950</v>
      </c>
      <c r="B954" s="12" t="s">
        <v>2427</v>
      </c>
      <c r="C954" s="12" t="s">
        <v>2547</v>
      </c>
      <c r="D954" s="12" t="s">
        <v>22</v>
      </c>
      <c r="E954" s="12" t="s">
        <v>2561</v>
      </c>
      <c r="F954" s="12" t="s">
        <v>44</v>
      </c>
      <c r="G954" s="18">
        <v>2021</v>
      </c>
      <c r="H954" s="18">
        <v>2021</v>
      </c>
      <c r="I954" s="12" t="s">
        <v>2562</v>
      </c>
      <c r="J954" s="22">
        <f t="shared" si="14"/>
        <v>75</v>
      </c>
      <c r="K954" s="18">
        <v>75</v>
      </c>
      <c r="L954" s="18"/>
      <c r="M954" s="18"/>
      <c r="N954" s="12">
        <v>16</v>
      </c>
      <c r="O954" s="12" t="s">
        <v>2560</v>
      </c>
      <c r="P954" s="12" t="s">
        <v>2553</v>
      </c>
      <c r="Q954" s="15" t="s">
        <v>41</v>
      </c>
    </row>
    <row r="955" ht="82.5" spans="1:17">
      <c r="A955" s="12">
        <v>951</v>
      </c>
      <c r="B955" s="12" t="s">
        <v>2427</v>
      </c>
      <c r="C955" s="12" t="s">
        <v>2547</v>
      </c>
      <c r="D955" s="12" t="s">
        <v>22</v>
      </c>
      <c r="E955" s="12" t="s">
        <v>2561</v>
      </c>
      <c r="F955" s="12" t="s">
        <v>44</v>
      </c>
      <c r="G955" s="18">
        <v>2021</v>
      </c>
      <c r="H955" s="18">
        <v>2021</v>
      </c>
      <c r="I955" s="12" t="s">
        <v>2563</v>
      </c>
      <c r="J955" s="22">
        <f t="shared" si="14"/>
        <v>80</v>
      </c>
      <c r="K955" s="18">
        <v>80</v>
      </c>
      <c r="L955" s="18"/>
      <c r="M955" s="18"/>
      <c r="N955" s="12">
        <v>20</v>
      </c>
      <c r="O955" s="12" t="s">
        <v>2560</v>
      </c>
      <c r="P955" s="12" t="s">
        <v>2553</v>
      </c>
      <c r="Q955" s="15" t="s">
        <v>41</v>
      </c>
    </row>
    <row r="956" ht="132" spans="1:17">
      <c r="A956" s="12">
        <v>952</v>
      </c>
      <c r="B956" s="12" t="s">
        <v>2427</v>
      </c>
      <c r="C956" s="12" t="s">
        <v>2547</v>
      </c>
      <c r="D956" s="12" t="s">
        <v>22</v>
      </c>
      <c r="E956" s="12" t="s">
        <v>2564</v>
      </c>
      <c r="F956" s="12" t="s">
        <v>44</v>
      </c>
      <c r="G956" s="18">
        <v>2021</v>
      </c>
      <c r="H956" s="18">
        <v>2021</v>
      </c>
      <c r="I956" s="12" t="s">
        <v>2565</v>
      </c>
      <c r="J956" s="22">
        <f t="shared" si="14"/>
        <v>10</v>
      </c>
      <c r="K956" s="18">
        <v>10</v>
      </c>
      <c r="L956" s="18"/>
      <c r="M956" s="18"/>
      <c r="N956" s="12">
        <v>17</v>
      </c>
      <c r="O956" s="12" t="s">
        <v>2560</v>
      </c>
      <c r="P956" s="12" t="s">
        <v>2553</v>
      </c>
      <c r="Q956" s="15" t="s">
        <v>41</v>
      </c>
    </row>
    <row r="957" ht="99" spans="1:17">
      <c r="A957" s="12">
        <v>953</v>
      </c>
      <c r="B957" s="12" t="s">
        <v>2427</v>
      </c>
      <c r="C957" s="12" t="s">
        <v>2547</v>
      </c>
      <c r="D957" s="12" t="s">
        <v>22</v>
      </c>
      <c r="E957" s="12" t="s">
        <v>2561</v>
      </c>
      <c r="F957" s="12" t="s">
        <v>44</v>
      </c>
      <c r="G957" s="18">
        <v>2021</v>
      </c>
      <c r="H957" s="18">
        <v>2021</v>
      </c>
      <c r="I957" s="12" t="s">
        <v>2566</v>
      </c>
      <c r="J957" s="22">
        <f t="shared" si="14"/>
        <v>25</v>
      </c>
      <c r="K957" s="18">
        <v>25</v>
      </c>
      <c r="L957" s="18"/>
      <c r="M957" s="18"/>
      <c r="N957" s="12">
        <v>12</v>
      </c>
      <c r="O957" s="12" t="s">
        <v>884</v>
      </c>
      <c r="P957" s="12" t="s">
        <v>2553</v>
      </c>
      <c r="Q957" s="15" t="s">
        <v>41</v>
      </c>
    </row>
    <row r="958" ht="99" spans="1:17">
      <c r="A958" s="12">
        <v>954</v>
      </c>
      <c r="B958" s="12" t="s">
        <v>2427</v>
      </c>
      <c r="C958" s="12" t="s">
        <v>2547</v>
      </c>
      <c r="D958" s="12" t="s">
        <v>22</v>
      </c>
      <c r="E958" s="12" t="s">
        <v>2567</v>
      </c>
      <c r="F958" s="12" t="s">
        <v>44</v>
      </c>
      <c r="G958" s="18">
        <v>2021</v>
      </c>
      <c r="H958" s="18">
        <v>2021</v>
      </c>
      <c r="I958" s="12" t="s">
        <v>2568</v>
      </c>
      <c r="J958" s="22">
        <f t="shared" si="14"/>
        <v>20</v>
      </c>
      <c r="K958" s="18">
        <v>20</v>
      </c>
      <c r="L958" s="18"/>
      <c r="M958" s="18"/>
      <c r="N958" s="12">
        <v>38</v>
      </c>
      <c r="O958" s="12" t="s">
        <v>884</v>
      </c>
      <c r="P958" s="12" t="s">
        <v>2553</v>
      </c>
      <c r="Q958" s="15" t="s">
        <v>41</v>
      </c>
    </row>
    <row r="959" ht="99" spans="1:17">
      <c r="A959" s="12">
        <v>955</v>
      </c>
      <c r="B959" s="12" t="s">
        <v>2427</v>
      </c>
      <c r="C959" s="12" t="s">
        <v>2547</v>
      </c>
      <c r="D959" s="12" t="s">
        <v>22</v>
      </c>
      <c r="E959" s="12" t="s">
        <v>2561</v>
      </c>
      <c r="F959" s="12" t="s">
        <v>44</v>
      </c>
      <c r="G959" s="18">
        <v>2021</v>
      </c>
      <c r="H959" s="18">
        <v>2021</v>
      </c>
      <c r="I959" s="12" t="s">
        <v>2569</v>
      </c>
      <c r="J959" s="22">
        <f t="shared" si="14"/>
        <v>30</v>
      </c>
      <c r="K959" s="18">
        <v>30</v>
      </c>
      <c r="L959" s="18"/>
      <c r="M959" s="18"/>
      <c r="N959" s="12">
        <v>45</v>
      </c>
      <c r="O959" s="12" t="s">
        <v>884</v>
      </c>
      <c r="P959" s="12" t="s">
        <v>2553</v>
      </c>
      <c r="Q959" s="15" t="s">
        <v>41</v>
      </c>
    </row>
    <row r="960" ht="99" spans="1:17">
      <c r="A960" s="12">
        <v>956</v>
      </c>
      <c r="B960" s="12" t="s">
        <v>2427</v>
      </c>
      <c r="C960" s="12" t="s">
        <v>2547</v>
      </c>
      <c r="D960" s="12" t="s">
        <v>22</v>
      </c>
      <c r="E960" s="12" t="s">
        <v>2561</v>
      </c>
      <c r="F960" s="12" t="s">
        <v>44</v>
      </c>
      <c r="G960" s="18">
        <v>2021</v>
      </c>
      <c r="H960" s="18">
        <v>2021</v>
      </c>
      <c r="I960" s="12" t="s">
        <v>2570</v>
      </c>
      <c r="J960" s="22">
        <f t="shared" si="14"/>
        <v>20</v>
      </c>
      <c r="K960" s="18">
        <v>20</v>
      </c>
      <c r="L960" s="18"/>
      <c r="M960" s="18"/>
      <c r="N960" s="12">
        <v>45</v>
      </c>
      <c r="O960" s="12" t="s">
        <v>884</v>
      </c>
      <c r="P960" s="12" t="s">
        <v>2553</v>
      </c>
      <c r="Q960" s="15" t="s">
        <v>41</v>
      </c>
    </row>
    <row r="961" ht="99" spans="1:17">
      <c r="A961" s="12">
        <v>957</v>
      </c>
      <c r="B961" s="12" t="s">
        <v>2427</v>
      </c>
      <c r="C961" s="12" t="s">
        <v>2547</v>
      </c>
      <c r="D961" s="12" t="s">
        <v>22</v>
      </c>
      <c r="E961" s="12" t="s">
        <v>443</v>
      </c>
      <c r="F961" s="12" t="s">
        <v>44</v>
      </c>
      <c r="G961" s="18">
        <v>2021</v>
      </c>
      <c r="H961" s="18">
        <v>2021</v>
      </c>
      <c r="I961" s="12" t="s">
        <v>2571</v>
      </c>
      <c r="J961" s="22">
        <f t="shared" si="14"/>
        <v>8</v>
      </c>
      <c r="K961" s="18">
        <v>8</v>
      </c>
      <c r="L961" s="18"/>
      <c r="M961" s="18"/>
      <c r="N961" s="12">
        <v>13</v>
      </c>
      <c r="O961" s="12" t="s">
        <v>884</v>
      </c>
      <c r="P961" s="12" t="s">
        <v>2553</v>
      </c>
      <c r="Q961" s="15" t="s">
        <v>41</v>
      </c>
    </row>
    <row r="962" ht="99" spans="1:17">
      <c r="A962" s="12">
        <v>958</v>
      </c>
      <c r="B962" s="12" t="s">
        <v>2427</v>
      </c>
      <c r="C962" s="12" t="s">
        <v>2547</v>
      </c>
      <c r="D962" s="12" t="s">
        <v>22</v>
      </c>
      <c r="E962" s="12" t="s">
        <v>443</v>
      </c>
      <c r="F962" s="12" t="s">
        <v>44</v>
      </c>
      <c r="G962" s="18">
        <v>2021</v>
      </c>
      <c r="H962" s="18">
        <v>2021</v>
      </c>
      <c r="I962" s="12" t="s">
        <v>2572</v>
      </c>
      <c r="J962" s="22">
        <f t="shared" ref="J962:J984" si="15">K962+L962+M962</f>
        <v>13</v>
      </c>
      <c r="K962" s="18">
        <v>13</v>
      </c>
      <c r="L962" s="18"/>
      <c r="M962" s="18"/>
      <c r="N962" s="12">
        <v>13</v>
      </c>
      <c r="O962" s="12" t="s">
        <v>884</v>
      </c>
      <c r="P962" s="12" t="s">
        <v>2553</v>
      </c>
      <c r="Q962" s="15" t="s">
        <v>41</v>
      </c>
    </row>
    <row r="963" ht="115.5" spans="1:17">
      <c r="A963" s="12">
        <v>959</v>
      </c>
      <c r="B963" s="12" t="s">
        <v>2427</v>
      </c>
      <c r="C963" s="12" t="s">
        <v>2573</v>
      </c>
      <c r="D963" s="12" t="s">
        <v>22</v>
      </c>
      <c r="E963" s="12" t="s">
        <v>43</v>
      </c>
      <c r="F963" s="12" t="s">
        <v>44</v>
      </c>
      <c r="G963" s="18">
        <v>2021</v>
      </c>
      <c r="H963" s="18">
        <v>2021</v>
      </c>
      <c r="I963" s="12" t="s">
        <v>2574</v>
      </c>
      <c r="J963" s="22">
        <f t="shared" si="15"/>
        <v>10.8</v>
      </c>
      <c r="K963" s="18">
        <v>10</v>
      </c>
      <c r="L963" s="18"/>
      <c r="M963" s="18">
        <v>0.8</v>
      </c>
      <c r="N963" s="12">
        <v>4</v>
      </c>
      <c r="O963" s="12" t="s">
        <v>884</v>
      </c>
      <c r="P963" s="44" t="s">
        <v>2575</v>
      </c>
      <c r="Q963" s="15" t="s">
        <v>41</v>
      </c>
    </row>
    <row r="964" ht="115.5" spans="1:17">
      <c r="A964" s="12">
        <v>960</v>
      </c>
      <c r="B964" s="12" t="s">
        <v>2427</v>
      </c>
      <c r="C964" s="12" t="s">
        <v>2573</v>
      </c>
      <c r="D964" s="12" t="s">
        <v>22</v>
      </c>
      <c r="E964" s="12" t="s">
        <v>43</v>
      </c>
      <c r="F964" s="12" t="s">
        <v>44</v>
      </c>
      <c r="G964" s="18">
        <v>2021</v>
      </c>
      <c r="H964" s="18">
        <v>2021</v>
      </c>
      <c r="I964" s="12" t="s">
        <v>2576</v>
      </c>
      <c r="J964" s="22">
        <f t="shared" si="15"/>
        <v>13</v>
      </c>
      <c r="K964" s="18">
        <v>10</v>
      </c>
      <c r="L964" s="18"/>
      <c r="M964" s="18">
        <v>3</v>
      </c>
      <c r="N964" s="12">
        <v>5</v>
      </c>
      <c r="O964" s="12" t="s">
        <v>884</v>
      </c>
      <c r="P964" s="44" t="s">
        <v>2577</v>
      </c>
      <c r="Q964" s="15" t="s">
        <v>41</v>
      </c>
    </row>
    <row r="965" ht="115.5" spans="1:17">
      <c r="A965" s="12">
        <v>961</v>
      </c>
      <c r="B965" s="12" t="s">
        <v>2427</v>
      </c>
      <c r="C965" s="12" t="s">
        <v>2573</v>
      </c>
      <c r="D965" s="12" t="s">
        <v>22</v>
      </c>
      <c r="E965" s="12" t="s">
        <v>43</v>
      </c>
      <c r="F965" s="12" t="s">
        <v>44</v>
      </c>
      <c r="G965" s="18">
        <v>2021</v>
      </c>
      <c r="H965" s="18">
        <v>2021</v>
      </c>
      <c r="I965" s="12" t="s">
        <v>2578</v>
      </c>
      <c r="J965" s="22">
        <f t="shared" si="15"/>
        <v>14.1</v>
      </c>
      <c r="K965" s="18">
        <v>10</v>
      </c>
      <c r="L965" s="18"/>
      <c r="M965" s="18">
        <v>4.1</v>
      </c>
      <c r="N965" s="12">
        <v>5</v>
      </c>
      <c r="O965" s="12" t="s">
        <v>884</v>
      </c>
      <c r="P965" s="44" t="s">
        <v>2577</v>
      </c>
      <c r="Q965" s="15" t="s">
        <v>41</v>
      </c>
    </row>
    <row r="966" ht="115.5" spans="1:17">
      <c r="A966" s="12">
        <v>962</v>
      </c>
      <c r="B966" s="12" t="s">
        <v>2427</v>
      </c>
      <c r="C966" s="12" t="s">
        <v>2573</v>
      </c>
      <c r="D966" s="12" t="s">
        <v>22</v>
      </c>
      <c r="E966" s="12" t="s">
        <v>43</v>
      </c>
      <c r="F966" s="12" t="s">
        <v>44</v>
      </c>
      <c r="G966" s="18">
        <v>2021</v>
      </c>
      <c r="H966" s="18">
        <v>2021</v>
      </c>
      <c r="I966" s="12" t="s">
        <v>2579</v>
      </c>
      <c r="J966" s="22">
        <f t="shared" si="15"/>
        <v>13</v>
      </c>
      <c r="K966" s="18">
        <v>10</v>
      </c>
      <c r="L966" s="18"/>
      <c r="M966" s="18">
        <v>3</v>
      </c>
      <c r="N966" s="12">
        <v>7</v>
      </c>
      <c r="O966" s="12" t="s">
        <v>884</v>
      </c>
      <c r="P966" s="44" t="s">
        <v>2577</v>
      </c>
      <c r="Q966" s="15" t="s">
        <v>41</v>
      </c>
    </row>
    <row r="967" ht="115.5" spans="1:17">
      <c r="A967" s="12">
        <v>963</v>
      </c>
      <c r="B967" s="12" t="s">
        <v>2427</v>
      </c>
      <c r="C967" s="12" t="s">
        <v>2573</v>
      </c>
      <c r="D967" s="12" t="s">
        <v>662</v>
      </c>
      <c r="E967" s="12" t="s">
        <v>2580</v>
      </c>
      <c r="F967" s="12" t="s">
        <v>44</v>
      </c>
      <c r="G967" s="18">
        <v>2021</v>
      </c>
      <c r="H967" s="18">
        <v>2021</v>
      </c>
      <c r="I967" s="12" t="s">
        <v>2581</v>
      </c>
      <c r="J967" s="22">
        <f t="shared" si="15"/>
        <v>10</v>
      </c>
      <c r="K967" s="18">
        <v>10</v>
      </c>
      <c r="L967" s="18"/>
      <c r="M967" s="18"/>
      <c r="N967" s="12">
        <v>9</v>
      </c>
      <c r="O967" s="12" t="s">
        <v>884</v>
      </c>
      <c r="P967" s="44" t="s">
        <v>2582</v>
      </c>
      <c r="Q967" s="15" t="s">
        <v>41</v>
      </c>
    </row>
    <row r="968" ht="115.5" spans="1:17">
      <c r="A968" s="12">
        <v>964</v>
      </c>
      <c r="B968" s="12" t="s">
        <v>2427</v>
      </c>
      <c r="C968" s="12" t="s">
        <v>2573</v>
      </c>
      <c r="D968" s="12" t="s">
        <v>662</v>
      </c>
      <c r="E968" s="12" t="s">
        <v>2580</v>
      </c>
      <c r="F968" s="12" t="s">
        <v>44</v>
      </c>
      <c r="G968" s="18">
        <v>2021</v>
      </c>
      <c r="H968" s="18">
        <v>2021</v>
      </c>
      <c r="I968" s="12" t="s">
        <v>2583</v>
      </c>
      <c r="J968" s="22">
        <f t="shared" si="15"/>
        <v>10</v>
      </c>
      <c r="K968" s="47">
        <v>10</v>
      </c>
      <c r="L968" s="75"/>
      <c r="M968" s="75"/>
      <c r="N968" s="12">
        <v>9</v>
      </c>
      <c r="O968" s="12" t="s">
        <v>884</v>
      </c>
      <c r="P968" s="44" t="s">
        <v>2582</v>
      </c>
      <c r="Q968" s="15" t="s">
        <v>41</v>
      </c>
    </row>
    <row r="969" ht="132" spans="1:17">
      <c r="A969" s="12">
        <v>965</v>
      </c>
      <c r="B969" s="12" t="s">
        <v>2584</v>
      </c>
      <c r="C969" s="12" t="s">
        <v>2585</v>
      </c>
      <c r="D969" s="12" t="s">
        <v>22</v>
      </c>
      <c r="E969" s="12" t="s">
        <v>443</v>
      </c>
      <c r="F969" s="12" t="s">
        <v>44</v>
      </c>
      <c r="G969" s="12">
        <v>2021.9</v>
      </c>
      <c r="H969" s="12">
        <v>2021.11</v>
      </c>
      <c r="I969" s="31" t="s">
        <v>2586</v>
      </c>
      <c r="J969" s="12">
        <f t="shared" si="15"/>
        <v>15</v>
      </c>
      <c r="K969" s="18">
        <v>12</v>
      </c>
      <c r="L969" s="18"/>
      <c r="M969" s="18">
        <v>3</v>
      </c>
      <c r="N969" s="12">
        <v>29</v>
      </c>
      <c r="O969" s="135" t="s">
        <v>2587</v>
      </c>
      <c r="P969" s="31" t="s">
        <v>2588</v>
      </c>
      <c r="Q969" s="15" t="s">
        <v>29</v>
      </c>
    </row>
    <row r="970" ht="99" spans="1:17">
      <c r="A970" s="12">
        <v>966</v>
      </c>
      <c r="B970" s="12" t="s">
        <v>2584</v>
      </c>
      <c r="C970" s="12" t="s">
        <v>2585</v>
      </c>
      <c r="D970" s="12" t="s">
        <v>22</v>
      </c>
      <c r="E970" s="122" t="s">
        <v>2589</v>
      </c>
      <c r="F970" s="12" t="s">
        <v>44</v>
      </c>
      <c r="G970" s="19" t="s">
        <v>703</v>
      </c>
      <c r="H970" s="19" t="s">
        <v>37</v>
      </c>
      <c r="I970" s="136" t="s">
        <v>2590</v>
      </c>
      <c r="J970" s="12">
        <f t="shared" si="15"/>
        <v>9.8</v>
      </c>
      <c r="K970" s="18">
        <v>8</v>
      </c>
      <c r="L970" s="18"/>
      <c r="M970" s="18">
        <v>1.8</v>
      </c>
      <c r="N970" s="12">
        <v>5</v>
      </c>
      <c r="O970" s="137" t="s">
        <v>2591</v>
      </c>
      <c r="P970" s="137" t="s">
        <v>2592</v>
      </c>
      <c r="Q970" s="15" t="s">
        <v>29</v>
      </c>
    </row>
    <row r="971" ht="99" spans="1:17">
      <c r="A971" s="12">
        <v>967</v>
      </c>
      <c r="B971" s="12" t="s">
        <v>2584</v>
      </c>
      <c r="C971" s="12" t="s">
        <v>2585</v>
      </c>
      <c r="D971" s="12" t="s">
        <v>22</v>
      </c>
      <c r="E971" s="122" t="s">
        <v>2589</v>
      </c>
      <c r="F971" s="12" t="s">
        <v>44</v>
      </c>
      <c r="G971" s="19" t="s">
        <v>1250</v>
      </c>
      <c r="H971" s="19" t="s">
        <v>25</v>
      </c>
      <c r="I971" s="136" t="s">
        <v>2593</v>
      </c>
      <c r="J971" s="12">
        <f t="shared" si="15"/>
        <v>9.5</v>
      </c>
      <c r="K971" s="18">
        <v>8</v>
      </c>
      <c r="L971" s="18"/>
      <c r="M971" s="18">
        <v>1.5</v>
      </c>
      <c r="N971" s="12">
        <v>4</v>
      </c>
      <c r="O971" s="137" t="s">
        <v>2594</v>
      </c>
      <c r="P971" s="137" t="s">
        <v>2595</v>
      </c>
      <c r="Q971" s="15" t="s">
        <v>29</v>
      </c>
    </row>
    <row r="972" ht="99" spans="1:17">
      <c r="A972" s="12">
        <v>968</v>
      </c>
      <c r="B972" s="12" t="s">
        <v>2584</v>
      </c>
      <c r="C972" s="12" t="s">
        <v>2585</v>
      </c>
      <c r="D972" s="12" t="s">
        <v>22</v>
      </c>
      <c r="E972" s="122" t="s">
        <v>2589</v>
      </c>
      <c r="F972" s="12" t="s">
        <v>44</v>
      </c>
      <c r="G972" s="19" t="s">
        <v>671</v>
      </c>
      <c r="H972" s="19" t="s">
        <v>700</v>
      </c>
      <c r="I972" s="122" t="s">
        <v>2596</v>
      </c>
      <c r="J972" s="12">
        <f t="shared" si="15"/>
        <v>9</v>
      </c>
      <c r="K972" s="122">
        <v>8</v>
      </c>
      <c r="L972" s="122"/>
      <c r="M972" s="122">
        <v>1</v>
      </c>
      <c r="N972" s="12">
        <v>4</v>
      </c>
      <c r="O972" s="137" t="s">
        <v>2597</v>
      </c>
      <c r="P972" s="137" t="s">
        <v>2598</v>
      </c>
      <c r="Q972" s="15" t="s">
        <v>29</v>
      </c>
    </row>
    <row r="973" ht="99" spans="1:17">
      <c r="A973" s="12">
        <v>969</v>
      </c>
      <c r="B973" s="12" t="s">
        <v>2584</v>
      </c>
      <c r="C973" s="12" t="s">
        <v>2585</v>
      </c>
      <c r="D973" s="12" t="s">
        <v>22</v>
      </c>
      <c r="E973" s="122" t="s">
        <v>2589</v>
      </c>
      <c r="F973" s="12" t="s">
        <v>44</v>
      </c>
      <c r="G973" s="19" t="s">
        <v>98</v>
      </c>
      <c r="H973" s="19" t="s">
        <v>1250</v>
      </c>
      <c r="I973" s="122" t="s">
        <v>2599</v>
      </c>
      <c r="J973" s="12">
        <f t="shared" si="15"/>
        <v>9.5</v>
      </c>
      <c r="K973" s="122">
        <v>8</v>
      </c>
      <c r="L973" s="122"/>
      <c r="M973" s="122">
        <v>1.5</v>
      </c>
      <c r="N973" s="12">
        <v>5</v>
      </c>
      <c r="O973" s="137" t="s">
        <v>2600</v>
      </c>
      <c r="P973" s="137" t="s">
        <v>2601</v>
      </c>
      <c r="Q973" s="15" t="s">
        <v>29</v>
      </c>
    </row>
    <row r="974" ht="99" spans="1:17">
      <c r="A974" s="12">
        <v>970</v>
      </c>
      <c r="B974" s="12" t="s">
        <v>2584</v>
      </c>
      <c r="C974" s="12" t="s">
        <v>2585</v>
      </c>
      <c r="D974" s="12" t="s">
        <v>22</v>
      </c>
      <c r="E974" s="122" t="s">
        <v>443</v>
      </c>
      <c r="F974" s="12" t="s">
        <v>44</v>
      </c>
      <c r="G974" s="19" t="s">
        <v>25</v>
      </c>
      <c r="H974" s="19" t="s">
        <v>703</v>
      </c>
      <c r="I974" s="122" t="s">
        <v>2602</v>
      </c>
      <c r="J974" s="12">
        <f t="shared" si="15"/>
        <v>9</v>
      </c>
      <c r="K974" s="122">
        <v>8</v>
      </c>
      <c r="L974" s="122"/>
      <c r="M974" s="122">
        <v>1</v>
      </c>
      <c r="N974" s="12">
        <v>4</v>
      </c>
      <c r="O974" s="137" t="s">
        <v>2603</v>
      </c>
      <c r="P974" s="137" t="s">
        <v>2592</v>
      </c>
      <c r="Q974" s="15" t="s">
        <v>29</v>
      </c>
    </row>
    <row r="975" ht="99" spans="1:17">
      <c r="A975" s="12">
        <v>971</v>
      </c>
      <c r="B975" s="12" t="s">
        <v>2584</v>
      </c>
      <c r="C975" s="12" t="s">
        <v>2585</v>
      </c>
      <c r="D975" s="12" t="s">
        <v>22</v>
      </c>
      <c r="E975" s="122" t="s">
        <v>2604</v>
      </c>
      <c r="F975" s="12" t="s">
        <v>44</v>
      </c>
      <c r="G975" s="19" t="s">
        <v>98</v>
      </c>
      <c r="H975" s="19" t="s">
        <v>1250</v>
      </c>
      <c r="I975" s="122" t="s">
        <v>2605</v>
      </c>
      <c r="J975" s="12">
        <f t="shared" si="15"/>
        <v>7</v>
      </c>
      <c r="K975" s="122">
        <v>5</v>
      </c>
      <c r="L975" s="122"/>
      <c r="M975" s="122">
        <v>2</v>
      </c>
      <c r="N975" s="12">
        <v>4</v>
      </c>
      <c r="O975" s="137" t="s">
        <v>2606</v>
      </c>
      <c r="P975" s="137" t="s">
        <v>2595</v>
      </c>
      <c r="Q975" s="15" t="s">
        <v>29</v>
      </c>
    </row>
    <row r="976" ht="99" spans="1:17">
      <c r="A976" s="12">
        <v>972</v>
      </c>
      <c r="B976" s="12" t="s">
        <v>2584</v>
      </c>
      <c r="C976" s="12" t="s">
        <v>2585</v>
      </c>
      <c r="D976" s="12" t="s">
        <v>22</v>
      </c>
      <c r="E976" s="122" t="s">
        <v>2589</v>
      </c>
      <c r="F976" s="12" t="s">
        <v>44</v>
      </c>
      <c r="G976" s="19" t="s">
        <v>703</v>
      </c>
      <c r="H976" s="19" t="s">
        <v>37</v>
      </c>
      <c r="I976" s="136" t="s">
        <v>2607</v>
      </c>
      <c r="J976" s="12">
        <f t="shared" si="15"/>
        <v>6</v>
      </c>
      <c r="K976" s="18">
        <v>5</v>
      </c>
      <c r="L976" s="18"/>
      <c r="M976" s="18">
        <v>1</v>
      </c>
      <c r="N976" s="12">
        <v>6</v>
      </c>
      <c r="O976" s="137" t="s">
        <v>2591</v>
      </c>
      <c r="P976" s="137" t="s">
        <v>2592</v>
      </c>
      <c r="Q976" s="15" t="s">
        <v>29</v>
      </c>
    </row>
    <row r="977" ht="99" spans="1:17">
      <c r="A977" s="12">
        <v>973</v>
      </c>
      <c r="B977" s="12" t="s">
        <v>2584</v>
      </c>
      <c r="C977" s="12" t="s">
        <v>2585</v>
      </c>
      <c r="D977" s="12" t="s">
        <v>22</v>
      </c>
      <c r="E977" s="122" t="s">
        <v>2589</v>
      </c>
      <c r="F977" s="12" t="s">
        <v>44</v>
      </c>
      <c r="G977" s="19" t="s">
        <v>703</v>
      </c>
      <c r="H977" s="19" t="s">
        <v>37</v>
      </c>
      <c r="I977" s="136" t="s">
        <v>2608</v>
      </c>
      <c r="J977" s="12">
        <f t="shared" si="15"/>
        <v>12</v>
      </c>
      <c r="K977" s="18">
        <v>10</v>
      </c>
      <c r="L977" s="18"/>
      <c r="M977" s="18">
        <v>2</v>
      </c>
      <c r="N977" s="12">
        <v>6</v>
      </c>
      <c r="O977" s="137" t="s">
        <v>2591</v>
      </c>
      <c r="P977" s="137" t="s">
        <v>2592</v>
      </c>
      <c r="Q977" s="15" t="s">
        <v>29</v>
      </c>
    </row>
    <row r="978" ht="99" spans="1:17">
      <c r="A978" s="12">
        <v>974</v>
      </c>
      <c r="B978" s="12" t="s">
        <v>2584</v>
      </c>
      <c r="C978" s="12" t="s">
        <v>2585</v>
      </c>
      <c r="D978" s="12" t="s">
        <v>22</v>
      </c>
      <c r="E978" s="12" t="s">
        <v>443</v>
      </c>
      <c r="F978" s="12" t="s">
        <v>44</v>
      </c>
      <c r="G978" s="19" t="s">
        <v>98</v>
      </c>
      <c r="H978" s="19" t="s">
        <v>1250</v>
      </c>
      <c r="I978" s="136" t="s">
        <v>2609</v>
      </c>
      <c r="J978" s="12">
        <f t="shared" si="15"/>
        <v>18</v>
      </c>
      <c r="K978" s="122">
        <v>10</v>
      </c>
      <c r="L978" s="122"/>
      <c r="M978" s="122">
        <v>8</v>
      </c>
      <c r="N978" s="12">
        <v>4</v>
      </c>
      <c r="O978" s="137" t="s">
        <v>2610</v>
      </c>
      <c r="P978" s="137" t="s">
        <v>2592</v>
      </c>
      <c r="Q978" s="15" t="s">
        <v>29</v>
      </c>
    </row>
    <row r="979" ht="99" spans="1:17">
      <c r="A979" s="12">
        <v>975</v>
      </c>
      <c r="B979" s="12" t="s">
        <v>2584</v>
      </c>
      <c r="C979" s="12" t="s">
        <v>2585</v>
      </c>
      <c r="D979" s="12" t="s">
        <v>22</v>
      </c>
      <c r="E979" s="12" t="s">
        <v>443</v>
      </c>
      <c r="F979" s="12" t="s">
        <v>44</v>
      </c>
      <c r="G979" s="19" t="s">
        <v>703</v>
      </c>
      <c r="H979" s="19" t="s">
        <v>37</v>
      </c>
      <c r="I979" s="136" t="s">
        <v>2611</v>
      </c>
      <c r="J979" s="12">
        <f t="shared" si="15"/>
        <v>14</v>
      </c>
      <c r="K979" s="122">
        <v>10</v>
      </c>
      <c r="L979" s="122"/>
      <c r="M979" s="122">
        <v>4</v>
      </c>
      <c r="N979" s="12">
        <v>7</v>
      </c>
      <c r="O979" s="137" t="s">
        <v>2612</v>
      </c>
      <c r="P979" s="137" t="s">
        <v>2613</v>
      </c>
      <c r="Q979" s="15" t="s">
        <v>29</v>
      </c>
    </row>
    <row r="980" ht="99" spans="1:17">
      <c r="A980" s="12">
        <v>976</v>
      </c>
      <c r="B980" s="12" t="s">
        <v>2584</v>
      </c>
      <c r="C980" s="12" t="s">
        <v>2585</v>
      </c>
      <c r="D980" s="12" t="s">
        <v>22</v>
      </c>
      <c r="E980" s="12" t="s">
        <v>443</v>
      </c>
      <c r="F980" s="12" t="s">
        <v>44</v>
      </c>
      <c r="G980" s="19" t="s">
        <v>98</v>
      </c>
      <c r="H980" s="19" t="s">
        <v>1250</v>
      </c>
      <c r="I980" s="136" t="s">
        <v>2614</v>
      </c>
      <c r="J980" s="12">
        <f t="shared" si="15"/>
        <v>12</v>
      </c>
      <c r="K980" s="122">
        <v>10</v>
      </c>
      <c r="L980" s="122"/>
      <c r="M980" s="122">
        <v>2</v>
      </c>
      <c r="N980" s="12">
        <v>2</v>
      </c>
      <c r="O980" s="137" t="s">
        <v>2615</v>
      </c>
      <c r="P980" s="137" t="s">
        <v>2598</v>
      </c>
      <c r="Q980" s="15" t="s">
        <v>29</v>
      </c>
    </row>
    <row r="981" ht="71.25" spans="1:17">
      <c r="A981" s="12">
        <v>977</v>
      </c>
      <c r="B981" s="12" t="s">
        <v>2584</v>
      </c>
      <c r="C981" s="12" t="s">
        <v>2616</v>
      </c>
      <c r="D981" s="12" t="s">
        <v>22</v>
      </c>
      <c r="E981" s="12" t="s">
        <v>443</v>
      </c>
      <c r="F981" s="12" t="s">
        <v>44</v>
      </c>
      <c r="G981" s="12">
        <v>2021.4</v>
      </c>
      <c r="H981" s="12">
        <v>2021.5</v>
      </c>
      <c r="I981" s="31" t="s">
        <v>2617</v>
      </c>
      <c r="J981" s="12">
        <f t="shared" si="15"/>
        <v>6</v>
      </c>
      <c r="K981" s="18">
        <v>5</v>
      </c>
      <c r="L981" s="18"/>
      <c r="M981" s="18">
        <v>1</v>
      </c>
      <c r="N981" s="12">
        <v>6</v>
      </c>
      <c r="O981" s="138" t="s">
        <v>2618</v>
      </c>
      <c r="P981" s="31" t="s">
        <v>2619</v>
      </c>
      <c r="Q981" s="15" t="s">
        <v>29</v>
      </c>
    </row>
    <row r="982" ht="115.5" spans="1:17">
      <c r="A982" s="12">
        <v>978</v>
      </c>
      <c r="B982" s="12" t="s">
        <v>2584</v>
      </c>
      <c r="C982" s="12" t="s">
        <v>2616</v>
      </c>
      <c r="D982" s="12" t="s">
        <v>22</v>
      </c>
      <c r="E982" s="122" t="s">
        <v>43</v>
      </c>
      <c r="F982" s="12" t="s">
        <v>44</v>
      </c>
      <c r="G982" s="12">
        <v>2021.5</v>
      </c>
      <c r="H982" s="12">
        <v>2021.6</v>
      </c>
      <c r="I982" s="31" t="s">
        <v>2620</v>
      </c>
      <c r="J982" s="12">
        <f t="shared" si="15"/>
        <v>12</v>
      </c>
      <c r="K982" s="18">
        <v>10</v>
      </c>
      <c r="L982" s="18"/>
      <c r="M982" s="18">
        <v>2</v>
      </c>
      <c r="N982" s="12">
        <v>6</v>
      </c>
      <c r="O982" s="138" t="s">
        <v>2621</v>
      </c>
      <c r="P982" s="31" t="s">
        <v>2622</v>
      </c>
      <c r="Q982" s="15" t="s">
        <v>29</v>
      </c>
    </row>
    <row r="983" ht="115.5" spans="1:17">
      <c r="A983" s="12">
        <v>979</v>
      </c>
      <c r="B983" s="12" t="s">
        <v>2584</v>
      </c>
      <c r="C983" s="12" t="s">
        <v>2616</v>
      </c>
      <c r="D983" s="12" t="s">
        <v>22</v>
      </c>
      <c r="E983" s="12" t="s">
        <v>443</v>
      </c>
      <c r="F983" s="123" t="s">
        <v>44</v>
      </c>
      <c r="G983" s="12">
        <v>2021.7</v>
      </c>
      <c r="H983" s="12">
        <v>2021.8</v>
      </c>
      <c r="I983" s="31" t="s">
        <v>2623</v>
      </c>
      <c r="J983" s="12">
        <f t="shared" si="15"/>
        <v>13</v>
      </c>
      <c r="K983" s="18">
        <v>10</v>
      </c>
      <c r="L983" s="18"/>
      <c r="M983" s="18">
        <v>3</v>
      </c>
      <c r="N983" s="12">
        <v>9</v>
      </c>
      <c r="O983" s="138" t="s">
        <v>2624</v>
      </c>
      <c r="P983" s="31" t="s">
        <v>2625</v>
      </c>
      <c r="Q983" s="15" t="s">
        <v>29</v>
      </c>
    </row>
    <row r="984" ht="115.5" spans="1:17">
      <c r="A984" s="12">
        <v>980</v>
      </c>
      <c r="B984" s="12" t="s">
        <v>2584</v>
      </c>
      <c r="C984" s="12" t="s">
        <v>2616</v>
      </c>
      <c r="D984" s="12" t="s">
        <v>22</v>
      </c>
      <c r="E984" s="12" t="s">
        <v>443</v>
      </c>
      <c r="F984" s="12" t="s">
        <v>44</v>
      </c>
      <c r="G984" s="12">
        <v>2021.9</v>
      </c>
      <c r="H984" s="124">
        <v>2021.1</v>
      </c>
      <c r="I984" s="31" t="s">
        <v>2626</v>
      </c>
      <c r="J984" s="12">
        <f t="shared" si="15"/>
        <v>10.5</v>
      </c>
      <c r="K984" s="12">
        <v>10</v>
      </c>
      <c r="L984" s="18"/>
      <c r="M984" s="18">
        <v>0.5</v>
      </c>
      <c r="N984" s="12">
        <v>7</v>
      </c>
      <c r="O984" s="138" t="s">
        <v>2627</v>
      </c>
      <c r="P984" s="31" t="s">
        <v>2628</v>
      </c>
      <c r="Q984" s="15" t="s">
        <v>29</v>
      </c>
    </row>
    <row r="985" ht="115.5" spans="1:17">
      <c r="A985" s="12">
        <v>981</v>
      </c>
      <c r="B985" s="12" t="s">
        <v>2584</v>
      </c>
      <c r="C985" s="12" t="s">
        <v>2616</v>
      </c>
      <c r="D985" s="12" t="s">
        <v>22</v>
      </c>
      <c r="E985" s="12" t="s">
        <v>443</v>
      </c>
      <c r="F985" s="123" t="s">
        <v>44</v>
      </c>
      <c r="G985" s="12">
        <v>2021.6</v>
      </c>
      <c r="H985" s="12">
        <v>2021.7</v>
      </c>
      <c r="I985" s="31" t="s">
        <v>2629</v>
      </c>
      <c r="J985" s="12">
        <v>15</v>
      </c>
      <c r="K985" s="12">
        <v>10</v>
      </c>
      <c r="L985" s="18"/>
      <c r="M985" s="18">
        <v>5</v>
      </c>
      <c r="N985" s="12">
        <v>6</v>
      </c>
      <c r="O985" s="138" t="s">
        <v>2630</v>
      </c>
      <c r="P985" s="31" t="s">
        <v>2631</v>
      </c>
      <c r="Q985" s="12" t="s">
        <v>41</v>
      </c>
    </row>
    <row r="986" s="1" customFormat="1" ht="115.5" spans="1:17">
      <c r="A986" s="12">
        <v>982</v>
      </c>
      <c r="B986" s="12" t="s">
        <v>2584</v>
      </c>
      <c r="C986" s="12" t="s">
        <v>2616</v>
      </c>
      <c r="D986" s="12" t="s">
        <v>22</v>
      </c>
      <c r="E986" s="12" t="s">
        <v>443</v>
      </c>
      <c r="F986" s="12" t="s">
        <v>44</v>
      </c>
      <c r="G986" s="12">
        <v>2021.9</v>
      </c>
      <c r="H986" s="124">
        <v>2021.1</v>
      </c>
      <c r="I986" s="125" t="s">
        <v>2632</v>
      </c>
      <c r="J986" s="125">
        <v>13</v>
      </c>
      <c r="K986" s="125">
        <v>10</v>
      </c>
      <c r="L986" s="125"/>
      <c r="M986" s="125">
        <v>3</v>
      </c>
      <c r="N986" s="125">
        <v>7</v>
      </c>
      <c r="O986" s="138" t="s">
        <v>2633</v>
      </c>
      <c r="P986" s="31" t="s">
        <v>2634</v>
      </c>
      <c r="Q986" s="142" t="s">
        <v>41</v>
      </c>
    </row>
    <row r="987" s="1" customFormat="1" ht="135" spans="1:17">
      <c r="A987" s="12">
        <v>983</v>
      </c>
      <c r="B987" s="12" t="s">
        <v>2584</v>
      </c>
      <c r="C987" s="125" t="s">
        <v>2635</v>
      </c>
      <c r="D987" s="126" t="s">
        <v>22</v>
      </c>
      <c r="E987" s="126" t="s">
        <v>43</v>
      </c>
      <c r="F987" s="126" t="s">
        <v>71</v>
      </c>
      <c r="G987" s="126">
        <v>2020.5</v>
      </c>
      <c r="H987" s="126">
        <v>2019.12</v>
      </c>
      <c r="I987" s="126" t="s">
        <v>2636</v>
      </c>
      <c r="J987" s="126">
        <v>13</v>
      </c>
      <c r="K987" s="125">
        <v>10</v>
      </c>
      <c r="L987" s="126"/>
      <c r="M987" s="126">
        <v>3</v>
      </c>
      <c r="N987" s="126">
        <v>73</v>
      </c>
      <c r="O987" s="139" t="s">
        <v>2637</v>
      </c>
      <c r="P987" s="140" t="s">
        <v>2638</v>
      </c>
      <c r="Q987" s="15" t="s">
        <v>29</v>
      </c>
    </row>
    <row r="988" s="1" customFormat="1" ht="135" spans="1:17">
      <c r="A988" s="12">
        <v>984</v>
      </c>
      <c r="B988" s="12" t="s">
        <v>2584</v>
      </c>
      <c r="C988" s="125" t="s">
        <v>2635</v>
      </c>
      <c r="D988" s="126" t="s">
        <v>22</v>
      </c>
      <c r="E988" s="126" t="s">
        <v>43</v>
      </c>
      <c r="F988" s="126" t="s">
        <v>71</v>
      </c>
      <c r="G988" s="126">
        <v>2020.5</v>
      </c>
      <c r="H988" s="126">
        <v>2019.12</v>
      </c>
      <c r="I988" s="126" t="s">
        <v>2639</v>
      </c>
      <c r="J988" s="126">
        <v>13</v>
      </c>
      <c r="K988" s="125">
        <v>10</v>
      </c>
      <c r="L988" s="126"/>
      <c r="M988" s="126">
        <v>3</v>
      </c>
      <c r="N988" s="126">
        <v>68</v>
      </c>
      <c r="O988" s="139" t="s">
        <v>2637</v>
      </c>
      <c r="P988" s="140" t="s">
        <v>2640</v>
      </c>
      <c r="Q988" s="15" t="s">
        <v>29</v>
      </c>
    </row>
    <row r="989" s="1" customFormat="1" ht="115.5" spans="1:17">
      <c r="A989" s="12">
        <v>985</v>
      </c>
      <c r="B989" s="12" t="s">
        <v>2584</v>
      </c>
      <c r="C989" s="125" t="s">
        <v>2635</v>
      </c>
      <c r="D989" s="12" t="s">
        <v>22</v>
      </c>
      <c r="E989" s="12" t="s">
        <v>857</v>
      </c>
      <c r="F989" s="12" t="s">
        <v>44</v>
      </c>
      <c r="G989" s="19" t="s">
        <v>1294</v>
      </c>
      <c r="H989" s="19" t="s">
        <v>2065</v>
      </c>
      <c r="I989" s="137" t="s">
        <v>2641</v>
      </c>
      <c r="J989" s="12">
        <f>K989+L989+M989</f>
        <v>6</v>
      </c>
      <c r="K989" s="125">
        <v>5</v>
      </c>
      <c r="L989" s="18"/>
      <c r="M989" s="18">
        <v>1</v>
      </c>
      <c r="N989" s="12">
        <v>4</v>
      </c>
      <c r="O989" s="137" t="s">
        <v>2642</v>
      </c>
      <c r="P989" s="137" t="s">
        <v>2643</v>
      </c>
      <c r="Q989" s="15" t="s">
        <v>29</v>
      </c>
    </row>
    <row r="990" s="1" customFormat="1" ht="135" spans="1:17">
      <c r="A990" s="12">
        <v>986</v>
      </c>
      <c r="B990" s="12" t="s">
        <v>2584</v>
      </c>
      <c r="C990" s="125" t="s">
        <v>2635</v>
      </c>
      <c r="D990" s="125" t="s">
        <v>22</v>
      </c>
      <c r="E990" s="125" t="s">
        <v>43</v>
      </c>
      <c r="F990" s="125" t="s">
        <v>71</v>
      </c>
      <c r="G990" s="127">
        <v>2021.1</v>
      </c>
      <c r="H990" s="125">
        <v>2021.5</v>
      </c>
      <c r="I990" s="125" t="s">
        <v>2644</v>
      </c>
      <c r="J990" s="125">
        <v>11</v>
      </c>
      <c r="K990" s="125">
        <v>10</v>
      </c>
      <c r="L990" s="125"/>
      <c r="M990" s="125">
        <v>1</v>
      </c>
      <c r="N990" s="125">
        <v>72</v>
      </c>
      <c r="O990" s="139" t="s">
        <v>2645</v>
      </c>
      <c r="P990" s="141" t="s">
        <v>2646</v>
      </c>
      <c r="Q990" s="126" t="s">
        <v>41</v>
      </c>
    </row>
    <row r="991" s="1" customFormat="1" ht="135" spans="1:17">
      <c r="A991" s="12">
        <v>987</v>
      </c>
      <c r="B991" s="12" t="s">
        <v>2584</v>
      </c>
      <c r="C991" s="125" t="s">
        <v>2635</v>
      </c>
      <c r="D991" s="125" t="s">
        <v>22</v>
      </c>
      <c r="E991" s="125" t="s">
        <v>43</v>
      </c>
      <c r="F991" s="125" t="s">
        <v>71</v>
      </c>
      <c r="G991" s="127">
        <v>2021.1</v>
      </c>
      <c r="H991" s="125">
        <v>2021.5</v>
      </c>
      <c r="I991" s="125" t="s">
        <v>2647</v>
      </c>
      <c r="J991" s="125">
        <v>10</v>
      </c>
      <c r="K991" s="125">
        <v>9</v>
      </c>
      <c r="L991" s="125"/>
      <c r="M991" s="125">
        <v>1</v>
      </c>
      <c r="N991" s="125">
        <v>45</v>
      </c>
      <c r="O991" s="139" t="s">
        <v>2645</v>
      </c>
      <c r="P991" s="141" t="s">
        <v>2648</v>
      </c>
      <c r="Q991" s="126" t="s">
        <v>41</v>
      </c>
    </row>
    <row r="992" s="1" customFormat="1" ht="135" spans="1:17">
      <c r="A992" s="12">
        <v>988</v>
      </c>
      <c r="B992" s="12" t="s">
        <v>2584</v>
      </c>
      <c r="C992" s="125" t="s">
        <v>2635</v>
      </c>
      <c r="D992" s="125" t="s">
        <v>22</v>
      </c>
      <c r="E992" s="125" t="s">
        <v>43</v>
      </c>
      <c r="F992" s="125" t="s">
        <v>71</v>
      </c>
      <c r="G992" s="127">
        <v>2021.1</v>
      </c>
      <c r="H992" s="125">
        <v>2021.5</v>
      </c>
      <c r="I992" s="125" t="s">
        <v>2649</v>
      </c>
      <c r="J992" s="125">
        <v>5.5</v>
      </c>
      <c r="K992" s="125">
        <v>5</v>
      </c>
      <c r="L992" s="125"/>
      <c r="M992" s="125">
        <v>0.5</v>
      </c>
      <c r="N992" s="125">
        <v>32</v>
      </c>
      <c r="O992" s="139" t="s">
        <v>2645</v>
      </c>
      <c r="P992" s="141" t="s">
        <v>2650</v>
      </c>
      <c r="Q992" s="126" t="s">
        <v>41</v>
      </c>
    </row>
    <row r="993" s="1" customFormat="1" ht="84" spans="1:17">
      <c r="A993" s="12">
        <v>989</v>
      </c>
      <c r="B993" s="12" t="s">
        <v>2584</v>
      </c>
      <c r="C993" s="125" t="s">
        <v>2651</v>
      </c>
      <c r="D993" s="125" t="s">
        <v>22</v>
      </c>
      <c r="E993" s="125" t="s">
        <v>2652</v>
      </c>
      <c r="F993" s="125" t="s">
        <v>44</v>
      </c>
      <c r="G993" s="127">
        <v>2021.1</v>
      </c>
      <c r="H993" s="125">
        <v>2021.5</v>
      </c>
      <c r="I993" s="142" t="s">
        <v>2653</v>
      </c>
      <c r="J993" s="127">
        <f>K993+L993+M993</f>
        <v>11</v>
      </c>
      <c r="K993" s="127">
        <v>10</v>
      </c>
      <c r="L993" s="127"/>
      <c r="M993" s="127">
        <v>1</v>
      </c>
      <c r="N993" s="125">
        <v>5</v>
      </c>
      <c r="O993" s="142" t="s">
        <v>2654</v>
      </c>
      <c r="P993" s="143" t="s">
        <v>2655</v>
      </c>
      <c r="Q993" s="15" t="s">
        <v>29</v>
      </c>
    </row>
    <row r="994" s="1" customFormat="1" ht="84" spans="1:17">
      <c r="A994" s="12">
        <v>990</v>
      </c>
      <c r="B994" s="12" t="s">
        <v>2584</v>
      </c>
      <c r="C994" s="128" t="s">
        <v>2651</v>
      </c>
      <c r="D994" s="125" t="s">
        <v>22</v>
      </c>
      <c r="E994" s="125" t="s">
        <v>443</v>
      </c>
      <c r="F994" s="128" t="s">
        <v>22</v>
      </c>
      <c r="G994" s="126" t="s">
        <v>695</v>
      </c>
      <c r="H994" s="126" t="s">
        <v>695</v>
      </c>
      <c r="I994" s="142" t="s">
        <v>2656</v>
      </c>
      <c r="J994" s="127">
        <f>K994+L994+M994</f>
        <v>12.3</v>
      </c>
      <c r="K994" s="127">
        <v>11</v>
      </c>
      <c r="L994" s="127"/>
      <c r="M994" s="127">
        <v>1.3</v>
      </c>
      <c r="N994" s="125">
        <v>4</v>
      </c>
      <c r="O994" s="144" t="s">
        <v>2657</v>
      </c>
      <c r="P994" s="143" t="s">
        <v>2658</v>
      </c>
      <c r="Q994" s="15" t="s">
        <v>29</v>
      </c>
    </row>
    <row r="995" s="1" customFormat="1" ht="63" spans="1:17">
      <c r="A995" s="12">
        <v>991</v>
      </c>
      <c r="B995" s="12" t="s">
        <v>2584</v>
      </c>
      <c r="C995" s="128" t="s">
        <v>2651</v>
      </c>
      <c r="D995" s="129" t="s">
        <v>443</v>
      </c>
      <c r="E995" s="125" t="s">
        <v>44</v>
      </c>
      <c r="F995" s="130" t="s">
        <v>22</v>
      </c>
      <c r="G995" s="126" t="s">
        <v>98</v>
      </c>
      <c r="H995" s="126" t="s">
        <v>98</v>
      </c>
      <c r="I995" s="145" t="s">
        <v>2659</v>
      </c>
      <c r="J995" s="146">
        <v>13</v>
      </c>
      <c r="K995" s="130">
        <v>12</v>
      </c>
      <c r="L995" s="130"/>
      <c r="M995" s="130">
        <v>1</v>
      </c>
      <c r="N995" s="129">
        <v>5</v>
      </c>
      <c r="O995" s="147" t="s">
        <v>2660</v>
      </c>
      <c r="P995" s="147" t="s">
        <v>2661</v>
      </c>
      <c r="Q995" s="15" t="s">
        <v>29</v>
      </c>
    </row>
    <row r="996" s="1" customFormat="1" ht="63" spans="1:17">
      <c r="A996" s="12">
        <v>992</v>
      </c>
      <c r="B996" s="12" t="s">
        <v>2584</v>
      </c>
      <c r="C996" s="128" t="s">
        <v>2651</v>
      </c>
      <c r="D996" s="130" t="s">
        <v>1819</v>
      </c>
      <c r="E996" s="125" t="s">
        <v>44</v>
      </c>
      <c r="F996" s="130" t="s">
        <v>22</v>
      </c>
      <c r="G996" s="126" t="s">
        <v>1250</v>
      </c>
      <c r="H996" s="126" t="s">
        <v>1250</v>
      </c>
      <c r="I996" s="145" t="s">
        <v>2662</v>
      </c>
      <c r="J996" s="146">
        <v>8</v>
      </c>
      <c r="K996" s="130">
        <v>7</v>
      </c>
      <c r="L996" s="130"/>
      <c r="M996" s="130">
        <v>1</v>
      </c>
      <c r="N996" s="129">
        <v>3</v>
      </c>
      <c r="O996" s="148" t="s">
        <v>2663</v>
      </c>
      <c r="P996" s="148" t="s">
        <v>2664</v>
      </c>
      <c r="Q996" s="15" t="s">
        <v>29</v>
      </c>
    </row>
    <row r="997" s="1" customFormat="1" ht="63" spans="1:17">
      <c r="A997" s="12">
        <v>993</v>
      </c>
      <c r="B997" s="12" t="s">
        <v>2584</v>
      </c>
      <c r="C997" s="128" t="s">
        <v>2651</v>
      </c>
      <c r="D997" s="130" t="s">
        <v>1298</v>
      </c>
      <c r="E997" s="125" t="s">
        <v>44</v>
      </c>
      <c r="F997" s="130" t="s">
        <v>22</v>
      </c>
      <c r="G997" s="127">
        <v>2021.1</v>
      </c>
      <c r="H997" s="125">
        <v>2021.5</v>
      </c>
      <c r="I997" s="145" t="s">
        <v>2665</v>
      </c>
      <c r="J997" s="146">
        <v>16</v>
      </c>
      <c r="K997" s="130">
        <v>15</v>
      </c>
      <c r="L997" s="130"/>
      <c r="M997" s="130">
        <v>1</v>
      </c>
      <c r="N997" s="129">
        <v>4</v>
      </c>
      <c r="O997" s="148" t="s">
        <v>2666</v>
      </c>
      <c r="P997" s="148" t="s">
        <v>2664</v>
      </c>
      <c r="Q997" s="15" t="s">
        <v>29</v>
      </c>
    </row>
    <row r="998" s="1" customFormat="1" ht="84" spans="1:17">
      <c r="A998" s="12">
        <v>994</v>
      </c>
      <c r="B998" s="12" t="s">
        <v>2584</v>
      </c>
      <c r="C998" s="128" t="s">
        <v>2651</v>
      </c>
      <c r="D998" s="125" t="s">
        <v>22</v>
      </c>
      <c r="E998" s="125" t="s">
        <v>443</v>
      </c>
      <c r="F998" s="125" t="s">
        <v>44</v>
      </c>
      <c r="G998" s="126" t="s">
        <v>25</v>
      </c>
      <c r="H998" s="126" t="s">
        <v>25</v>
      </c>
      <c r="I998" s="145" t="s">
        <v>2667</v>
      </c>
      <c r="J998" s="146">
        <v>6.5</v>
      </c>
      <c r="K998" s="130">
        <v>5</v>
      </c>
      <c r="L998" s="130"/>
      <c r="M998" s="130">
        <v>1.5</v>
      </c>
      <c r="N998" s="129">
        <v>6</v>
      </c>
      <c r="O998" s="142" t="s">
        <v>2668</v>
      </c>
      <c r="P998" s="143" t="s">
        <v>2655</v>
      </c>
      <c r="Q998" s="15" t="s">
        <v>29</v>
      </c>
    </row>
    <row r="999" s="1" customFormat="1" ht="84" spans="1:17">
      <c r="A999" s="12">
        <v>995</v>
      </c>
      <c r="B999" s="12" t="s">
        <v>2584</v>
      </c>
      <c r="C999" s="128" t="s">
        <v>2651</v>
      </c>
      <c r="D999" s="125" t="s">
        <v>22</v>
      </c>
      <c r="E999" s="125" t="s">
        <v>443</v>
      </c>
      <c r="F999" s="125" t="s">
        <v>44</v>
      </c>
      <c r="G999" s="126" t="s">
        <v>703</v>
      </c>
      <c r="H999" s="126" t="s">
        <v>703</v>
      </c>
      <c r="I999" s="145" t="s">
        <v>2669</v>
      </c>
      <c r="J999" s="146">
        <v>5.5</v>
      </c>
      <c r="K999" s="130">
        <v>5</v>
      </c>
      <c r="L999" s="130"/>
      <c r="M999" s="130">
        <v>0.5</v>
      </c>
      <c r="N999" s="12">
        <v>5</v>
      </c>
      <c r="O999" s="142" t="s">
        <v>2670</v>
      </c>
      <c r="P999" s="143" t="s">
        <v>2671</v>
      </c>
      <c r="Q999" s="15" t="s">
        <v>29</v>
      </c>
    </row>
    <row r="1000" s="1" customFormat="1" ht="63" spans="1:17">
      <c r="A1000" s="12">
        <v>996</v>
      </c>
      <c r="B1000" s="12" t="s">
        <v>2584</v>
      </c>
      <c r="C1000" s="128" t="s">
        <v>2651</v>
      </c>
      <c r="D1000" s="130" t="s">
        <v>2672</v>
      </c>
      <c r="E1000" s="125" t="s">
        <v>44</v>
      </c>
      <c r="F1000" s="130" t="s">
        <v>22</v>
      </c>
      <c r="G1000" s="126" t="s">
        <v>597</v>
      </c>
      <c r="H1000" s="126" t="s">
        <v>447</v>
      </c>
      <c r="I1000" s="145" t="s">
        <v>2673</v>
      </c>
      <c r="J1000" s="146">
        <v>5.5</v>
      </c>
      <c r="K1000" s="130">
        <v>5</v>
      </c>
      <c r="L1000" s="130"/>
      <c r="M1000" s="130">
        <v>0.5</v>
      </c>
      <c r="N1000" s="129">
        <v>3</v>
      </c>
      <c r="O1000" s="148" t="s">
        <v>2674</v>
      </c>
      <c r="P1000" s="148" t="s">
        <v>2675</v>
      </c>
      <c r="Q1000" s="152" t="s">
        <v>41</v>
      </c>
    </row>
    <row r="1001" s="1" customFormat="1" ht="63" spans="1:17">
      <c r="A1001" s="12">
        <v>997</v>
      </c>
      <c r="B1001" s="12" t="s">
        <v>2584</v>
      </c>
      <c r="C1001" s="128" t="s">
        <v>2651</v>
      </c>
      <c r="D1001" s="130" t="s">
        <v>2672</v>
      </c>
      <c r="E1001" s="125" t="s">
        <v>44</v>
      </c>
      <c r="F1001" s="130" t="s">
        <v>22</v>
      </c>
      <c r="G1001" s="126" t="s">
        <v>488</v>
      </c>
      <c r="H1001" s="126" t="s">
        <v>456</v>
      </c>
      <c r="I1001" s="145" t="s">
        <v>2676</v>
      </c>
      <c r="J1001" s="146">
        <v>5.5</v>
      </c>
      <c r="K1001" s="130">
        <v>5</v>
      </c>
      <c r="L1001" s="130"/>
      <c r="M1001" s="130">
        <v>0.5</v>
      </c>
      <c r="N1001" s="129">
        <v>15</v>
      </c>
      <c r="O1001" s="148" t="s">
        <v>2677</v>
      </c>
      <c r="P1001" s="148" t="s">
        <v>2675</v>
      </c>
      <c r="Q1001" s="152" t="s">
        <v>41</v>
      </c>
    </row>
    <row r="1002" s="1" customFormat="1" ht="63" spans="1:17">
      <c r="A1002" s="12">
        <v>998</v>
      </c>
      <c r="B1002" s="12" t="s">
        <v>2584</v>
      </c>
      <c r="C1002" s="128" t="s">
        <v>2651</v>
      </c>
      <c r="D1002" s="130" t="s">
        <v>2672</v>
      </c>
      <c r="E1002" s="125" t="s">
        <v>44</v>
      </c>
      <c r="F1002" s="130" t="s">
        <v>22</v>
      </c>
      <c r="G1002" s="127">
        <v>2021.1</v>
      </c>
      <c r="H1002" s="125">
        <v>2021.5</v>
      </c>
      <c r="I1002" s="145" t="s">
        <v>2678</v>
      </c>
      <c r="J1002" s="146">
        <v>5.5</v>
      </c>
      <c r="K1002" s="130">
        <v>5</v>
      </c>
      <c r="L1002" s="130"/>
      <c r="M1002" s="130">
        <v>0.5</v>
      </c>
      <c r="N1002" s="129">
        <v>6</v>
      </c>
      <c r="O1002" s="148" t="s">
        <v>2679</v>
      </c>
      <c r="P1002" s="148" t="s">
        <v>2680</v>
      </c>
      <c r="Q1002" s="152" t="s">
        <v>41</v>
      </c>
    </row>
    <row r="1003" s="1" customFormat="1" ht="63" spans="1:17">
      <c r="A1003" s="12">
        <v>999</v>
      </c>
      <c r="B1003" s="12" t="s">
        <v>2584</v>
      </c>
      <c r="C1003" s="128" t="s">
        <v>2651</v>
      </c>
      <c r="D1003" s="130" t="s">
        <v>1819</v>
      </c>
      <c r="E1003" s="125" t="s">
        <v>44</v>
      </c>
      <c r="F1003" s="130" t="s">
        <v>22</v>
      </c>
      <c r="G1003" s="126" t="s">
        <v>425</v>
      </c>
      <c r="H1003" s="126" t="s">
        <v>436</v>
      </c>
      <c r="I1003" s="145" t="s">
        <v>2681</v>
      </c>
      <c r="J1003" s="146">
        <v>16</v>
      </c>
      <c r="K1003" s="130">
        <v>15</v>
      </c>
      <c r="L1003" s="130"/>
      <c r="M1003" s="130">
        <v>1</v>
      </c>
      <c r="N1003" s="129">
        <v>24</v>
      </c>
      <c r="O1003" s="148" t="s">
        <v>2682</v>
      </c>
      <c r="P1003" s="148" t="s">
        <v>2683</v>
      </c>
      <c r="Q1003" s="152" t="s">
        <v>41</v>
      </c>
    </row>
    <row r="1004" s="1" customFormat="1" ht="99" spans="1:17">
      <c r="A1004" s="12">
        <v>1000</v>
      </c>
      <c r="B1004" s="12" t="s">
        <v>2584</v>
      </c>
      <c r="C1004" s="12" t="s">
        <v>2684</v>
      </c>
      <c r="D1004" s="12" t="s">
        <v>22</v>
      </c>
      <c r="E1004" s="12" t="s">
        <v>443</v>
      </c>
      <c r="F1004" s="12" t="s">
        <v>71</v>
      </c>
      <c r="G1004" s="126" t="s">
        <v>425</v>
      </c>
      <c r="H1004" s="126" t="s">
        <v>436</v>
      </c>
      <c r="I1004" s="31" t="s">
        <v>2685</v>
      </c>
      <c r="J1004" s="12">
        <v>8</v>
      </c>
      <c r="K1004" s="18">
        <v>7</v>
      </c>
      <c r="L1004" s="18"/>
      <c r="M1004" s="18">
        <v>1</v>
      </c>
      <c r="N1004" s="12">
        <v>8</v>
      </c>
      <c r="O1004" s="31" t="s">
        <v>2686</v>
      </c>
      <c r="P1004" s="31" t="s">
        <v>2687</v>
      </c>
      <c r="Q1004" s="15" t="s">
        <v>29</v>
      </c>
    </row>
    <row r="1005" s="1" customFormat="1" ht="99" spans="1:17">
      <c r="A1005" s="12">
        <v>1001</v>
      </c>
      <c r="B1005" s="12" t="s">
        <v>2584</v>
      </c>
      <c r="C1005" s="12" t="s">
        <v>2684</v>
      </c>
      <c r="D1005" s="12" t="s">
        <v>22</v>
      </c>
      <c r="E1005" s="12" t="s">
        <v>443</v>
      </c>
      <c r="F1005" s="12" t="s">
        <v>71</v>
      </c>
      <c r="G1005" s="126" t="s">
        <v>425</v>
      </c>
      <c r="H1005" s="126" t="s">
        <v>436</v>
      </c>
      <c r="I1005" s="31" t="s">
        <v>2688</v>
      </c>
      <c r="J1005" s="12">
        <v>10</v>
      </c>
      <c r="K1005" s="18">
        <v>8</v>
      </c>
      <c r="L1005" s="18"/>
      <c r="M1005" s="18">
        <v>2</v>
      </c>
      <c r="N1005" s="12">
        <v>5</v>
      </c>
      <c r="O1005" s="31" t="s">
        <v>2689</v>
      </c>
      <c r="P1005" s="31" t="s">
        <v>2690</v>
      </c>
      <c r="Q1005" s="15" t="s">
        <v>29</v>
      </c>
    </row>
    <row r="1006" s="1" customFormat="1" ht="132" spans="1:17">
      <c r="A1006" s="12">
        <v>1002</v>
      </c>
      <c r="B1006" s="12" t="s">
        <v>2584</v>
      </c>
      <c r="C1006" s="12" t="s">
        <v>2684</v>
      </c>
      <c r="D1006" s="65" t="s">
        <v>662</v>
      </c>
      <c r="E1006" s="12" t="s">
        <v>2691</v>
      </c>
      <c r="F1006" s="12" t="s">
        <v>71</v>
      </c>
      <c r="G1006" s="126" t="s">
        <v>425</v>
      </c>
      <c r="H1006" s="126" t="s">
        <v>436</v>
      </c>
      <c r="I1006" s="31" t="s">
        <v>2692</v>
      </c>
      <c r="J1006" s="12">
        <v>10</v>
      </c>
      <c r="K1006" s="18">
        <v>10</v>
      </c>
      <c r="L1006" s="18"/>
      <c r="M1006" s="18">
        <v>0</v>
      </c>
      <c r="N1006" s="12">
        <v>39</v>
      </c>
      <c r="O1006" s="31" t="s">
        <v>2693</v>
      </c>
      <c r="P1006" s="31" t="s">
        <v>2694</v>
      </c>
      <c r="Q1006" s="12" t="s">
        <v>96</v>
      </c>
    </row>
    <row r="1007" s="1" customFormat="1" ht="115.5" spans="1:17">
      <c r="A1007" s="12">
        <v>1003</v>
      </c>
      <c r="B1007" s="12" t="s">
        <v>2584</v>
      </c>
      <c r="C1007" s="12" t="s">
        <v>2684</v>
      </c>
      <c r="D1007" s="12" t="s">
        <v>22</v>
      </c>
      <c r="E1007" s="12" t="s">
        <v>443</v>
      </c>
      <c r="F1007" s="12" t="s">
        <v>71</v>
      </c>
      <c r="G1007" s="19" t="s">
        <v>703</v>
      </c>
      <c r="H1007" s="19" t="s">
        <v>37</v>
      </c>
      <c r="I1007" s="31" t="s">
        <v>2695</v>
      </c>
      <c r="J1007" s="12">
        <v>12</v>
      </c>
      <c r="K1007" s="18">
        <v>10</v>
      </c>
      <c r="L1007" s="18"/>
      <c r="M1007" s="18">
        <v>2</v>
      </c>
      <c r="N1007" s="12">
        <v>18</v>
      </c>
      <c r="O1007" s="31" t="s">
        <v>2696</v>
      </c>
      <c r="P1007" s="31" t="s">
        <v>2625</v>
      </c>
      <c r="Q1007" s="12" t="s">
        <v>41</v>
      </c>
    </row>
    <row r="1008" s="1" customFormat="1" ht="108" spans="1:17">
      <c r="A1008" s="12">
        <v>1004</v>
      </c>
      <c r="B1008" s="12" t="s">
        <v>2584</v>
      </c>
      <c r="C1008" s="131" t="s">
        <v>2684</v>
      </c>
      <c r="D1008" s="131" t="s">
        <v>22</v>
      </c>
      <c r="E1008" s="131" t="s">
        <v>443</v>
      </c>
      <c r="F1008" s="131" t="s">
        <v>71</v>
      </c>
      <c r="G1008" s="131">
        <v>2021.5</v>
      </c>
      <c r="H1008" s="131">
        <v>2021.7</v>
      </c>
      <c r="I1008" s="131" t="s">
        <v>2697</v>
      </c>
      <c r="J1008" s="131">
        <v>7</v>
      </c>
      <c r="K1008" s="131">
        <v>6.5</v>
      </c>
      <c r="L1008" s="131"/>
      <c r="M1008" s="131">
        <v>0.65</v>
      </c>
      <c r="N1008" s="131">
        <v>18</v>
      </c>
      <c r="O1008" s="131" t="s">
        <v>2698</v>
      </c>
      <c r="P1008" s="131" t="s">
        <v>2588</v>
      </c>
      <c r="Q1008" s="12" t="s">
        <v>41</v>
      </c>
    </row>
    <row r="1009" s="1" customFormat="1" ht="115.5" spans="1:17">
      <c r="A1009" s="12">
        <v>1005</v>
      </c>
      <c r="B1009" s="12" t="s">
        <v>2584</v>
      </c>
      <c r="C1009" s="123" t="s">
        <v>2699</v>
      </c>
      <c r="D1009" s="12" t="s">
        <v>22</v>
      </c>
      <c r="E1009" s="122" t="s">
        <v>43</v>
      </c>
      <c r="F1009" s="12" t="s">
        <v>44</v>
      </c>
      <c r="G1009" s="126" t="s">
        <v>425</v>
      </c>
      <c r="H1009" s="126" t="s">
        <v>436</v>
      </c>
      <c r="I1009" s="135" t="s">
        <v>2700</v>
      </c>
      <c r="J1009" s="12">
        <v>10</v>
      </c>
      <c r="K1009" s="18">
        <v>10</v>
      </c>
      <c r="L1009" s="18"/>
      <c r="M1009" s="18">
        <v>0</v>
      </c>
      <c r="N1009" s="12">
        <v>5</v>
      </c>
      <c r="O1009" s="137" t="s">
        <v>2701</v>
      </c>
      <c r="P1009" s="137" t="s">
        <v>2702</v>
      </c>
      <c r="Q1009" s="12" t="s">
        <v>96</v>
      </c>
    </row>
    <row r="1010" s="1" customFormat="1" ht="115.5" spans="1:17">
      <c r="A1010" s="12">
        <v>1006</v>
      </c>
      <c r="B1010" s="12" t="s">
        <v>2584</v>
      </c>
      <c r="C1010" s="12" t="s">
        <v>2699</v>
      </c>
      <c r="D1010" s="12" t="s">
        <v>22</v>
      </c>
      <c r="E1010" s="12" t="s">
        <v>443</v>
      </c>
      <c r="F1010" s="12" t="s">
        <v>44</v>
      </c>
      <c r="G1010" s="126" t="s">
        <v>425</v>
      </c>
      <c r="H1010" s="126" t="s">
        <v>436</v>
      </c>
      <c r="I1010" s="31" t="s">
        <v>2703</v>
      </c>
      <c r="J1010" s="12">
        <v>10</v>
      </c>
      <c r="K1010" s="18">
        <v>10</v>
      </c>
      <c r="L1010" s="18"/>
      <c r="M1010" s="18">
        <v>0</v>
      </c>
      <c r="N1010" s="12">
        <v>27</v>
      </c>
      <c r="O1010" s="31" t="s">
        <v>2704</v>
      </c>
      <c r="P1010" s="31" t="s">
        <v>2631</v>
      </c>
      <c r="Q1010" s="12" t="s">
        <v>96</v>
      </c>
    </row>
    <row r="1011" s="1" customFormat="1" ht="115.5" spans="1:17">
      <c r="A1011" s="12">
        <v>1007</v>
      </c>
      <c r="B1011" s="12" t="s">
        <v>2584</v>
      </c>
      <c r="C1011" s="123" t="s">
        <v>2699</v>
      </c>
      <c r="D1011" s="12" t="s">
        <v>22</v>
      </c>
      <c r="E1011" s="122" t="s">
        <v>43</v>
      </c>
      <c r="F1011" s="123" t="s">
        <v>44</v>
      </c>
      <c r="G1011" s="126" t="s">
        <v>425</v>
      </c>
      <c r="H1011" s="126" t="s">
        <v>436</v>
      </c>
      <c r="I1011" s="135" t="s">
        <v>2705</v>
      </c>
      <c r="J1011" s="12">
        <v>10</v>
      </c>
      <c r="K1011" s="18">
        <v>10</v>
      </c>
      <c r="L1011" s="12"/>
      <c r="M1011" s="12">
        <v>0</v>
      </c>
      <c r="N1011" s="12">
        <v>3</v>
      </c>
      <c r="O1011" s="137" t="s">
        <v>2706</v>
      </c>
      <c r="P1011" s="137" t="s">
        <v>2707</v>
      </c>
      <c r="Q1011" s="12" t="s">
        <v>96</v>
      </c>
    </row>
    <row r="1012" s="1" customFormat="1" ht="115.5" spans="1:17">
      <c r="A1012" s="12">
        <v>1008</v>
      </c>
      <c r="B1012" s="12" t="s">
        <v>2584</v>
      </c>
      <c r="C1012" s="12" t="s">
        <v>2699</v>
      </c>
      <c r="D1012" s="12" t="s">
        <v>22</v>
      </c>
      <c r="E1012" s="12" t="s">
        <v>443</v>
      </c>
      <c r="F1012" s="123" t="s">
        <v>44</v>
      </c>
      <c r="G1012" s="126" t="s">
        <v>425</v>
      </c>
      <c r="H1012" s="126" t="s">
        <v>436</v>
      </c>
      <c r="I1012" s="31" t="s">
        <v>2708</v>
      </c>
      <c r="J1012" s="12">
        <v>10</v>
      </c>
      <c r="K1012" s="18">
        <v>10</v>
      </c>
      <c r="L1012" s="18"/>
      <c r="M1012" s="18">
        <v>0</v>
      </c>
      <c r="N1012" s="12">
        <v>7</v>
      </c>
      <c r="O1012" s="31" t="s">
        <v>2709</v>
      </c>
      <c r="P1012" s="31" t="s">
        <v>2710</v>
      </c>
      <c r="Q1012" s="12" t="s">
        <v>96</v>
      </c>
    </row>
    <row r="1013" s="1" customFormat="1" ht="115.5" spans="1:17">
      <c r="A1013" s="12">
        <v>1009</v>
      </c>
      <c r="B1013" s="12" t="s">
        <v>2584</v>
      </c>
      <c r="C1013" s="123" t="s">
        <v>2699</v>
      </c>
      <c r="D1013" s="12" t="s">
        <v>22</v>
      </c>
      <c r="E1013" s="12" t="s">
        <v>443</v>
      </c>
      <c r="F1013" s="123" t="s">
        <v>44</v>
      </c>
      <c r="G1013" s="126" t="s">
        <v>425</v>
      </c>
      <c r="H1013" s="126" t="s">
        <v>436</v>
      </c>
      <c r="I1013" s="31" t="s">
        <v>2711</v>
      </c>
      <c r="J1013" s="12">
        <v>5</v>
      </c>
      <c r="K1013" s="12">
        <v>5</v>
      </c>
      <c r="L1013" s="12"/>
      <c r="M1013" s="12">
        <v>0</v>
      </c>
      <c r="N1013" s="12">
        <v>9</v>
      </c>
      <c r="O1013" s="31" t="s">
        <v>2712</v>
      </c>
      <c r="P1013" s="31" t="s">
        <v>2713</v>
      </c>
      <c r="Q1013" s="12" t="s">
        <v>96</v>
      </c>
    </row>
    <row r="1014" s="1" customFormat="1" ht="115.5" spans="1:17">
      <c r="A1014" s="12">
        <v>1010</v>
      </c>
      <c r="B1014" s="12" t="s">
        <v>2584</v>
      </c>
      <c r="C1014" s="123" t="s">
        <v>2699</v>
      </c>
      <c r="D1014" s="12" t="s">
        <v>22</v>
      </c>
      <c r="E1014" s="123" t="s">
        <v>135</v>
      </c>
      <c r="F1014" s="123" t="s">
        <v>44</v>
      </c>
      <c r="G1014" s="126" t="s">
        <v>425</v>
      </c>
      <c r="H1014" s="126" t="s">
        <v>436</v>
      </c>
      <c r="I1014" s="31" t="s">
        <v>2714</v>
      </c>
      <c r="J1014" s="12">
        <v>5</v>
      </c>
      <c r="K1014" s="12">
        <v>5</v>
      </c>
      <c r="L1014" s="12"/>
      <c r="M1014" s="12">
        <v>0</v>
      </c>
      <c r="N1014" s="12">
        <v>18</v>
      </c>
      <c r="O1014" s="31" t="s">
        <v>2715</v>
      </c>
      <c r="P1014" s="31" t="s">
        <v>2716</v>
      </c>
      <c r="Q1014" s="12" t="s">
        <v>96</v>
      </c>
    </row>
    <row r="1015" s="1" customFormat="1" ht="115.5" spans="1:17">
      <c r="A1015" s="12">
        <v>1011</v>
      </c>
      <c r="B1015" s="12" t="s">
        <v>2584</v>
      </c>
      <c r="C1015" s="123" t="s">
        <v>2699</v>
      </c>
      <c r="D1015" s="12" t="s">
        <v>22</v>
      </c>
      <c r="E1015" s="122" t="s">
        <v>43</v>
      </c>
      <c r="F1015" s="123" t="s">
        <v>44</v>
      </c>
      <c r="G1015" s="126" t="s">
        <v>425</v>
      </c>
      <c r="H1015" s="126" t="s">
        <v>436</v>
      </c>
      <c r="I1015" s="135" t="s">
        <v>2717</v>
      </c>
      <c r="J1015" s="12">
        <f>K1015+L1015+M1015</f>
        <v>15</v>
      </c>
      <c r="K1015" s="18">
        <v>10</v>
      </c>
      <c r="L1015" s="18"/>
      <c r="M1015" s="18">
        <v>5</v>
      </c>
      <c r="N1015" s="12">
        <v>10</v>
      </c>
      <c r="O1015" s="137" t="s">
        <v>2718</v>
      </c>
      <c r="P1015" s="137" t="s">
        <v>2719</v>
      </c>
      <c r="Q1015" s="12" t="s">
        <v>96</v>
      </c>
    </row>
    <row r="1016" s="1" customFormat="1" ht="115.5" spans="1:17">
      <c r="A1016" s="12">
        <v>1012</v>
      </c>
      <c r="B1016" s="12" t="s">
        <v>2584</v>
      </c>
      <c r="C1016" s="123" t="s">
        <v>2699</v>
      </c>
      <c r="D1016" s="12" t="s">
        <v>22</v>
      </c>
      <c r="E1016" s="12" t="s">
        <v>443</v>
      </c>
      <c r="F1016" s="123" t="s">
        <v>44</v>
      </c>
      <c r="G1016" s="126" t="s">
        <v>425</v>
      </c>
      <c r="H1016" s="126" t="s">
        <v>436</v>
      </c>
      <c r="I1016" s="31" t="s">
        <v>2720</v>
      </c>
      <c r="J1016" s="12">
        <f>K1016+L1016+M1016</f>
        <v>5.8</v>
      </c>
      <c r="K1016" s="12">
        <v>5</v>
      </c>
      <c r="L1016" s="12"/>
      <c r="M1016" s="12">
        <v>0.8</v>
      </c>
      <c r="N1016" s="12">
        <v>6</v>
      </c>
      <c r="O1016" s="31" t="s">
        <v>2721</v>
      </c>
      <c r="P1016" s="31" t="s">
        <v>2707</v>
      </c>
      <c r="Q1016" s="12" t="s">
        <v>96</v>
      </c>
    </row>
    <row r="1017" s="1" customFormat="1" ht="115.5" spans="1:17">
      <c r="A1017" s="12">
        <v>1013</v>
      </c>
      <c r="B1017" s="12" t="s">
        <v>2584</v>
      </c>
      <c r="C1017" s="123" t="s">
        <v>2699</v>
      </c>
      <c r="D1017" s="12" t="s">
        <v>22</v>
      </c>
      <c r="E1017" s="12" t="s">
        <v>443</v>
      </c>
      <c r="F1017" s="123" t="s">
        <v>44</v>
      </c>
      <c r="G1017" s="126" t="s">
        <v>425</v>
      </c>
      <c r="H1017" s="126" t="s">
        <v>436</v>
      </c>
      <c r="I1017" s="31" t="s">
        <v>2722</v>
      </c>
      <c r="J1017" s="12">
        <f>K1017+L1017+M1017</f>
        <v>6.5</v>
      </c>
      <c r="K1017" s="12">
        <v>5</v>
      </c>
      <c r="L1017" s="12"/>
      <c r="M1017" s="12">
        <v>1.5</v>
      </c>
      <c r="N1017" s="12">
        <v>7</v>
      </c>
      <c r="O1017" s="31" t="s">
        <v>2723</v>
      </c>
      <c r="P1017" s="31" t="s">
        <v>2724</v>
      </c>
      <c r="Q1017" s="12" t="s">
        <v>96</v>
      </c>
    </row>
    <row r="1018" s="1" customFormat="1" ht="84" spans="1:17">
      <c r="A1018" s="12">
        <v>1014</v>
      </c>
      <c r="B1018" s="12" t="s">
        <v>2584</v>
      </c>
      <c r="C1018" s="132" t="s">
        <v>2699</v>
      </c>
      <c r="D1018" s="133" t="s">
        <v>22</v>
      </c>
      <c r="E1018" s="134" t="s">
        <v>43</v>
      </c>
      <c r="F1018" s="132" t="s">
        <v>44</v>
      </c>
      <c r="G1018" s="126" t="s">
        <v>425</v>
      </c>
      <c r="H1018" s="126" t="s">
        <v>436</v>
      </c>
      <c r="I1018" s="133" t="s">
        <v>2725</v>
      </c>
      <c r="J1018" s="133">
        <v>10</v>
      </c>
      <c r="K1018" s="133">
        <v>10</v>
      </c>
      <c r="L1018" s="133"/>
      <c r="M1018" s="133">
        <v>0</v>
      </c>
      <c r="N1018" s="133">
        <v>7</v>
      </c>
      <c r="O1018" s="133" t="s">
        <v>2726</v>
      </c>
      <c r="P1018" s="133" t="s">
        <v>2727</v>
      </c>
      <c r="Q1018" s="12" t="s">
        <v>96</v>
      </c>
    </row>
    <row r="1019" s="1" customFormat="1" ht="84" spans="1:17">
      <c r="A1019" s="12">
        <v>1015</v>
      </c>
      <c r="B1019" s="12" t="s">
        <v>2584</v>
      </c>
      <c r="C1019" s="132" t="s">
        <v>2699</v>
      </c>
      <c r="D1019" s="133" t="s">
        <v>22</v>
      </c>
      <c r="E1019" s="134" t="s">
        <v>43</v>
      </c>
      <c r="F1019" s="132" t="s">
        <v>44</v>
      </c>
      <c r="G1019" s="126" t="s">
        <v>425</v>
      </c>
      <c r="H1019" s="126" t="s">
        <v>436</v>
      </c>
      <c r="I1019" s="133" t="s">
        <v>2728</v>
      </c>
      <c r="J1019" s="133">
        <v>12</v>
      </c>
      <c r="K1019" s="133">
        <v>10</v>
      </c>
      <c r="L1019" s="133"/>
      <c r="M1019" s="133">
        <v>2</v>
      </c>
      <c r="N1019" s="133">
        <v>28</v>
      </c>
      <c r="O1019" s="133" t="s">
        <v>2729</v>
      </c>
      <c r="P1019" s="133" t="s">
        <v>2730</v>
      </c>
      <c r="Q1019" s="15" t="s">
        <v>29</v>
      </c>
    </row>
    <row r="1020" s="1" customFormat="1" ht="121.5" spans="1:17">
      <c r="A1020" s="12">
        <v>1016</v>
      </c>
      <c r="B1020" s="12" t="s">
        <v>2584</v>
      </c>
      <c r="C1020" s="125" t="s">
        <v>2699</v>
      </c>
      <c r="D1020" s="125" t="s">
        <v>22</v>
      </c>
      <c r="E1020" s="125" t="s">
        <v>43</v>
      </c>
      <c r="F1020" s="125" t="s">
        <v>44</v>
      </c>
      <c r="G1020" s="125">
        <v>2021.5</v>
      </c>
      <c r="H1020" s="125">
        <v>2021.11</v>
      </c>
      <c r="I1020" s="125" t="s">
        <v>2731</v>
      </c>
      <c r="J1020" s="125">
        <v>8</v>
      </c>
      <c r="K1020" s="125">
        <v>5</v>
      </c>
      <c r="L1020" s="125"/>
      <c r="M1020" s="125">
        <v>3</v>
      </c>
      <c r="N1020" s="125">
        <v>4</v>
      </c>
      <c r="O1020" s="149" t="s">
        <v>2732</v>
      </c>
      <c r="P1020" s="150" t="s">
        <v>47</v>
      </c>
      <c r="Q1020" s="12" t="s">
        <v>41</v>
      </c>
    </row>
    <row r="1021" s="1" customFormat="1" ht="121.5" spans="1:17">
      <c r="A1021" s="12">
        <v>1017</v>
      </c>
      <c r="B1021" s="12" t="s">
        <v>2584</v>
      </c>
      <c r="C1021" s="125" t="s">
        <v>2699</v>
      </c>
      <c r="D1021" s="125" t="s">
        <v>22</v>
      </c>
      <c r="E1021" s="125" t="s">
        <v>43</v>
      </c>
      <c r="F1021" s="125" t="s">
        <v>44</v>
      </c>
      <c r="G1021" s="125">
        <v>2021.1</v>
      </c>
      <c r="H1021" s="125">
        <v>2021.7</v>
      </c>
      <c r="I1021" s="125" t="s">
        <v>2733</v>
      </c>
      <c r="J1021" s="125">
        <v>15</v>
      </c>
      <c r="K1021" s="125">
        <v>10</v>
      </c>
      <c r="L1021" s="125"/>
      <c r="M1021" s="125">
        <v>5</v>
      </c>
      <c r="N1021" s="125">
        <v>21</v>
      </c>
      <c r="O1021" s="151" t="s">
        <v>2734</v>
      </c>
      <c r="P1021" s="150" t="s">
        <v>47</v>
      </c>
      <c r="Q1021" s="12" t="s">
        <v>41</v>
      </c>
    </row>
    <row r="1022" s="1" customFormat="1" ht="121.5" spans="1:17">
      <c r="A1022" s="12">
        <v>1018</v>
      </c>
      <c r="B1022" s="12" t="s">
        <v>2584</v>
      </c>
      <c r="C1022" s="125" t="s">
        <v>2699</v>
      </c>
      <c r="D1022" s="125" t="s">
        <v>22</v>
      </c>
      <c r="E1022" s="125" t="s">
        <v>43</v>
      </c>
      <c r="F1022" s="125" t="s">
        <v>44</v>
      </c>
      <c r="G1022" s="126" t="s">
        <v>768</v>
      </c>
      <c r="H1022" s="126" t="s">
        <v>1250</v>
      </c>
      <c r="I1022" s="125" t="s">
        <v>2735</v>
      </c>
      <c r="J1022" s="125">
        <v>15</v>
      </c>
      <c r="K1022" s="125">
        <v>10</v>
      </c>
      <c r="L1022" s="125"/>
      <c r="M1022" s="125">
        <v>5</v>
      </c>
      <c r="N1022" s="125">
        <v>8</v>
      </c>
      <c r="O1022" s="151" t="s">
        <v>2734</v>
      </c>
      <c r="P1022" s="150" t="s">
        <v>47</v>
      </c>
      <c r="Q1022" s="12" t="s">
        <v>41</v>
      </c>
    </row>
    <row r="1023" s="1" customFormat="1" ht="121.5" spans="1:17">
      <c r="A1023" s="12">
        <v>1019</v>
      </c>
      <c r="B1023" s="12" t="s">
        <v>2584</v>
      </c>
      <c r="C1023" s="125" t="s">
        <v>2699</v>
      </c>
      <c r="D1023" s="125" t="s">
        <v>22</v>
      </c>
      <c r="E1023" s="125" t="s">
        <v>43</v>
      </c>
      <c r="F1023" s="125" t="s">
        <v>44</v>
      </c>
      <c r="G1023" s="126" t="s">
        <v>768</v>
      </c>
      <c r="H1023" s="126" t="s">
        <v>1250</v>
      </c>
      <c r="I1023" s="125" t="s">
        <v>2736</v>
      </c>
      <c r="J1023" s="125">
        <v>15</v>
      </c>
      <c r="K1023" s="125">
        <v>10</v>
      </c>
      <c r="L1023" s="125"/>
      <c r="M1023" s="125">
        <v>5</v>
      </c>
      <c r="N1023" s="125">
        <v>11</v>
      </c>
      <c r="O1023" s="151" t="s">
        <v>2734</v>
      </c>
      <c r="P1023" s="150" t="s">
        <v>47</v>
      </c>
      <c r="Q1023" s="12" t="s">
        <v>41</v>
      </c>
    </row>
    <row r="1024" s="1" customFormat="1" ht="121.5" spans="1:17">
      <c r="A1024" s="12">
        <v>1020</v>
      </c>
      <c r="B1024" s="12" t="s">
        <v>2584</v>
      </c>
      <c r="C1024" s="125" t="s">
        <v>2699</v>
      </c>
      <c r="D1024" s="125" t="s">
        <v>22</v>
      </c>
      <c r="E1024" s="125" t="s">
        <v>43</v>
      </c>
      <c r="F1024" s="125" t="s">
        <v>44</v>
      </c>
      <c r="G1024" s="126" t="s">
        <v>768</v>
      </c>
      <c r="H1024" s="126" t="s">
        <v>1250</v>
      </c>
      <c r="I1024" s="125" t="s">
        <v>2737</v>
      </c>
      <c r="J1024" s="125">
        <v>10</v>
      </c>
      <c r="K1024" s="125">
        <v>8</v>
      </c>
      <c r="L1024" s="125"/>
      <c r="M1024" s="125">
        <v>2</v>
      </c>
      <c r="N1024" s="125">
        <v>17</v>
      </c>
      <c r="O1024" s="149" t="s">
        <v>2738</v>
      </c>
      <c r="P1024" s="150" t="s">
        <v>47</v>
      </c>
      <c r="Q1024" s="12" t="s">
        <v>41</v>
      </c>
    </row>
    <row r="1025" s="1" customFormat="1" ht="121.5" spans="1:17">
      <c r="A1025" s="12">
        <v>1021</v>
      </c>
      <c r="B1025" s="12" t="s">
        <v>2584</v>
      </c>
      <c r="C1025" s="125" t="s">
        <v>2699</v>
      </c>
      <c r="D1025" s="125" t="s">
        <v>22</v>
      </c>
      <c r="E1025" s="125" t="s">
        <v>43</v>
      </c>
      <c r="F1025" s="125" t="s">
        <v>44</v>
      </c>
      <c r="G1025" s="126" t="s">
        <v>768</v>
      </c>
      <c r="H1025" s="126" t="s">
        <v>1250</v>
      </c>
      <c r="I1025" s="125" t="s">
        <v>2739</v>
      </c>
      <c r="J1025" s="125">
        <v>8</v>
      </c>
      <c r="K1025" s="158">
        <v>5</v>
      </c>
      <c r="L1025" s="159"/>
      <c r="M1025" s="159">
        <v>3</v>
      </c>
      <c r="N1025" s="125">
        <v>11</v>
      </c>
      <c r="O1025" s="149" t="s">
        <v>2740</v>
      </c>
      <c r="P1025" s="150" t="s">
        <v>47</v>
      </c>
      <c r="Q1025" s="12" t="s">
        <v>41</v>
      </c>
    </row>
    <row r="1026" s="1" customFormat="1" ht="121.5" spans="1:17">
      <c r="A1026" s="12">
        <v>1022</v>
      </c>
      <c r="B1026" s="12" t="s">
        <v>2584</v>
      </c>
      <c r="C1026" s="125" t="s">
        <v>2699</v>
      </c>
      <c r="D1026" s="125" t="s">
        <v>22</v>
      </c>
      <c r="E1026" s="125" t="s">
        <v>43</v>
      </c>
      <c r="F1026" s="125" t="s">
        <v>44</v>
      </c>
      <c r="G1026" s="126" t="s">
        <v>768</v>
      </c>
      <c r="H1026" s="126" t="s">
        <v>1250</v>
      </c>
      <c r="I1026" s="125" t="s">
        <v>2741</v>
      </c>
      <c r="J1026" s="125">
        <v>15</v>
      </c>
      <c r="K1026" s="125">
        <v>10</v>
      </c>
      <c r="L1026" s="125"/>
      <c r="M1026" s="125">
        <v>5</v>
      </c>
      <c r="N1026" s="125">
        <v>18</v>
      </c>
      <c r="O1026" s="149" t="s">
        <v>2734</v>
      </c>
      <c r="P1026" s="150" t="s">
        <v>47</v>
      </c>
      <c r="Q1026" s="12" t="s">
        <v>41</v>
      </c>
    </row>
    <row r="1027" s="1" customFormat="1" ht="121.5" spans="1:17">
      <c r="A1027" s="12">
        <v>1023</v>
      </c>
      <c r="B1027" s="12" t="s">
        <v>2584</v>
      </c>
      <c r="C1027" s="125" t="s">
        <v>2699</v>
      </c>
      <c r="D1027" s="125" t="s">
        <v>22</v>
      </c>
      <c r="E1027" s="125" t="s">
        <v>43</v>
      </c>
      <c r="F1027" s="125" t="s">
        <v>44</v>
      </c>
      <c r="G1027" s="126" t="s">
        <v>768</v>
      </c>
      <c r="H1027" s="126" t="s">
        <v>1250</v>
      </c>
      <c r="I1027" s="125" t="s">
        <v>2742</v>
      </c>
      <c r="J1027" s="125">
        <v>10</v>
      </c>
      <c r="K1027" s="125">
        <v>8</v>
      </c>
      <c r="L1027" s="125"/>
      <c r="M1027" s="125">
        <v>2</v>
      </c>
      <c r="N1027" s="125">
        <v>8</v>
      </c>
      <c r="O1027" s="149" t="s">
        <v>2738</v>
      </c>
      <c r="P1027" s="150" t="s">
        <v>47</v>
      </c>
      <c r="Q1027" s="12" t="s">
        <v>41</v>
      </c>
    </row>
    <row r="1028" s="1" customFormat="1" ht="121.5" spans="1:17">
      <c r="A1028" s="12">
        <v>1024</v>
      </c>
      <c r="B1028" s="12" t="s">
        <v>2584</v>
      </c>
      <c r="C1028" s="125" t="s">
        <v>2699</v>
      </c>
      <c r="D1028" s="125" t="s">
        <v>22</v>
      </c>
      <c r="E1028" s="125" t="s">
        <v>43</v>
      </c>
      <c r="F1028" s="125" t="s">
        <v>44</v>
      </c>
      <c r="G1028" s="126" t="s">
        <v>768</v>
      </c>
      <c r="H1028" s="126" t="s">
        <v>1250</v>
      </c>
      <c r="I1028" s="125" t="s">
        <v>2743</v>
      </c>
      <c r="J1028" s="125">
        <v>12</v>
      </c>
      <c r="K1028" s="125">
        <v>10</v>
      </c>
      <c r="L1028" s="125"/>
      <c r="M1028" s="125">
        <v>2</v>
      </c>
      <c r="N1028" s="125">
        <v>7</v>
      </c>
      <c r="O1028" s="149" t="s">
        <v>2738</v>
      </c>
      <c r="P1028" s="150" t="s">
        <v>47</v>
      </c>
      <c r="Q1028" s="12" t="s">
        <v>41</v>
      </c>
    </row>
    <row r="1029" s="1" customFormat="1" ht="99" spans="1:17">
      <c r="A1029" s="12">
        <v>1025</v>
      </c>
      <c r="B1029" s="153" t="s">
        <v>2584</v>
      </c>
      <c r="C1029" s="153" t="s">
        <v>2744</v>
      </c>
      <c r="D1029" s="12" t="s">
        <v>22</v>
      </c>
      <c r="E1029" s="154" t="s">
        <v>443</v>
      </c>
      <c r="F1029" s="153" t="s">
        <v>44</v>
      </c>
      <c r="G1029" s="153">
        <v>2021.9</v>
      </c>
      <c r="H1029" s="155">
        <v>2021.1</v>
      </c>
      <c r="I1029" s="160" t="s">
        <v>2745</v>
      </c>
      <c r="J1029" s="153">
        <f>K1029+L1029+M1029</f>
        <v>10.9</v>
      </c>
      <c r="K1029" s="161">
        <v>10</v>
      </c>
      <c r="L1029" s="161"/>
      <c r="M1029" s="161">
        <v>0.9</v>
      </c>
      <c r="N1029" s="153">
        <v>9</v>
      </c>
      <c r="O1029" s="162" t="s">
        <v>2746</v>
      </c>
      <c r="P1029" s="162" t="s">
        <v>2747</v>
      </c>
      <c r="Q1029" s="15" t="s">
        <v>29</v>
      </c>
    </row>
    <row r="1030" s="1" customFormat="1" ht="115.5" spans="1:17">
      <c r="A1030" s="12">
        <v>1026</v>
      </c>
      <c r="B1030" s="12" t="s">
        <v>2584</v>
      </c>
      <c r="C1030" s="12" t="s">
        <v>2744</v>
      </c>
      <c r="D1030" s="12" t="s">
        <v>22</v>
      </c>
      <c r="E1030" s="122" t="s">
        <v>43</v>
      </c>
      <c r="F1030" s="12" t="s">
        <v>44</v>
      </c>
      <c r="G1030" s="12">
        <v>2021.9</v>
      </c>
      <c r="H1030" s="124">
        <v>2021.1</v>
      </c>
      <c r="I1030" s="136" t="s">
        <v>2748</v>
      </c>
      <c r="J1030" s="12">
        <f>K1030+L1030+M1030</f>
        <v>10.6</v>
      </c>
      <c r="K1030" s="18">
        <v>10</v>
      </c>
      <c r="L1030" s="18"/>
      <c r="M1030" s="18">
        <v>0.6</v>
      </c>
      <c r="N1030" s="12">
        <v>11</v>
      </c>
      <c r="O1030" s="135" t="s">
        <v>2749</v>
      </c>
      <c r="P1030" s="135" t="s">
        <v>2750</v>
      </c>
      <c r="Q1030" s="15" t="s">
        <v>29</v>
      </c>
    </row>
    <row r="1031" s="1" customFormat="1" ht="82.5" spans="1:17">
      <c r="A1031" s="12">
        <v>1027</v>
      </c>
      <c r="B1031" s="12" t="s">
        <v>2584</v>
      </c>
      <c r="C1031" s="12" t="s">
        <v>2744</v>
      </c>
      <c r="D1031" s="12" t="s">
        <v>22</v>
      </c>
      <c r="E1031" s="123" t="s">
        <v>1298</v>
      </c>
      <c r="F1031" s="12" t="s">
        <v>44</v>
      </c>
      <c r="G1031" s="12">
        <v>2021.9</v>
      </c>
      <c r="H1031" s="124">
        <v>2021.1</v>
      </c>
      <c r="I1031" s="136" t="s">
        <v>2751</v>
      </c>
      <c r="J1031" s="12">
        <f>K1031+L1031+M1031</f>
        <v>11</v>
      </c>
      <c r="K1031" s="123">
        <v>10</v>
      </c>
      <c r="L1031" s="123"/>
      <c r="M1031" s="123">
        <v>1</v>
      </c>
      <c r="N1031" s="12">
        <v>9</v>
      </c>
      <c r="O1031" s="137" t="s">
        <v>2752</v>
      </c>
      <c r="P1031" s="137" t="s">
        <v>2747</v>
      </c>
      <c r="Q1031" s="15" t="s">
        <v>29</v>
      </c>
    </row>
    <row r="1032" s="1" customFormat="1" ht="115.5" spans="1:17">
      <c r="A1032" s="12">
        <v>1028</v>
      </c>
      <c r="B1032" s="12" t="s">
        <v>2584</v>
      </c>
      <c r="C1032" s="12" t="s">
        <v>2744</v>
      </c>
      <c r="D1032" s="12" t="s">
        <v>22</v>
      </c>
      <c r="E1032" s="123" t="s">
        <v>43</v>
      </c>
      <c r="F1032" s="123" t="s">
        <v>44</v>
      </c>
      <c r="G1032" s="12">
        <v>2021.9</v>
      </c>
      <c r="H1032" s="124">
        <v>2021.1</v>
      </c>
      <c r="I1032" s="136" t="s">
        <v>2753</v>
      </c>
      <c r="J1032" s="12">
        <f>K1032+L1032+M1032</f>
        <v>13</v>
      </c>
      <c r="K1032" s="123">
        <v>12</v>
      </c>
      <c r="L1032" s="123"/>
      <c r="M1032" s="123">
        <v>1</v>
      </c>
      <c r="N1032" s="12">
        <v>9</v>
      </c>
      <c r="O1032" s="137" t="s">
        <v>2754</v>
      </c>
      <c r="P1032" s="137" t="s">
        <v>2750</v>
      </c>
      <c r="Q1032" s="15" t="s">
        <v>29</v>
      </c>
    </row>
    <row r="1033" s="1" customFormat="1" ht="115.5" spans="1:17">
      <c r="A1033" s="12">
        <v>1029</v>
      </c>
      <c r="B1033" s="12" t="s">
        <v>2584</v>
      </c>
      <c r="C1033" s="12" t="s">
        <v>2744</v>
      </c>
      <c r="D1033" s="12" t="s">
        <v>22</v>
      </c>
      <c r="E1033" s="123" t="s">
        <v>43</v>
      </c>
      <c r="F1033" s="123" t="s">
        <v>44</v>
      </c>
      <c r="G1033" s="12">
        <v>2021.9</v>
      </c>
      <c r="H1033" s="124">
        <v>2021.1</v>
      </c>
      <c r="I1033" s="123" t="s">
        <v>2755</v>
      </c>
      <c r="J1033" s="12">
        <f>K1033+L1033+M1033</f>
        <v>7.5</v>
      </c>
      <c r="K1033" s="123">
        <v>7</v>
      </c>
      <c r="L1033" s="123"/>
      <c r="M1033" s="123">
        <v>0.5</v>
      </c>
      <c r="N1033" s="12">
        <v>4</v>
      </c>
      <c r="O1033" s="137" t="s">
        <v>2756</v>
      </c>
      <c r="P1033" s="137" t="s">
        <v>2757</v>
      </c>
      <c r="Q1033" s="15" t="s">
        <v>29</v>
      </c>
    </row>
    <row r="1034" s="1" customFormat="1" ht="84" spans="1:17">
      <c r="A1034" s="12">
        <v>1030</v>
      </c>
      <c r="B1034" s="12" t="s">
        <v>2584</v>
      </c>
      <c r="C1034" s="134" t="s">
        <v>2744</v>
      </c>
      <c r="D1034" s="134" t="s">
        <v>22</v>
      </c>
      <c r="E1034" s="134" t="s">
        <v>43</v>
      </c>
      <c r="F1034" s="134" t="s">
        <v>44</v>
      </c>
      <c r="G1034" s="12">
        <v>2021.9</v>
      </c>
      <c r="H1034" s="124">
        <v>2021.1</v>
      </c>
      <c r="I1034" s="134" t="s">
        <v>2758</v>
      </c>
      <c r="J1034" s="134">
        <v>11.3</v>
      </c>
      <c r="K1034" s="134">
        <v>10</v>
      </c>
      <c r="L1034" s="134"/>
      <c r="M1034" s="134">
        <v>1.3</v>
      </c>
      <c r="N1034" s="134">
        <v>7</v>
      </c>
      <c r="O1034" s="134" t="s">
        <v>2759</v>
      </c>
      <c r="P1034" s="134" t="s">
        <v>2750</v>
      </c>
      <c r="Q1034" s="15" t="s">
        <v>29</v>
      </c>
    </row>
    <row r="1035" s="1" customFormat="1" ht="84" spans="1:17">
      <c r="A1035" s="12">
        <v>1031</v>
      </c>
      <c r="B1035" s="12" t="s">
        <v>2584</v>
      </c>
      <c r="C1035" s="134" t="s">
        <v>2744</v>
      </c>
      <c r="D1035" s="134" t="s">
        <v>22</v>
      </c>
      <c r="E1035" s="134" t="s">
        <v>43</v>
      </c>
      <c r="F1035" s="134" t="s">
        <v>44</v>
      </c>
      <c r="G1035" s="12">
        <v>2021.9</v>
      </c>
      <c r="H1035" s="124">
        <v>2021.1</v>
      </c>
      <c r="I1035" s="134" t="s">
        <v>2760</v>
      </c>
      <c r="J1035" s="134">
        <v>10.5</v>
      </c>
      <c r="K1035" s="134">
        <v>10</v>
      </c>
      <c r="L1035" s="134"/>
      <c r="M1035" s="134">
        <v>0.5</v>
      </c>
      <c r="N1035" s="134">
        <v>6</v>
      </c>
      <c r="O1035" s="134" t="s">
        <v>2761</v>
      </c>
      <c r="P1035" s="134" t="s">
        <v>2762</v>
      </c>
      <c r="Q1035" s="15" t="s">
        <v>29</v>
      </c>
    </row>
    <row r="1036" s="1" customFormat="1" ht="84" spans="1:17">
      <c r="A1036" s="12">
        <v>1032</v>
      </c>
      <c r="B1036" s="12" t="s">
        <v>2584</v>
      </c>
      <c r="C1036" s="134" t="s">
        <v>2744</v>
      </c>
      <c r="D1036" s="134" t="s">
        <v>22</v>
      </c>
      <c r="E1036" s="134" t="s">
        <v>43</v>
      </c>
      <c r="F1036" s="134" t="s">
        <v>44</v>
      </c>
      <c r="G1036" s="12">
        <v>2021.9</v>
      </c>
      <c r="H1036" s="124">
        <v>2021.1</v>
      </c>
      <c r="I1036" s="134" t="s">
        <v>2763</v>
      </c>
      <c r="J1036" s="134">
        <v>5.2</v>
      </c>
      <c r="K1036" s="134">
        <v>5</v>
      </c>
      <c r="L1036" s="134"/>
      <c r="M1036" s="134">
        <v>0.2</v>
      </c>
      <c r="N1036" s="134">
        <v>18</v>
      </c>
      <c r="O1036" s="134" t="s">
        <v>2764</v>
      </c>
      <c r="P1036" s="134" t="s">
        <v>2762</v>
      </c>
      <c r="Q1036" s="15" t="s">
        <v>29</v>
      </c>
    </row>
    <row r="1037" s="1" customFormat="1" ht="94.5" spans="1:17">
      <c r="A1037" s="12">
        <v>1033</v>
      </c>
      <c r="B1037" s="12" t="s">
        <v>2584</v>
      </c>
      <c r="C1037" s="134" t="s">
        <v>2744</v>
      </c>
      <c r="D1037" s="134" t="s">
        <v>22</v>
      </c>
      <c r="E1037" s="134" t="s">
        <v>43</v>
      </c>
      <c r="F1037" s="156" t="s">
        <v>71</v>
      </c>
      <c r="G1037" s="12">
        <v>2021.9</v>
      </c>
      <c r="H1037" s="124">
        <v>2021.1</v>
      </c>
      <c r="I1037" s="163" t="s">
        <v>2765</v>
      </c>
      <c r="J1037" s="163">
        <v>5.1</v>
      </c>
      <c r="K1037" s="163">
        <v>5</v>
      </c>
      <c r="L1037" s="163"/>
      <c r="M1037" s="163">
        <v>0.1</v>
      </c>
      <c r="N1037" s="164">
        <v>4</v>
      </c>
      <c r="O1037" s="165" t="s">
        <v>2766</v>
      </c>
      <c r="P1037" s="166" t="s">
        <v>2747</v>
      </c>
      <c r="Q1037" s="15" t="s">
        <v>29</v>
      </c>
    </row>
    <row r="1038" s="1" customFormat="1" ht="108" spans="1:17">
      <c r="A1038" s="12">
        <v>1034</v>
      </c>
      <c r="B1038" s="12" t="s">
        <v>2584</v>
      </c>
      <c r="C1038" s="125" t="s">
        <v>2744</v>
      </c>
      <c r="D1038" s="125" t="s">
        <v>22</v>
      </c>
      <c r="E1038" s="125" t="s">
        <v>43</v>
      </c>
      <c r="F1038" s="125" t="s">
        <v>44</v>
      </c>
      <c r="G1038" s="126" t="s">
        <v>37</v>
      </c>
      <c r="H1038" s="125">
        <v>2021.11</v>
      </c>
      <c r="I1038" s="125" t="s">
        <v>2767</v>
      </c>
      <c r="J1038" s="125">
        <v>5.3</v>
      </c>
      <c r="K1038" s="125">
        <v>5</v>
      </c>
      <c r="L1038" s="125"/>
      <c r="M1038" s="125">
        <v>0.3</v>
      </c>
      <c r="N1038" s="125">
        <v>4</v>
      </c>
      <c r="O1038" s="167" t="s">
        <v>2768</v>
      </c>
      <c r="P1038" s="167" t="s">
        <v>2769</v>
      </c>
      <c r="Q1038" s="12" t="s">
        <v>41</v>
      </c>
    </row>
    <row r="1039" s="1" customFormat="1" ht="108" spans="1:17">
      <c r="A1039" s="12">
        <v>1035</v>
      </c>
      <c r="B1039" s="12" t="s">
        <v>2584</v>
      </c>
      <c r="C1039" s="125" t="s">
        <v>2744</v>
      </c>
      <c r="D1039" s="125" t="s">
        <v>22</v>
      </c>
      <c r="E1039" s="125" t="s">
        <v>43</v>
      </c>
      <c r="F1039" s="125" t="s">
        <v>44</v>
      </c>
      <c r="G1039" s="126" t="s">
        <v>37</v>
      </c>
      <c r="H1039" s="125">
        <v>2021.11</v>
      </c>
      <c r="I1039" s="125" t="s">
        <v>2770</v>
      </c>
      <c r="J1039" s="125">
        <v>10.5</v>
      </c>
      <c r="K1039" s="125">
        <v>10</v>
      </c>
      <c r="L1039" s="125"/>
      <c r="M1039" s="125">
        <v>0.5</v>
      </c>
      <c r="N1039" s="125">
        <v>6</v>
      </c>
      <c r="O1039" s="167" t="s">
        <v>2771</v>
      </c>
      <c r="P1039" s="167" t="s">
        <v>2757</v>
      </c>
      <c r="Q1039" s="12" t="s">
        <v>41</v>
      </c>
    </row>
    <row r="1040" s="1" customFormat="1" ht="108" spans="1:17">
      <c r="A1040" s="12">
        <v>1036</v>
      </c>
      <c r="B1040" s="12" t="s">
        <v>2584</v>
      </c>
      <c r="C1040" s="125" t="s">
        <v>2744</v>
      </c>
      <c r="D1040" s="125" t="s">
        <v>22</v>
      </c>
      <c r="E1040" s="125" t="s">
        <v>92</v>
      </c>
      <c r="F1040" s="125" t="s">
        <v>44</v>
      </c>
      <c r="G1040" s="125">
        <v>2021.5</v>
      </c>
      <c r="H1040" s="125">
        <v>2021.6</v>
      </c>
      <c r="I1040" s="125" t="s">
        <v>2772</v>
      </c>
      <c r="J1040" s="125">
        <v>5.2</v>
      </c>
      <c r="K1040" s="125">
        <v>5</v>
      </c>
      <c r="L1040" s="125"/>
      <c r="M1040" s="125">
        <v>0.2</v>
      </c>
      <c r="N1040" s="125">
        <v>4</v>
      </c>
      <c r="O1040" s="167" t="s">
        <v>2773</v>
      </c>
      <c r="P1040" s="167" t="s">
        <v>2769</v>
      </c>
      <c r="Q1040" s="12" t="s">
        <v>41</v>
      </c>
    </row>
    <row r="1041" s="1" customFormat="1" ht="108" spans="1:17">
      <c r="A1041" s="12">
        <v>1037</v>
      </c>
      <c r="B1041" s="12" t="s">
        <v>2584</v>
      </c>
      <c r="C1041" s="125" t="s">
        <v>2744</v>
      </c>
      <c r="D1041" s="125" t="s">
        <v>22</v>
      </c>
      <c r="E1041" s="125" t="s">
        <v>92</v>
      </c>
      <c r="F1041" s="125" t="s">
        <v>44</v>
      </c>
      <c r="G1041" s="125">
        <v>2021.6</v>
      </c>
      <c r="H1041" s="125">
        <v>2021.7</v>
      </c>
      <c r="I1041" s="125" t="s">
        <v>2774</v>
      </c>
      <c r="J1041" s="125">
        <v>5.2</v>
      </c>
      <c r="K1041" s="125">
        <v>5</v>
      </c>
      <c r="L1041" s="125"/>
      <c r="M1041" s="125">
        <v>0.2</v>
      </c>
      <c r="N1041" s="125">
        <v>3</v>
      </c>
      <c r="O1041" s="168" t="s">
        <v>2775</v>
      </c>
      <c r="P1041" s="167" t="s">
        <v>2757</v>
      </c>
      <c r="Q1041" s="12" t="s">
        <v>41</v>
      </c>
    </row>
    <row r="1042" s="1" customFormat="1" ht="108" spans="1:17">
      <c r="A1042" s="12">
        <v>1038</v>
      </c>
      <c r="B1042" s="12" t="s">
        <v>2584</v>
      </c>
      <c r="C1042" s="125" t="s">
        <v>2744</v>
      </c>
      <c r="D1042" s="125" t="s">
        <v>22</v>
      </c>
      <c r="E1042" s="125" t="s">
        <v>92</v>
      </c>
      <c r="F1042" s="125" t="s">
        <v>44</v>
      </c>
      <c r="G1042" s="126" t="s">
        <v>1250</v>
      </c>
      <c r="H1042" s="126" t="s">
        <v>25</v>
      </c>
      <c r="I1042" s="125" t="s">
        <v>2776</v>
      </c>
      <c r="J1042" s="125">
        <v>5.2</v>
      </c>
      <c r="K1042" s="125">
        <v>5</v>
      </c>
      <c r="L1042" s="125"/>
      <c r="M1042" s="125">
        <v>0.2</v>
      </c>
      <c r="N1042" s="125">
        <v>4</v>
      </c>
      <c r="O1042" s="167" t="s">
        <v>2777</v>
      </c>
      <c r="P1042" s="167" t="s">
        <v>2769</v>
      </c>
      <c r="Q1042" s="12" t="s">
        <v>41</v>
      </c>
    </row>
    <row r="1043" s="1" customFormat="1" ht="115.5" spans="1:17">
      <c r="A1043" s="12">
        <v>1039</v>
      </c>
      <c r="B1043" s="12" t="s">
        <v>2584</v>
      </c>
      <c r="C1043" s="125" t="s">
        <v>2744</v>
      </c>
      <c r="D1043" s="12" t="s">
        <v>22</v>
      </c>
      <c r="E1043" s="123" t="s">
        <v>135</v>
      </c>
      <c r="F1043" s="12" t="s">
        <v>44</v>
      </c>
      <c r="G1043" s="19" t="s">
        <v>98</v>
      </c>
      <c r="H1043" s="19" t="s">
        <v>1188</v>
      </c>
      <c r="I1043" s="135" t="s">
        <v>2778</v>
      </c>
      <c r="J1043" s="12">
        <f t="shared" ref="J1043:J1056" si="16">K1043+L1043+M1043</f>
        <v>5.5</v>
      </c>
      <c r="K1043" s="18">
        <v>5</v>
      </c>
      <c r="L1043" s="18"/>
      <c r="M1043" s="18">
        <v>0.5</v>
      </c>
      <c r="N1043" s="123">
        <v>4</v>
      </c>
      <c r="O1043" s="135" t="s">
        <v>2779</v>
      </c>
      <c r="P1043" s="135" t="s">
        <v>2780</v>
      </c>
      <c r="Q1043" s="12" t="s">
        <v>41</v>
      </c>
    </row>
    <row r="1044" s="1" customFormat="1" ht="115.5" spans="1:17">
      <c r="A1044" s="12">
        <v>1040</v>
      </c>
      <c r="B1044" s="12" t="s">
        <v>2584</v>
      </c>
      <c r="C1044" s="125" t="s">
        <v>2744</v>
      </c>
      <c r="D1044" s="12" t="s">
        <v>22</v>
      </c>
      <c r="E1044" s="123" t="s">
        <v>135</v>
      </c>
      <c r="F1044" s="12" t="s">
        <v>44</v>
      </c>
      <c r="G1044" s="19" t="s">
        <v>98</v>
      </c>
      <c r="H1044" s="19" t="s">
        <v>1188</v>
      </c>
      <c r="I1044" s="135" t="s">
        <v>2781</v>
      </c>
      <c r="J1044" s="12">
        <f t="shared" si="16"/>
        <v>6</v>
      </c>
      <c r="K1044" s="18">
        <v>5</v>
      </c>
      <c r="L1044" s="18"/>
      <c r="M1044" s="18">
        <v>1</v>
      </c>
      <c r="N1044" s="123">
        <v>3</v>
      </c>
      <c r="O1044" s="135" t="s">
        <v>2782</v>
      </c>
      <c r="P1044" s="135" t="s">
        <v>2780</v>
      </c>
      <c r="Q1044" s="12" t="s">
        <v>41</v>
      </c>
    </row>
    <row r="1045" s="1" customFormat="1" ht="115.5" spans="1:17">
      <c r="A1045" s="12">
        <v>1041</v>
      </c>
      <c r="B1045" s="12" t="s">
        <v>2584</v>
      </c>
      <c r="C1045" s="12" t="s">
        <v>2783</v>
      </c>
      <c r="D1045" s="12" t="s">
        <v>22</v>
      </c>
      <c r="E1045" s="12" t="s">
        <v>443</v>
      </c>
      <c r="F1045" s="12" t="s">
        <v>44</v>
      </c>
      <c r="G1045" s="125">
        <v>2021.6</v>
      </c>
      <c r="H1045" s="125">
        <v>2021.7</v>
      </c>
      <c r="I1045" s="31" t="s">
        <v>2784</v>
      </c>
      <c r="J1045" s="12">
        <f t="shared" si="16"/>
        <v>11</v>
      </c>
      <c r="K1045" s="18">
        <v>10</v>
      </c>
      <c r="L1045" s="18"/>
      <c r="M1045" s="18">
        <v>1</v>
      </c>
      <c r="N1045" s="12">
        <v>5</v>
      </c>
      <c r="O1045" s="31" t="s">
        <v>2785</v>
      </c>
      <c r="P1045" s="31" t="s">
        <v>2786</v>
      </c>
      <c r="Q1045" s="15" t="s">
        <v>29</v>
      </c>
    </row>
    <row r="1046" s="1" customFormat="1" ht="115.5" spans="1:17">
      <c r="A1046" s="12">
        <v>1042</v>
      </c>
      <c r="B1046" s="12" t="s">
        <v>2584</v>
      </c>
      <c r="C1046" s="12" t="s">
        <v>2783</v>
      </c>
      <c r="D1046" s="12" t="s">
        <v>22</v>
      </c>
      <c r="E1046" s="12" t="s">
        <v>443</v>
      </c>
      <c r="F1046" s="12" t="s">
        <v>44</v>
      </c>
      <c r="G1046" s="125">
        <v>2021.4</v>
      </c>
      <c r="H1046" s="125">
        <v>2021.5</v>
      </c>
      <c r="I1046" s="31" t="s">
        <v>2787</v>
      </c>
      <c r="J1046" s="12">
        <f t="shared" si="16"/>
        <v>12</v>
      </c>
      <c r="K1046" s="18">
        <v>10</v>
      </c>
      <c r="L1046" s="18"/>
      <c r="M1046" s="18">
        <v>2</v>
      </c>
      <c r="N1046" s="12">
        <v>3</v>
      </c>
      <c r="O1046" s="31" t="s">
        <v>2788</v>
      </c>
      <c r="P1046" s="31" t="s">
        <v>2789</v>
      </c>
      <c r="Q1046" s="15" t="s">
        <v>29</v>
      </c>
    </row>
    <row r="1047" s="1" customFormat="1" ht="115.5" spans="1:17">
      <c r="A1047" s="12">
        <v>1043</v>
      </c>
      <c r="B1047" s="12" t="s">
        <v>2584</v>
      </c>
      <c r="C1047" s="12" t="s">
        <v>2783</v>
      </c>
      <c r="D1047" s="12" t="s">
        <v>22</v>
      </c>
      <c r="E1047" s="12" t="s">
        <v>201</v>
      </c>
      <c r="F1047" s="12" t="s">
        <v>44</v>
      </c>
      <c r="G1047" s="125">
        <v>2021.6</v>
      </c>
      <c r="H1047" s="125">
        <v>2021.7</v>
      </c>
      <c r="I1047" s="31" t="s">
        <v>2790</v>
      </c>
      <c r="J1047" s="12">
        <f t="shared" si="16"/>
        <v>11.5</v>
      </c>
      <c r="K1047" s="18">
        <v>10</v>
      </c>
      <c r="L1047" s="18"/>
      <c r="M1047" s="18">
        <v>1.5</v>
      </c>
      <c r="N1047" s="12">
        <v>5</v>
      </c>
      <c r="O1047" s="31" t="s">
        <v>2791</v>
      </c>
      <c r="P1047" s="31" t="s">
        <v>2792</v>
      </c>
      <c r="Q1047" s="15" t="s">
        <v>29</v>
      </c>
    </row>
    <row r="1048" s="1" customFormat="1" ht="115.5" spans="1:17">
      <c r="A1048" s="12">
        <v>1044</v>
      </c>
      <c r="B1048" s="12" t="s">
        <v>2584</v>
      </c>
      <c r="C1048" s="12" t="s">
        <v>2783</v>
      </c>
      <c r="D1048" s="12" t="s">
        <v>22</v>
      </c>
      <c r="E1048" s="12" t="s">
        <v>201</v>
      </c>
      <c r="F1048" s="12" t="s">
        <v>71</v>
      </c>
      <c r="G1048" s="125">
        <v>2021.4</v>
      </c>
      <c r="H1048" s="125">
        <v>2021.5</v>
      </c>
      <c r="I1048" s="31" t="s">
        <v>2793</v>
      </c>
      <c r="J1048" s="12">
        <f t="shared" si="16"/>
        <v>5.5</v>
      </c>
      <c r="K1048" s="18">
        <v>5</v>
      </c>
      <c r="L1048" s="18"/>
      <c r="M1048" s="18">
        <v>0.5</v>
      </c>
      <c r="N1048" s="12">
        <v>6</v>
      </c>
      <c r="O1048" s="31" t="s">
        <v>2794</v>
      </c>
      <c r="P1048" s="31" t="s">
        <v>2795</v>
      </c>
      <c r="Q1048" s="15" t="s">
        <v>29</v>
      </c>
    </row>
    <row r="1049" s="1" customFormat="1" ht="115.5" spans="1:17">
      <c r="A1049" s="12">
        <v>1045</v>
      </c>
      <c r="B1049" s="12" t="s">
        <v>2584</v>
      </c>
      <c r="C1049" s="12" t="s">
        <v>2783</v>
      </c>
      <c r="D1049" s="12" t="s">
        <v>22</v>
      </c>
      <c r="E1049" s="12" t="s">
        <v>201</v>
      </c>
      <c r="F1049" s="12" t="s">
        <v>71</v>
      </c>
      <c r="G1049" s="125">
        <v>2021.6</v>
      </c>
      <c r="H1049" s="125">
        <v>2021.7</v>
      </c>
      <c r="I1049" s="31" t="s">
        <v>2796</v>
      </c>
      <c r="J1049" s="12">
        <f t="shared" si="16"/>
        <v>12</v>
      </c>
      <c r="K1049" s="18">
        <v>10</v>
      </c>
      <c r="L1049" s="18"/>
      <c r="M1049" s="18">
        <v>2</v>
      </c>
      <c r="N1049" s="12">
        <v>1</v>
      </c>
      <c r="O1049" s="31" t="s">
        <v>2797</v>
      </c>
      <c r="P1049" s="31" t="s">
        <v>2798</v>
      </c>
      <c r="Q1049" s="15" t="s">
        <v>29</v>
      </c>
    </row>
    <row r="1050" s="1" customFormat="1" ht="115.5" spans="1:17">
      <c r="A1050" s="12">
        <v>1046</v>
      </c>
      <c r="B1050" s="12" t="s">
        <v>2584</v>
      </c>
      <c r="C1050" s="12" t="s">
        <v>2783</v>
      </c>
      <c r="D1050" s="12" t="s">
        <v>22</v>
      </c>
      <c r="E1050" s="12" t="s">
        <v>201</v>
      </c>
      <c r="F1050" s="12" t="s">
        <v>71</v>
      </c>
      <c r="G1050" s="125">
        <v>2021.4</v>
      </c>
      <c r="H1050" s="125">
        <v>2021.5</v>
      </c>
      <c r="I1050" s="31" t="s">
        <v>2799</v>
      </c>
      <c r="J1050" s="12">
        <f t="shared" si="16"/>
        <v>12</v>
      </c>
      <c r="K1050" s="18">
        <v>10</v>
      </c>
      <c r="L1050" s="18"/>
      <c r="M1050" s="18">
        <v>2</v>
      </c>
      <c r="N1050" s="12">
        <v>1</v>
      </c>
      <c r="O1050" s="31" t="s">
        <v>2800</v>
      </c>
      <c r="P1050" s="31" t="s">
        <v>2801</v>
      </c>
      <c r="Q1050" s="15" t="s">
        <v>29</v>
      </c>
    </row>
    <row r="1051" s="1" customFormat="1" ht="115.5" spans="1:17">
      <c r="A1051" s="12">
        <v>1047</v>
      </c>
      <c r="B1051" s="12" t="s">
        <v>2584</v>
      </c>
      <c r="C1051" s="12" t="s">
        <v>2783</v>
      </c>
      <c r="D1051" s="12" t="s">
        <v>22</v>
      </c>
      <c r="E1051" s="122" t="s">
        <v>43</v>
      </c>
      <c r="F1051" s="123" t="s">
        <v>44</v>
      </c>
      <c r="G1051" s="126" t="s">
        <v>1250</v>
      </c>
      <c r="H1051" s="126" t="s">
        <v>2802</v>
      </c>
      <c r="I1051" s="169" t="s">
        <v>2803</v>
      </c>
      <c r="J1051" s="12">
        <f t="shared" si="16"/>
        <v>11</v>
      </c>
      <c r="K1051" s="123">
        <v>10</v>
      </c>
      <c r="L1051" s="123"/>
      <c r="M1051" s="12">
        <v>1</v>
      </c>
      <c r="N1051" s="12">
        <v>2</v>
      </c>
      <c r="O1051" s="137" t="s">
        <v>2804</v>
      </c>
      <c r="P1051" s="137" t="s">
        <v>2805</v>
      </c>
      <c r="Q1051" s="15" t="s">
        <v>29</v>
      </c>
    </row>
    <row r="1052" s="1" customFormat="1" ht="115.5" spans="1:17">
      <c r="A1052" s="12">
        <v>1048</v>
      </c>
      <c r="B1052" s="12" t="s">
        <v>2584</v>
      </c>
      <c r="C1052" s="12" t="s">
        <v>2783</v>
      </c>
      <c r="D1052" s="12" t="s">
        <v>22</v>
      </c>
      <c r="E1052" s="12" t="s">
        <v>443</v>
      </c>
      <c r="F1052" s="12" t="s">
        <v>44</v>
      </c>
      <c r="G1052" s="126" t="s">
        <v>25</v>
      </c>
      <c r="H1052" s="126" t="s">
        <v>703</v>
      </c>
      <c r="I1052" s="31" t="s">
        <v>2806</v>
      </c>
      <c r="J1052" s="12">
        <f t="shared" si="16"/>
        <v>5</v>
      </c>
      <c r="K1052" s="18">
        <v>5</v>
      </c>
      <c r="L1052" s="18"/>
      <c r="M1052" s="18">
        <v>0</v>
      </c>
      <c r="N1052" s="12">
        <v>3</v>
      </c>
      <c r="O1052" s="31" t="s">
        <v>2807</v>
      </c>
      <c r="P1052" s="137" t="s">
        <v>2808</v>
      </c>
      <c r="Q1052" s="15" t="s">
        <v>29</v>
      </c>
    </row>
    <row r="1053" s="1" customFormat="1" ht="115.5" spans="1:17">
      <c r="A1053" s="12">
        <v>1049</v>
      </c>
      <c r="B1053" s="12" t="s">
        <v>2584</v>
      </c>
      <c r="C1053" s="12" t="s">
        <v>2783</v>
      </c>
      <c r="D1053" s="12" t="s">
        <v>22</v>
      </c>
      <c r="E1053" s="122" t="s">
        <v>43</v>
      </c>
      <c r="F1053" s="123" t="s">
        <v>44</v>
      </c>
      <c r="G1053" s="126" t="s">
        <v>25</v>
      </c>
      <c r="H1053" s="126" t="s">
        <v>703</v>
      </c>
      <c r="I1053" s="31" t="s">
        <v>2809</v>
      </c>
      <c r="J1053" s="12">
        <f t="shared" si="16"/>
        <v>5</v>
      </c>
      <c r="K1053" s="123">
        <v>5</v>
      </c>
      <c r="L1053" s="123"/>
      <c r="M1053" s="12">
        <v>0</v>
      </c>
      <c r="N1053" s="12">
        <v>1</v>
      </c>
      <c r="O1053" s="137" t="s">
        <v>2810</v>
      </c>
      <c r="P1053" s="137" t="s">
        <v>2811</v>
      </c>
      <c r="Q1053" s="15" t="s">
        <v>29</v>
      </c>
    </row>
    <row r="1054" s="1" customFormat="1" ht="115.5" spans="1:17">
      <c r="A1054" s="12">
        <v>1050</v>
      </c>
      <c r="B1054" s="12" t="s">
        <v>2584</v>
      </c>
      <c r="C1054" s="12" t="s">
        <v>2783</v>
      </c>
      <c r="D1054" s="12" t="s">
        <v>22</v>
      </c>
      <c r="E1054" s="122" t="s">
        <v>43</v>
      </c>
      <c r="F1054" s="123" t="s">
        <v>44</v>
      </c>
      <c r="G1054" s="126" t="s">
        <v>25</v>
      </c>
      <c r="H1054" s="126" t="s">
        <v>703</v>
      </c>
      <c r="I1054" s="31" t="s">
        <v>2812</v>
      </c>
      <c r="J1054" s="12">
        <f t="shared" si="16"/>
        <v>15</v>
      </c>
      <c r="K1054" s="123">
        <v>15</v>
      </c>
      <c r="L1054" s="123"/>
      <c r="M1054" s="12">
        <v>0</v>
      </c>
      <c r="N1054" s="170">
        <v>5</v>
      </c>
      <c r="O1054" s="137" t="s">
        <v>2813</v>
      </c>
      <c r="P1054" s="171" t="s">
        <v>2811</v>
      </c>
      <c r="Q1054" s="15" t="s">
        <v>29</v>
      </c>
    </row>
    <row r="1055" s="1" customFormat="1" ht="115.5" spans="1:17">
      <c r="A1055" s="12">
        <v>1051</v>
      </c>
      <c r="B1055" s="12" t="s">
        <v>2584</v>
      </c>
      <c r="C1055" s="12" t="s">
        <v>2783</v>
      </c>
      <c r="D1055" s="12" t="s">
        <v>22</v>
      </c>
      <c r="E1055" s="122" t="s">
        <v>43</v>
      </c>
      <c r="F1055" s="123" t="s">
        <v>44</v>
      </c>
      <c r="G1055" s="19" t="s">
        <v>1392</v>
      </c>
      <c r="H1055" s="19" t="s">
        <v>1188</v>
      </c>
      <c r="I1055" s="31" t="s">
        <v>2814</v>
      </c>
      <c r="J1055" s="12">
        <f t="shared" si="16"/>
        <v>8</v>
      </c>
      <c r="K1055" s="123">
        <v>8</v>
      </c>
      <c r="L1055" s="123"/>
      <c r="M1055" s="12">
        <v>0</v>
      </c>
      <c r="N1055" s="12">
        <v>3</v>
      </c>
      <c r="O1055" s="137" t="s">
        <v>2815</v>
      </c>
      <c r="P1055" s="137" t="s">
        <v>2816</v>
      </c>
      <c r="Q1055" s="15" t="s">
        <v>29</v>
      </c>
    </row>
    <row r="1056" s="1" customFormat="1" ht="115.5" spans="1:17">
      <c r="A1056" s="12">
        <v>1052</v>
      </c>
      <c r="B1056" s="12" t="s">
        <v>2584</v>
      </c>
      <c r="C1056" s="12" t="s">
        <v>2783</v>
      </c>
      <c r="D1056" s="12" t="s">
        <v>22</v>
      </c>
      <c r="E1056" s="122" t="s">
        <v>43</v>
      </c>
      <c r="F1056" s="123" t="s">
        <v>44</v>
      </c>
      <c r="G1056" s="125">
        <v>2021.4</v>
      </c>
      <c r="H1056" s="125">
        <v>2021.5</v>
      </c>
      <c r="I1056" s="31" t="s">
        <v>2817</v>
      </c>
      <c r="J1056" s="12">
        <f t="shared" si="16"/>
        <v>5</v>
      </c>
      <c r="K1056" s="123">
        <v>5</v>
      </c>
      <c r="L1056" s="123"/>
      <c r="M1056" s="12">
        <v>0</v>
      </c>
      <c r="N1056" s="12">
        <v>3</v>
      </c>
      <c r="O1056" s="137" t="s">
        <v>2818</v>
      </c>
      <c r="P1056" s="137" t="s">
        <v>2819</v>
      </c>
      <c r="Q1056" s="15" t="s">
        <v>29</v>
      </c>
    </row>
    <row r="1057" s="1" customFormat="1" ht="84" spans="1:17">
      <c r="A1057" s="12">
        <v>1053</v>
      </c>
      <c r="B1057" s="12" t="s">
        <v>2584</v>
      </c>
      <c r="C1057" s="125" t="s">
        <v>2783</v>
      </c>
      <c r="D1057" s="125" t="s">
        <v>22</v>
      </c>
      <c r="E1057" s="125" t="s">
        <v>201</v>
      </c>
      <c r="F1057" s="125" t="s">
        <v>44</v>
      </c>
      <c r="G1057" s="125">
        <v>2021.4</v>
      </c>
      <c r="H1057" s="125">
        <v>2021.5</v>
      </c>
      <c r="I1057" s="134" t="s">
        <v>2820</v>
      </c>
      <c r="J1057" s="134">
        <v>5</v>
      </c>
      <c r="K1057" s="134">
        <v>5</v>
      </c>
      <c r="L1057" s="134"/>
      <c r="M1057" s="12">
        <v>0</v>
      </c>
      <c r="N1057" s="134">
        <v>5</v>
      </c>
      <c r="O1057" s="134" t="s">
        <v>2821</v>
      </c>
      <c r="P1057" s="134" t="s">
        <v>2822</v>
      </c>
      <c r="Q1057" s="15" t="s">
        <v>29</v>
      </c>
    </row>
    <row r="1058" s="1" customFormat="1" ht="84" spans="1:17">
      <c r="A1058" s="12">
        <v>1054</v>
      </c>
      <c r="B1058" s="12" t="s">
        <v>2584</v>
      </c>
      <c r="C1058" s="125" t="s">
        <v>2783</v>
      </c>
      <c r="D1058" s="125" t="s">
        <v>22</v>
      </c>
      <c r="E1058" s="125" t="s">
        <v>201</v>
      </c>
      <c r="F1058" s="125" t="s">
        <v>44</v>
      </c>
      <c r="G1058" s="125">
        <v>2021.4</v>
      </c>
      <c r="H1058" s="125">
        <v>2021.5</v>
      </c>
      <c r="I1058" s="134" t="s">
        <v>2823</v>
      </c>
      <c r="J1058" s="134">
        <v>5</v>
      </c>
      <c r="K1058" s="134">
        <v>5</v>
      </c>
      <c r="L1058" s="134"/>
      <c r="M1058" s="12">
        <v>0</v>
      </c>
      <c r="N1058" s="134">
        <v>3</v>
      </c>
      <c r="O1058" s="134" t="s">
        <v>2824</v>
      </c>
      <c r="P1058" s="134" t="s">
        <v>2825</v>
      </c>
      <c r="Q1058" s="15" t="s">
        <v>29</v>
      </c>
    </row>
    <row r="1059" s="1" customFormat="1" ht="84" spans="1:17">
      <c r="A1059" s="12">
        <v>1055</v>
      </c>
      <c r="B1059" s="12" t="s">
        <v>2584</v>
      </c>
      <c r="C1059" s="125" t="s">
        <v>2783</v>
      </c>
      <c r="D1059" s="125" t="s">
        <v>22</v>
      </c>
      <c r="E1059" s="125" t="s">
        <v>201</v>
      </c>
      <c r="F1059" s="125" t="s">
        <v>44</v>
      </c>
      <c r="G1059" s="126" t="s">
        <v>25</v>
      </c>
      <c r="H1059" s="126" t="s">
        <v>703</v>
      </c>
      <c r="I1059" s="134" t="s">
        <v>2826</v>
      </c>
      <c r="J1059" s="134">
        <v>8</v>
      </c>
      <c r="K1059" s="134">
        <v>8</v>
      </c>
      <c r="L1059" s="134"/>
      <c r="M1059" s="12">
        <v>0</v>
      </c>
      <c r="N1059" s="134">
        <v>5</v>
      </c>
      <c r="O1059" s="134" t="s">
        <v>2827</v>
      </c>
      <c r="P1059" s="134" t="s">
        <v>2828</v>
      </c>
      <c r="Q1059" s="15" t="s">
        <v>29</v>
      </c>
    </row>
    <row r="1060" s="1" customFormat="1" ht="84" spans="1:17">
      <c r="A1060" s="12">
        <v>1056</v>
      </c>
      <c r="B1060" s="12" t="s">
        <v>2584</v>
      </c>
      <c r="C1060" s="125" t="s">
        <v>2783</v>
      </c>
      <c r="D1060" s="125" t="s">
        <v>22</v>
      </c>
      <c r="E1060" s="125" t="s">
        <v>201</v>
      </c>
      <c r="F1060" s="125" t="s">
        <v>44</v>
      </c>
      <c r="G1060" s="125">
        <v>2021.6</v>
      </c>
      <c r="H1060" s="125">
        <v>2021.7</v>
      </c>
      <c r="I1060" s="134" t="s">
        <v>2829</v>
      </c>
      <c r="J1060" s="134">
        <v>5</v>
      </c>
      <c r="K1060" s="134">
        <v>5</v>
      </c>
      <c r="L1060" s="134"/>
      <c r="M1060" s="12">
        <v>0</v>
      </c>
      <c r="N1060" s="134">
        <v>5</v>
      </c>
      <c r="O1060" s="134" t="s">
        <v>2830</v>
      </c>
      <c r="P1060" s="134" t="s">
        <v>2825</v>
      </c>
      <c r="Q1060" s="15" t="s">
        <v>29</v>
      </c>
    </row>
    <row r="1061" s="1" customFormat="1" ht="84" spans="1:17">
      <c r="A1061" s="12">
        <v>1057</v>
      </c>
      <c r="B1061" s="12" t="s">
        <v>2584</v>
      </c>
      <c r="C1061" s="125" t="s">
        <v>2783</v>
      </c>
      <c r="D1061" s="125" t="s">
        <v>22</v>
      </c>
      <c r="E1061" s="125" t="s">
        <v>201</v>
      </c>
      <c r="F1061" s="125" t="s">
        <v>44</v>
      </c>
      <c r="G1061" s="125">
        <v>2021.4</v>
      </c>
      <c r="H1061" s="125">
        <v>2021.5</v>
      </c>
      <c r="I1061" s="134" t="s">
        <v>2831</v>
      </c>
      <c r="J1061" s="134">
        <v>10</v>
      </c>
      <c r="K1061" s="134">
        <v>10</v>
      </c>
      <c r="L1061" s="134"/>
      <c r="M1061" s="12">
        <v>0</v>
      </c>
      <c r="N1061" s="134">
        <v>4</v>
      </c>
      <c r="O1061" s="134" t="s">
        <v>2832</v>
      </c>
      <c r="P1061" s="134" t="s">
        <v>2792</v>
      </c>
      <c r="Q1061" s="15" t="s">
        <v>29</v>
      </c>
    </row>
    <row r="1062" s="1" customFormat="1" ht="84" spans="1:17">
      <c r="A1062" s="12">
        <v>1058</v>
      </c>
      <c r="B1062" s="12" t="s">
        <v>2584</v>
      </c>
      <c r="C1062" s="125" t="s">
        <v>2783</v>
      </c>
      <c r="D1062" s="125" t="s">
        <v>22</v>
      </c>
      <c r="E1062" s="134" t="s">
        <v>43</v>
      </c>
      <c r="F1062" s="125" t="s">
        <v>44</v>
      </c>
      <c r="G1062" s="125">
        <v>2021.6</v>
      </c>
      <c r="H1062" s="125">
        <v>2021.7</v>
      </c>
      <c r="I1062" s="134" t="s">
        <v>2833</v>
      </c>
      <c r="J1062" s="134">
        <v>8</v>
      </c>
      <c r="K1062" s="134">
        <v>8</v>
      </c>
      <c r="L1062" s="134"/>
      <c r="M1062" s="12">
        <v>0</v>
      </c>
      <c r="N1062" s="134">
        <v>3</v>
      </c>
      <c r="O1062" s="134" t="s">
        <v>2834</v>
      </c>
      <c r="P1062" s="134" t="s">
        <v>2835</v>
      </c>
      <c r="Q1062" s="15" t="s">
        <v>29</v>
      </c>
    </row>
    <row r="1063" s="1" customFormat="1" ht="84" spans="1:17">
      <c r="A1063" s="12">
        <v>1059</v>
      </c>
      <c r="B1063" s="12" t="s">
        <v>2584</v>
      </c>
      <c r="C1063" s="125" t="s">
        <v>2783</v>
      </c>
      <c r="D1063" s="125" t="s">
        <v>22</v>
      </c>
      <c r="E1063" s="134" t="s">
        <v>43</v>
      </c>
      <c r="F1063" s="125" t="s">
        <v>44</v>
      </c>
      <c r="G1063" s="125">
        <v>2021.4</v>
      </c>
      <c r="H1063" s="125">
        <v>2021.5</v>
      </c>
      <c r="I1063" s="134" t="s">
        <v>2836</v>
      </c>
      <c r="J1063" s="134">
        <v>15</v>
      </c>
      <c r="K1063" s="134">
        <v>15</v>
      </c>
      <c r="L1063" s="134"/>
      <c r="M1063" s="12">
        <v>0</v>
      </c>
      <c r="N1063" s="134">
        <v>10</v>
      </c>
      <c r="O1063" s="134" t="s">
        <v>2837</v>
      </c>
      <c r="P1063" s="134" t="s">
        <v>2838</v>
      </c>
      <c r="Q1063" s="15" t="s">
        <v>29</v>
      </c>
    </row>
    <row r="1064" s="1" customFormat="1" ht="108" spans="1:17">
      <c r="A1064" s="12">
        <v>1060</v>
      </c>
      <c r="B1064" s="12" t="s">
        <v>2584</v>
      </c>
      <c r="C1064" s="125" t="s">
        <v>2783</v>
      </c>
      <c r="D1064" s="125" t="s">
        <v>22</v>
      </c>
      <c r="E1064" s="125" t="s">
        <v>43</v>
      </c>
      <c r="F1064" s="125" t="s">
        <v>44</v>
      </c>
      <c r="G1064" s="125">
        <v>2021.6</v>
      </c>
      <c r="H1064" s="125">
        <v>2021.7</v>
      </c>
      <c r="I1064" s="125" t="s">
        <v>2839</v>
      </c>
      <c r="J1064" s="125">
        <v>15</v>
      </c>
      <c r="K1064" s="125">
        <v>15</v>
      </c>
      <c r="L1064" s="125"/>
      <c r="M1064" s="125">
        <v>0</v>
      </c>
      <c r="N1064" s="125">
        <v>4</v>
      </c>
      <c r="O1064" s="142" t="s">
        <v>2840</v>
      </c>
      <c r="P1064" s="150" t="s">
        <v>141</v>
      </c>
      <c r="Q1064" s="142" t="s">
        <v>41</v>
      </c>
    </row>
    <row r="1065" s="1" customFormat="1" ht="108" spans="1:17">
      <c r="A1065" s="12">
        <v>1061</v>
      </c>
      <c r="B1065" s="12" t="s">
        <v>2584</v>
      </c>
      <c r="C1065" s="125" t="s">
        <v>2783</v>
      </c>
      <c r="D1065" s="125" t="s">
        <v>22</v>
      </c>
      <c r="E1065" s="125" t="s">
        <v>43</v>
      </c>
      <c r="F1065" s="125" t="s">
        <v>44</v>
      </c>
      <c r="G1065" s="125">
        <v>2021.4</v>
      </c>
      <c r="H1065" s="125">
        <v>2021.5</v>
      </c>
      <c r="I1065" s="125" t="s">
        <v>2841</v>
      </c>
      <c r="J1065" s="125">
        <v>5</v>
      </c>
      <c r="K1065" s="125">
        <v>5</v>
      </c>
      <c r="L1065" s="125"/>
      <c r="M1065" s="125">
        <v>0</v>
      </c>
      <c r="N1065" s="125">
        <v>4</v>
      </c>
      <c r="O1065" s="142" t="s">
        <v>2842</v>
      </c>
      <c r="P1065" s="150" t="s">
        <v>2843</v>
      </c>
      <c r="Q1065" s="142" t="s">
        <v>41</v>
      </c>
    </row>
    <row r="1066" s="1" customFormat="1" ht="108" spans="1:17">
      <c r="A1066" s="12">
        <v>1062</v>
      </c>
      <c r="B1066" s="12" t="s">
        <v>2584</v>
      </c>
      <c r="C1066" s="125" t="s">
        <v>2783</v>
      </c>
      <c r="D1066" s="125" t="s">
        <v>22</v>
      </c>
      <c r="E1066" s="125" t="s">
        <v>43</v>
      </c>
      <c r="F1066" s="125" t="s">
        <v>44</v>
      </c>
      <c r="G1066" s="126" t="s">
        <v>1250</v>
      </c>
      <c r="H1066" s="126" t="s">
        <v>1250</v>
      </c>
      <c r="I1066" s="125" t="s">
        <v>2844</v>
      </c>
      <c r="J1066" s="125">
        <v>10</v>
      </c>
      <c r="K1066" s="125">
        <v>10</v>
      </c>
      <c r="L1066" s="125"/>
      <c r="M1066" s="125">
        <v>0</v>
      </c>
      <c r="N1066" s="125">
        <v>2</v>
      </c>
      <c r="O1066" s="142" t="s">
        <v>2845</v>
      </c>
      <c r="P1066" s="150" t="s">
        <v>2843</v>
      </c>
      <c r="Q1066" s="142" t="s">
        <v>41</v>
      </c>
    </row>
    <row r="1067" s="1" customFormat="1" ht="108" spans="1:17">
      <c r="A1067" s="12">
        <v>1063</v>
      </c>
      <c r="B1067" s="12" t="s">
        <v>2584</v>
      </c>
      <c r="C1067" s="125" t="s">
        <v>2783</v>
      </c>
      <c r="D1067" s="125" t="s">
        <v>22</v>
      </c>
      <c r="E1067" s="125" t="s">
        <v>43</v>
      </c>
      <c r="F1067" s="125" t="s">
        <v>44</v>
      </c>
      <c r="G1067" s="126" t="s">
        <v>25</v>
      </c>
      <c r="H1067" s="126" t="s">
        <v>703</v>
      </c>
      <c r="I1067" s="125" t="s">
        <v>2846</v>
      </c>
      <c r="J1067" s="125">
        <v>8</v>
      </c>
      <c r="K1067" s="125">
        <v>8</v>
      </c>
      <c r="L1067" s="125"/>
      <c r="M1067" s="125">
        <v>0</v>
      </c>
      <c r="N1067" s="125">
        <v>2</v>
      </c>
      <c r="O1067" s="142" t="s">
        <v>2847</v>
      </c>
      <c r="P1067" s="150" t="s">
        <v>2848</v>
      </c>
      <c r="Q1067" s="142" t="s">
        <v>41</v>
      </c>
    </row>
    <row r="1068" s="1" customFormat="1" ht="108" spans="1:17">
      <c r="A1068" s="12">
        <v>1064</v>
      </c>
      <c r="B1068" s="12" t="s">
        <v>2584</v>
      </c>
      <c r="C1068" s="125" t="s">
        <v>2783</v>
      </c>
      <c r="D1068" s="125" t="s">
        <v>22</v>
      </c>
      <c r="E1068" s="125" t="s">
        <v>43</v>
      </c>
      <c r="F1068" s="125" t="s">
        <v>44</v>
      </c>
      <c r="G1068" s="126" t="s">
        <v>703</v>
      </c>
      <c r="H1068" s="126" t="s">
        <v>37</v>
      </c>
      <c r="I1068" s="125" t="s">
        <v>2849</v>
      </c>
      <c r="J1068" s="125">
        <v>15</v>
      </c>
      <c r="K1068" s="125">
        <v>15</v>
      </c>
      <c r="L1068" s="125"/>
      <c r="M1068" s="125">
        <v>0</v>
      </c>
      <c r="N1068" s="125">
        <v>4</v>
      </c>
      <c r="O1068" s="142" t="s">
        <v>2850</v>
      </c>
      <c r="P1068" s="150" t="s">
        <v>2851</v>
      </c>
      <c r="Q1068" s="142" t="s">
        <v>41</v>
      </c>
    </row>
    <row r="1069" s="1" customFormat="1" ht="108" spans="1:17">
      <c r="A1069" s="12">
        <v>1065</v>
      </c>
      <c r="B1069" s="12" t="s">
        <v>2584</v>
      </c>
      <c r="C1069" s="125" t="s">
        <v>2783</v>
      </c>
      <c r="D1069" s="125" t="s">
        <v>22</v>
      </c>
      <c r="E1069" s="125" t="s">
        <v>43</v>
      </c>
      <c r="F1069" s="125" t="s">
        <v>44</v>
      </c>
      <c r="G1069" s="126" t="s">
        <v>1250</v>
      </c>
      <c r="H1069" s="126" t="s">
        <v>703</v>
      </c>
      <c r="I1069" s="125" t="s">
        <v>2852</v>
      </c>
      <c r="J1069" s="125">
        <v>12</v>
      </c>
      <c r="K1069" s="158">
        <v>12</v>
      </c>
      <c r="L1069" s="159"/>
      <c r="M1069" s="125">
        <v>0</v>
      </c>
      <c r="N1069" s="125">
        <v>3</v>
      </c>
      <c r="O1069" s="142" t="s">
        <v>1443</v>
      </c>
      <c r="P1069" s="150" t="s">
        <v>2853</v>
      </c>
      <c r="Q1069" s="142" t="s">
        <v>41</v>
      </c>
    </row>
    <row r="1070" s="1" customFormat="1" ht="115.5" spans="1:17">
      <c r="A1070" s="12">
        <v>1066</v>
      </c>
      <c r="B1070" s="12" t="s">
        <v>2584</v>
      </c>
      <c r="C1070" s="12" t="s">
        <v>2854</v>
      </c>
      <c r="D1070" s="12" t="s">
        <v>22</v>
      </c>
      <c r="E1070" s="12" t="s">
        <v>443</v>
      </c>
      <c r="F1070" s="12" t="s">
        <v>44</v>
      </c>
      <c r="G1070" s="19" t="s">
        <v>768</v>
      </c>
      <c r="H1070" s="19" t="s">
        <v>768</v>
      </c>
      <c r="I1070" s="31" t="s">
        <v>2855</v>
      </c>
      <c r="J1070" s="12">
        <v>15</v>
      </c>
      <c r="K1070" s="18">
        <v>13</v>
      </c>
      <c r="L1070" s="18"/>
      <c r="M1070" s="18">
        <v>2</v>
      </c>
      <c r="N1070" s="12">
        <v>3</v>
      </c>
      <c r="O1070" s="31" t="s">
        <v>2856</v>
      </c>
      <c r="P1070" s="31" t="s">
        <v>2857</v>
      </c>
      <c r="Q1070" s="12" t="s">
        <v>96</v>
      </c>
    </row>
    <row r="1071" s="1" customFormat="1" ht="99" spans="1:17">
      <c r="A1071" s="12">
        <v>1067</v>
      </c>
      <c r="B1071" s="12" t="s">
        <v>2584</v>
      </c>
      <c r="C1071" s="12" t="s">
        <v>2854</v>
      </c>
      <c r="D1071" s="12" t="s">
        <v>22</v>
      </c>
      <c r="E1071" s="12" t="s">
        <v>443</v>
      </c>
      <c r="F1071" s="12" t="s">
        <v>44</v>
      </c>
      <c r="G1071" s="19" t="s">
        <v>768</v>
      </c>
      <c r="H1071" s="19" t="s">
        <v>768</v>
      </c>
      <c r="I1071" s="12" t="s">
        <v>2858</v>
      </c>
      <c r="J1071" s="12">
        <v>12</v>
      </c>
      <c r="K1071" s="12">
        <v>10</v>
      </c>
      <c r="L1071" s="12"/>
      <c r="M1071" s="12">
        <v>1</v>
      </c>
      <c r="N1071" s="12">
        <v>5</v>
      </c>
      <c r="O1071" s="137" t="s">
        <v>2859</v>
      </c>
      <c r="P1071" s="137" t="s">
        <v>2613</v>
      </c>
      <c r="Q1071" s="12" t="s">
        <v>96</v>
      </c>
    </row>
    <row r="1072" s="1" customFormat="1" ht="99" spans="1:17">
      <c r="A1072" s="12">
        <v>1068</v>
      </c>
      <c r="B1072" s="12" t="s">
        <v>2584</v>
      </c>
      <c r="C1072" s="12" t="s">
        <v>2854</v>
      </c>
      <c r="D1072" s="12" t="s">
        <v>22</v>
      </c>
      <c r="E1072" s="12" t="s">
        <v>443</v>
      </c>
      <c r="F1072" s="12" t="s">
        <v>44</v>
      </c>
      <c r="G1072" s="19" t="s">
        <v>671</v>
      </c>
      <c r="H1072" s="19" t="s">
        <v>671</v>
      </c>
      <c r="I1072" s="12" t="s">
        <v>2860</v>
      </c>
      <c r="J1072" s="12">
        <v>11</v>
      </c>
      <c r="K1072" s="12">
        <v>9.5</v>
      </c>
      <c r="L1072" s="12"/>
      <c r="M1072" s="12">
        <v>1.5</v>
      </c>
      <c r="N1072" s="12">
        <v>4</v>
      </c>
      <c r="O1072" s="137" t="s">
        <v>2861</v>
      </c>
      <c r="P1072" s="137" t="s">
        <v>2862</v>
      </c>
      <c r="Q1072" s="12" t="s">
        <v>96</v>
      </c>
    </row>
    <row r="1073" s="1" customFormat="1" ht="99" spans="1:17">
      <c r="A1073" s="12">
        <v>1069</v>
      </c>
      <c r="B1073" s="12" t="s">
        <v>2584</v>
      </c>
      <c r="C1073" s="12" t="s">
        <v>2854</v>
      </c>
      <c r="D1073" s="12" t="s">
        <v>22</v>
      </c>
      <c r="E1073" s="12" t="s">
        <v>443</v>
      </c>
      <c r="F1073" s="12" t="s">
        <v>44</v>
      </c>
      <c r="G1073" s="19" t="s">
        <v>695</v>
      </c>
      <c r="H1073" s="19" t="s">
        <v>695</v>
      </c>
      <c r="I1073" s="125" t="s">
        <v>2863</v>
      </c>
      <c r="J1073" s="125">
        <v>10</v>
      </c>
      <c r="K1073" s="125">
        <v>9</v>
      </c>
      <c r="L1073" s="125"/>
      <c r="M1073" s="125">
        <v>1</v>
      </c>
      <c r="N1073" s="125">
        <v>5</v>
      </c>
      <c r="O1073" s="137" t="s">
        <v>2864</v>
      </c>
      <c r="P1073" s="137" t="s">
        <v>2865</v>
      </c>
      <c r="Q1073" s="142" t="s">
        <v>41</v>
      </c>
    </row>
    <row r="1074" s="1" customFormat="1" ht="99" spans="1:17">
      <c r="A1074" s="12">
        <v>1070</v>
      </c>
      <c r="B1074" s="12" t="s">
        <v>2584</v>
      </c>
      <c r="C1074" s="12" t="s">
        <v>2854</v>
      </c>
      <c r="D1074" s="12" t="s">
        <v>22</v>
      </c>
      <c r="E1074" s="12" t="s">
        <v>443</v>
      </c>
      <c r="F1074" s="12" t="s">
        <v>44</v>
      </c>
      <c r="G1074" s="19" t="s">
        <v>695</v>
      </c>
      <c r="H1074" s="19" t="s">
        <v>695</v>
      </c>
      <c r="I1074" s="125" t="s">
        <v>2866</v>
      </c>
      <c r="J1074" s="125">
        <v>10</v>
      </c>
      <c r="K1074" s="125">
        <v>9</v>
      </c>
      <c r="L1074" s="125"/>
      <c r="M1074" s="125">
        <v>1</v>
      </c>
      <c r="N1074" s="125">
        <v>5</v>
      </c>
      <c r="O1074" s="137" t="s">
        <v>2864</v>
      </c>
      <c r="P1074" s="137" t="s">
        <v>2865</v>
      </c>
      <c r="Q1074" s="142" t="s">
        <v>41</v>
      </c>
    </row>
    <row r="1075" s="1" customFormat="1" ht="99" spans="1:17">
      <c r="A1075" s="12">
        <v>1071</v>
      </c>
      <c r="B1075" s="12" t="s">
        <v>2584</v>
      </c>
      <c r="C1075" s="12" t="s">
        <v>2854</v>
      </c>
      <c r="D1075" s="12" t="s">
        <v>22</v>
      </c>
      <c r="E1075" s="12" t="s">
        <v>443</v>
      </c>
      <c r="F1075" s="12" t="s">
        <v>44</v>
      </c>
      <c r="G1075" s="19" t="s">
        <v>25</v>
      </c>
      <c r="H1075" s="19" t="s">
        <v>25</v>
      </c>
      <c r="I1075" s="135" t="s">
        <v>2867</v>
      </c>
      <c r="J1075" s="125">
        <v>7</v>
      </c>
      <c r="K1075" s="125">
        <v>6</v>
      </c>
      <c r="L1075" s="125"/>
      <c r="M1075" s="125">
        <v>1</v>
      </c>
      <c r="N1075" s="125">
        <v>4</v>
      </c>
      <c r="O1075" s="137" t="s">
        <v>2868</v>
      </c>
      <c r="P1075" s="137" t="s">
        <v>2613</v>
      </c>
      <c r="Q1075" s="142" t="s">
        <v>41</v>
      </c>
    </row>
    <row r="1076" s="1" customFormat="1" ht="115.5" spans="1:17">
      <c r="A1076" s="12">
        <v>1072</v>
      </c>
      <c r="B1076" s="12" t="s">
        <v>2584</v>
      </c>
      <c r="C1076" s="12" t="s">
        <v>2854</v>
      </c>
      <c r="D1076" s="12" t="s">
        <v>22</v>
      </c>
      <c r="E1076" s="123" t="s">
        <v>135</v>
      </c>
      <c r="F1076" s="12" t="s">
        <v>44</v>
      </c>
      <c r="G1076" s="19" t="s">
        <v>695</v>
      </c>
      <c r="H1076" s="19" t="s">
        <v>695</v>
      </c>
      <c r="I1076" s="135" t="s">
        <v>2869</v>
      </c>
      <c r="J1076" s="12">
        <f>K1076+L1076+M1076</f>
        <v>6</v>
      </c>
      <c r="K1076" s="18">
        <v>5</v>
      </c>
      <c r="L1076" s="18"/>
      <c r="M1076" s="18">
        <v>1</v>
      </c>
      <c r="N1076" s="123">
        <v>4</v>
      </c>
      <c r="O1076" s="135" t="s">
        <v>2870</v>
      </c>
      <c r="P1076" s="135" t="s">
        <v>2661</v>
      </c>
      <c r="Q1076" s="142" t="s">
        <v>41</v>
      </c>
    </row>
    <row r="1077" s="1" customFormat="1" ht="115.5" spans="1:17">
      <c r="A1077" s="12">
        <v>1073</v>
      </c>
      <c r="B1077" s="12" t="s">
        <v>2584</v>
      </c>
      <c r="C1077" s="12" t="s">
        <v>2854</v>
      </c>
      <c r="D1077" s="12" t="s">
        <v>22</v>
      </c>
      <c r="E1077" s="123" t="s">
        <v>135</v>
      </c>
      <c r="F1077" s="12" t="s">
        <v>44</v>
      </c>
      <c r="G1077" s="19" t="s">
        <v>98</v>
      </c>
      <c r="H1077" s="19" t="s">
        <v>98</v>
      </c>
      <c r="I1077" s="135" t="s">
        <v>2871</v>
      </c>
      <c r="J1077" s="12">
        <f>K1077+L1077+M1077</f>
        <v>6</v>
      </c>
      <c r="K1077" s="18">
        <v>5</v>
      </c>
      <c r="L1077" s="18"/>
      <c r="M1077" s="18">
        <v>1</v>
      </c>
      <c r="N1077" s="123">
        <v>4</v>
      </c>
      <c r="O1077" s="135" t="s">
        <v>2872</v>
      </c>
      <c r="P1077" s="135" t="s">
        <v>2780</v>
      </c>
      <c r="Q1077" s="142" t="s">
        <v>41</v>
      </c>
    </row>
    <row r="1078" s="1" customFormat="1" ht="99" spans="1:17">
      <c r="A1078" s="12">
        <v>1074</v>
      </c>
      <c r="B1078" s="12" t="s">
        <v>2584</v>
      </c>
      <c r="C1078" s="12" t="s">
        <v>2854</v>
      </c>
      <c r="D1078" s="12" t="s">
        <v>22</v>
      </c>
      <c r="E1078" s="12" t="s">
        <v>1762</v>
      </c>
      <c r="F1078" s="12" t="s">
        <v>44</v>
      </c>
      <c r="G1078" s="19" t="s">
        <v>98</v>
      </c>
      <c r="H1078" s="19" t="s">
        <v>98</v>
      </c>
      <c r="I1078" s="135" t="s">
        <v>2873</v>
      </c>
      <c r="J1078" s="125">
        <v>10</v>
      </c>
      <c r="K1078" s="158">
        <v>9</v>
      </c>
      <c r="L1078" s="159"/>
      <c r="M1078" s="159">
        <v>1</v>
      </c>
      <c r="N1078" s="125">
        <v>42</v>
      </c>
      <c r="O1078" s="137" t="s">
        <v>2874</v>
      </c>
      <c r="P1078" s="137" t="s">
        <v>2875</v>
      </c>
      <c r="Q1078" s="142" t="s">
        <v>41</v>
      </c>
    </row>
    <row r="1079" s="1" customFormat="1" ht="82.5" spans="1:17">
      <c r="A1079" s="12">
        <v>1075</v>
      </c>
      <c r="B1079" s="12" t="s">
        <v>2584</v>
      </c>
      <c r="C1079" s="12" t="s">
        <v>2876</v>
      </c>
      <c r="D1079" s="12" t="s">
        <v>22</v>
      </c>
      <c r="E1079" s="12" t="s">
        <v>443</v>
      </c>
      <c r="F1079" s="123" t="s">
        <v>44</v>
      </c>
      <c r="G1079" s="19" t="s">
        <v>98</v>
      </c>
      <c r="H1079" s="19" t="s">
        <v>98</v>
      </c>
      <c r="I1079" s="135" t="s">
        <v>2877</v>
      </c>
      <c r="J1079" s="12">
        <f>K1079+L1079+M1079</f>
        <v>14</v>
      </c>
      <c r="K1079" s="18">
        <v>13.5</v>
      </c>
      <c r="L1079" s="18"/>
      <c r="M1079" s="18">
        <v>0.5</v>
      </c>
      <c r="N1079" s="12">
        <v>3</v>
      </c>
      <c r="O1079" s="31" t="s">
        <v>2878</v>
      </c>
      <c r="P1079" s="31" t="s">
        <v>2879</v>
      </c>
      <c r="Q1079" s="15" t="s">
        <v>29</v>
      </c>
    </row>
    <row r="1080" s="1" customFormat="1" ht="82.5" spans="1:17">
      <c r="A1080" s="12">
        <v>1076</v>
      </c>
      <c r="B1080" s="12" t="s">
        <v>2584</v>
      </c>
      <c r="C1080" s="12" t="s">
        <v>2876</v>
      </c>
      <c r="D1080" s="12" t="s">
        <v>22</v>
      </c>
      <c r="E1080" s="123" t="s">
        <v>2880</v>
      </c>
      <c r="F1080" s="123" t="s">
        <v>44</v>
      </c>
      <c r="G1080" s="19" t="s">
        <v>98</v>
      </c>
      <c r="H1080" s="19" t="s">
        <v>98</v>
      </c>
      <c r="I1080" s="123" t="s">
        <v>2881</v>
      </c>
      <c r="J1080" s="12">
        <f>K1080+L1080+M1080</f>
        <v>8</v>
      </c>
      <c r="K1080" s="123">
        <v>8</v>
      </c>
      <c r="L1080" s="12"/>
      <c r="M1080" s="12">
        <v>0</v>
      </c>
      <c r="N1080" s="12">
        <v>4</v>
      </c>
      <c r="O1080" s="31" t="s">
        <v>2882</v>
      </c>
      <c r="P1080" s="31" t="s">
        <v>2879</v>
      </c>
      <c r="Q1080" s="15" t="s">
        <v>29</v>
      </c>
    </row>
    <row r="1081" s="1" customFormat="1" ht="82.5" spans="1:17">
      <c r="A1081" s="12">
        <v>1077</v>
      </c>
      <c r="B1081" s="12" t="s">
        <v>2584</v>
      </c>
      <c r="C1081" s="12" t="s">
        <v>2876</v>
      </c>
      <c r="D1081" s="12" t="s">
        <v>22</v>
      </c>
      <c r="E1081" s="123" t="s">
        <v>66</v>
      </c>
      <c r="F1081" s="123" t="s">
        <v>44</v>
      </c>
      <c r="G1081" s="19" t="s">
        <v>98</v>
      </c>
      <c r="H1081" s="19" t="s">
        <v>98</v>
      </c>
      <c r="I1081" s="123" t="s">
        <v>2883</v>
      </c>
      <c r="J1081" s="12">
        <f>K1081+L1081+M1081</f>
        <v>54</v>
      </c>
      <c r="K1081" s="12">
        <v>54</v>
      </c>
      <c r="L1081" s="12"/>
      <c r="M1081" s="12">
        <v>0</v>
      </c>
      <c r="N1081" s="12">
        <v>20</v>
      </c>
      <c r="O1081" s="31" t="s">
        <v>2884</v>
      </c>
      <c r="P1081" s="31" t="s">
        <v>2879</v>
      </c>
      <c r="Q1081" s="15" t="s">
        <v>29</v>
      </c>
    </row>
    <row r="1082" s="1" customFormat="1" ht="82.5" spans="1:17">
      <c r="A1082" s="12">
        <v>1078</v>
      </c>
      <c r="B1082" s="12" t="s">
        <v>2584</v>
      </c>
      <c r="C1082" s="12" t="s">
        <v>2876</v>
      </c>
      <c r="D1082" s="12" t="s">
        <v>22</v>
      </c>
      <c r="E1082" s="123" t="s">
        <v>66</v>
      </c>
      <c r="F1082" s="123" t="s">
        <v>44</v>
      </c>
      <c r="G1082" s="19" t="s">
        <v>98</v>
      </c>
      <c r="H1082" s="19" t="s">
        <v>98</v>
      </c>
      <c r="I1082" s="123" t="s">
        <v>2885</v>
      </c>
      <c r="J1082" s="12">
        <f>K1082+L1082+M1082</f>
        <v>40</v>
      </c>
      <c r="K1082" s="12">
        <v>40</v>
      </c>
      <c r="L1082" s="12"/>
      <c r="M1082" s="12">
        <v>0</v>
      </c>
      <c r="N1082" s="12">
        <v>5</v>
      </c>
      <c r="O1082" s="31" t="s">
        <v>2886</v>
      </c>
      <c r="P1082" s="31" t="s">
        <v>2879</v>
      </c>
      <c r="Q1082" s="15" t="s">
        <v>29</v>
      </c>
    </row>
    <row r="1083" s="1" customFormat="1" ht="60" spans="1:17">
      <c r="A1083" s="12">
        <v>1079</v>
      </c>
      <c r="B1083" s="12" t="s">
        <v>2584</v>
      </c>
      <c r="C1083" s="133" t="s">
        <v>2876</v>
      </c>
      <c r="D1083" s="133" t="s">
        <v>22</v>
      </c>
      <c r="E1083" s="157" t="s">
        <v>2880</v>
      </c>
      <c r="F1083" s="133" t="s">
        <v>2887</v>
      </c>
      <c r="G1083" s="19" t="s">
        <v>98</v>
      </c>
      <c r="H1083" s="19" t="s">
        <v>98</v>
      </c>
      <c r="I1083" s="172" t="s">
        <v>2888</v>
      </c>
      <c r="J1083" s="172">
        <v>5</v>
      </c>
      <c r="K1083" s="172">
        <v>5</v>
      </c>
      <c r="L1083" s="172"/>
      <c r="M1083" s="12">
        <v>0</v>
      </c>
      <c r="N1083" s="172">
        <v>2</v>
      </c>
      <c r="O1083" s="133" t="s">
        <v>2889</v>
      </c>
      <c r="P1083" s="133" t="s">
        <v>2879</v>
      </c>
      <c r="Q1083" s="15" t="s">
        <v>29</v>
      </c>
    </row>
    <row r="1084" s="1" customFormat="1" ht="148.5" spans="1:17">
      <c r="A1084" s="12">
        <v>1080</v>
      </c>
      <c r="B1084" s="42" t="s">
        <v>2890</v>
      </c>
      <c r="C1084" s="12" t="s">
        <v>2891</v>
      </c>
      <c r="D1084" s="12" t="s">
        <v>22</v>
      </c>
      <c r="E1084" s="12" t="s">
        <v>43</v>
      </c>
      <c r="F1084" s="42" t="s">
        <v>44</v>
      </c>
      <c r="G1084" s="12">
        <v>2021.2</v>
      </c>
      <c r="H1084" s="42">
        <v>2021.4</v>
      </c>
      <c r="I1084" s="42" t="s">
        <v>2892</v>
      </c>
      <c r="J1084" s="22">
        <f t="shared" ref="J1084:J1147" si="17">K1084+L1084+M1084</f>
        <v>5</v>
      </c>
      <c r="K1084" s="34">
        <v>5</v>
      </c>
      <c r="L1084" s="34"/>
      <c r="M1084" s="18"/>
      <c r="N1084" s="42">
        <v>4</v>
      </c>
      <c r="O1084" s="12" t="s">
        <v>2893</v>
      </c>
      <c r="P1084" s="12" t="s">
        <v>2894</v>
      </c>
      <c r="Q1084" s="15" t="s">
        <v>41</v>
      </c>
    </row>
    <row r="1085" s="1" customFormat="1" ht="148.5" spans="1:17">
      <c r="A1085" s="12">
        <v>1081</v>
      </c>
      <c r="B1085" s="42" t="s">
        <v>2890</v>
      </c>
      <c r="C1085" s="12" t="s">
        <v>2891</v>
      </c>
      <c r="D1085" s="12" t="s">
        <v>22</v>
      </c>
      <c r="E1085" s="12" t="s">
        <v>2895</v>
      </c>
      <c r="F1085" s="42" t="s">
        <v>44</v>
      </c>
      <c r="G1085" s="12">
        <v>2021.2</v>
      </c>
      <c r="H1085" s="42">
        <v>2021.6</v>
      </c>
      <c r="I1085" s="42" t="s">
        <v>2896</v>
      </c>
      <c r="J1085" s="22">
        <f t="shared" si="17"/>
        <v>5</v>
      </c>
      <c r="K1085" s="34">
        <v>5</v>
      </c>
      <c r="L1085" s="34"/>
      <c r="M1085" s="18"/>
      <c r="N1085" s="42">
        <v>4</v>
      </c>
      <c r="O1085" s="12" t="s">
        <v>2897</v>
      </c>
      <c r="P1085" s="12" t="s">
        <v>2894</v>
      </c>
      <c r="Q1085" s="15" t="s">
        <v>41</v>
      </c>
    </row>
    <row r="1086" s="1" customFormat="1" ht="132" spans="1:17">
      <c r="A1086" s="12">
        <v>1082</v>
      </c>
      <c r="B1086" s="42" t="s">
        <v>2890</v>
      </c>
      <c r="C1086" s="12" t="s">
        <v>2891</v>
      </c>
      <c r="D1086" s="12" t="s">
        <v>22</v>
      </c>
      <c r="E1086" s="12" t="s">
        <v>2895</v>
      </c>
      <c r="F1086" s="42" t="s">
        <v>44</v>
      </c>
      <c r="G1086" s="12">
        <v>2021.2</v>
      </c>
      <c r="H1086" s="42">
        <v>2021.8</v>
      </c>
      <c r="I1086" s="42" t="s">
        <v>2898</v>
      </c>
      <c r="J1086" s="22">
        <f t="shared" si="17"/>
        <v>5</v>
      </c>
      <c r="K1086" s="34">
        <v>5</v>
      </c>
      <c r="L1086" s="34"/>
      <c r="M1086" s="18"/>
      <c r="N1086" s="42">
        <v>5</v>
      </c>
      <c r="O1086" s="12" t="s">
        <v>2899</v>
      </c>
      <c r="P1086" s="12" t="s">
        <v>2894</v>
      </c>
      <c r="Q1086" s="15" t="s">
        <v>41</v>
      </c>
    </row>
    <row r="1087" s="1" customFormat="1" ht="148.5" spans="1:17">
      <c r="A1087" s="12">
        <v>1083</v>
      </c>
      <c r="B1087" s="42" t="s">
        <v>2890</v>
      </c>
      <c r="C1087" s="12" t="s">
        <v>2891</v>
      </c>
      <c r="D1087" s="12" t="s">
        <v>22</v>
      </c>
      <c r="E1087" s="12" t="s">
        <v>43</v>
      </c>
      <c r="F1087" s="12" t="s">
        <v>44</v>
      </c>
      <c r="G1087" s="12">
        <v>2021.2</v>
      </c>
      <c r="H1087" s="12">
        <v>2021.2</v>
      </c>
      <c r="I1087" s="42" t="s">
        <v>2900</v>
      </c>
      <c r="J1087" s="22">
        <f t="shared" si="17"/>
        <v>5</v>
      </c>
      <c r="K1087" s="34">
        <v>5</v>
      </c>
      <c r="L1087" s="34"/>
      <c r="M1087" s="18"/>
      <c r="N1087" s="42">
        <v>5</v>
      </c>
      <c r="O1087" s="12" t="s">
        <v>2893</v>
      </c>
      <c r="P1087" s="12" t="s">
        <v>2894</v>
      </c>
      <c r="Q1087" s="15" t="s">
        <v>41</v>
      </c>
    </row>
    <row r="1088" s="1" customFormat="1" ht="132" spans="1:17">
      <c r="A1088" s="12">
        <v>1084</v>
      </c>
      <c r="B1088" s="42" t="s">
        <v>2890</v>
      </c>
      <c r="C1088" s="12" t="s">
        <v>2901</v>
      </c>
      <c r="D1088" s="12" t="s">
        <v>22</v>
      </c>
      <c r="E1088" s="12" t="s">
        <v>43</v>
      </c>
      <c r="F1088" s="12" t="s">
        <v>44</v>
      </c>
      <c r="G1088" s="12">
        <v>2021.2</v>
      </c>
      <c r="H1088" s="12">
        <v>2021.5</v>
      </c>
      <c r="I1088" s="12" t="s">
        <v>2902</v>
      </c>
      <c r="J1088" s="22">
        <f t="shared" si="17"/>
        <v>5</v>
      </c>
      <c r="K1088" s="18">
        <v>5</v>
      </c>
      <c r="L1088" s="18"/>
      <c r="M1088" s="18"/>
      <c r="N1088" s="12">
        <v>6</v>
      </c>
      <c r="O1088" s="43" t="s">
        <v>2903</v>
      </c>
      <c r="P1088" s="12" t="s">
        <v>2894</v>
      </c>
      <c r="Q1088" s="15" t="s">
        <v>29</v>
      </c>
    </row>
    <row r="1089" s="1" customFormat="1" ht="132" spans="1:17">
      <c r="A1089" s="12">
        <v>1085</v>
      </c>
      <c r="B1089" s="42" t="s">
        <v>2890</v>
      </c>
      <c r="C1089" s="12" t="s">
        <v>2901</v>
      </c>
      <c r="D1089" s="12" t="s">
        <v>22</v>
      </c>
      <c r="E1089" s="12" t="s">
        <v>43</v>
      </c>
      <c r="F1089" s="12" t="s">
        <v>44</v>
      </c>
      <c r="G1089" s="12">
        <v>2021.2</v>
      </c>
      <c r="H1089" s="12">
        <v>2021.5</v>
      </c>
      <c r="I1089" s="12" t="s">
        <v>2904</v>
      </c>
      <c r="J1089" s="22">
        <f t="shared" si="17"/>
        <v>10.3</v>
      </c>
      <c r="K1089" s="18">
        <v>10</v>
      </c>
      <c r="L1089" s="18"/>
      <c r="M1089" s="18">
        <v>0.3</v>
      </c>
      <c r="N1089" s="12">
        <v>12</v>
      </c>
      <c r="O1089" s="43" t="s">
        <v>2903</v>
      </c>
      <c r="P1089" s="12" t="s">
        <v>2894</v>
      </c>
      <c r="Q1089" s="15" t="s">
        <v>29</v>
      </c>
    </row>
    <row r="1090" s="1" customFormat="1" ht="82.5" spans="1:17">
      <c r="A1090" s="12">
        <v>1086</v>
      </c>
      <c r="B1090" s="42" t="s">
        <v>2890</v>
      </c>
      <c r="C1090" s="12" t="s">
        <v>2901</v>
      </c>
      <c r="D1090" s="12" t="s">
        <v>22</v>
      </c>
      <c r="E1090" s="12" t="s">
        <v>30</v>
      </c>
      <c r="F1090" s="12" t="s">
        <v>44</v>
      </c>
      <c r="G1090" s="12">
        <v>2021.2</v>
      </c>
      <c r="H1090" s="12">
        <v>2021.5</v>
      </c>
      <c r="I1090" s="12" t="s">
        <v>2905</v>
      </c>
      <c r="J1090" s="22">
        <f t="shared" si="17"/>
        <v>5</v>
      </c>
      <c r="K1090" s="18">
        <v>5</v>
      </c>
      <c r="L1090" s="18"/>
      <c r="M1090" s="18"/>
      <c r="N1090" s="12">
        <v>8</v>
      </c>
      <c r="O1090" s="12" t="s">
        <v>2906</v>
      </c>
      <c r="P1090" s="12" t="s">
        <v>2894</v>
      </c>
      <c r="Q1090" s="15" t="s">
        <v>29</v>
      </c>
    </row>
    <row r="1091" s="1" customFormat="1" ht="132" spans="1:17">
      <c r="A1091" s="12">
        <v>1087</v>
      </c>
      <c r="B1091" s="42" t="s">
        <v>2890</v>
      </c>
      <c r="C1091" s="12" t="s">
        <v>2907</v>
      </c>
      <c r="D1091" s="12" t="s">
        <v>22</v>
      </c>
      <c r="E1091" s="84" t="s">
        <v>2895</v>
      </c>
      <c r="F1091" s="12" t="s">
        <v>44</v>
      </c>
      <c r="G1091" s="12">
        <v>2021.2</v>
      </c>
      <c r="H1091" s="19" t="s">
        <v>2908</v>
      </c>
      <c r="I1091" s="12" t="s">
        <v>2909</v>
      </c>
      <c r="J1091" s="22">
        <f t="shared" si="17"/>
        <v>9.18</v>
      </c>
      <c r="K1091" s="18">
        <v>9</v>
      </c>
      <c r="L1091" s="18"/>
      <c r="M1091" s="18">
        <v>0.18</v>
      </c>
      <c r="N1091" s="12">
        <v>7</v>
      </c>
      <c r="O1091" s="43" t="s">
        <v>2910</v>
      </c>
      <c r="P1091" s="12" t="s">
        <v>2894</v>
      </c>
      <c r="Q1091" s="15" t="s">
        <v>41</v>
      </c>
    </row>
    <row r="1092" s="1" customFormat="1" ht="148.5" spans="1:17">
      <c r="A1092" s="12">
        <v>1088</v>
      </c>
      <c r="B1092" s="42" t="s">
        <v>2890</v>
      </c>
      <c r="C1092" s="12" t="s">
        <v>2911</v>
      </c>
      <c r="D1092" s="12" t="s">
        <v>22</v>
      </c>
      <c r="E1092" s="42" t="s">
        <v>43</v>
      </c>
      <c r="F1092" s="42" t="s">
        <v>44</v>
      </c>
      <c r="G1092" s="12">
        <v>2021.2</v>
      </c>
      <c r="H1092" s="42">
        <v>2021.4</v>
      </c>
      <c r="I1092" s="42" t="s">
        <v>2912</v>
      </c>
      <c r="J1092" s="22">
        <f t="shared" si="17"/>
        <v>15</v>
      </c>
      <c r="K1092" s="34">
        <v>10</v>
      </c>
      <c r="L1092" s="34"/>
      <c r="M1092" s="34">
        <v>5</v>
      </c>
      <c r="N1092" s="42">
        <v>6</v>
      </c>
      <c r="O1092" s="12" t="s">
        <v>2893</v>
      </c>
      <c r="P1092" s="12" t="s">
        <v>2894</v>
      </c>
      <c r="Q1092" s="12" t="s">
        <v>96</v>
      </c>
    </row>
    <row r="1093" s="1" customFormat="1" ht="148.5" spans="1:17">
      <c r="A1093" s="12">
        <v>1089</v>
      </c>
      <c r="B1093" s="42" t="s">
        <v>2890</v>
      </c>
      <c r="C1093" s="12" t="s">
        <v>2911</v>
      </c>
      <c r="D1093" s="12" t="s">
        <v>22</v>
      </c>
      <c r="E1093" s="42" t="s">
        <v>43</v>
      </c>
      <c r="F1093" s="42" t="s">
        <v>44</v>
      </c>
      <c r="G1093" s="12">
        <v>2021.2</v>
      </c>
      <c r="H1093" s="42">
        <v>2021.6</v>
      </c>
      <c r="I1093" s="42" t="s">
        <v>2913</v>
      </c>
      <c r="J1093" s="22">
        <f t="shared" si="17"/>
        <v>5.8</v>
      </c>
      <c r="K1093" s="34">
        <v>5</v>
      </c>
      <c r="L1093" s="34"/>
      <c r="M1093" s="34">
        <v>0.8</v>
      </c>
      <c r="N1093" s="42">
        <v>7</v>
      </c>
      <c r="O1093" s="12" t="s">
        <v>2893</v>
      </c>
      <c r="P1093" s="12" t="s">
        <v>2894</v>
      </c>
      <c r="Q1093" s="12" t="s">
        <v>96</v>
      </c>
    </row>
    <row r="1094" s="1" customFormat="1" ht="132" spans="1:17">
      <c r="A1094" s="12">
        <v>1090</v>
      </c>
      <c r="B1094" s="42" t="s">
        <v>2890</v>
      </c>
      <c r="C1094" s="12" t="s">
        <v>2911</v>
      </c>
      <c r="D1094" s="12" t="s">
        <v>22</v>
      </c>
      <c r="E1094" s="42" t="s">
        <v>43</v>
      </c>
      <c r="F1094" s="42" t="s">
        <v>44</v>
      </c>
      <c r="G1094" s="12">
        <v>2021.2</v>
      </c>
      <c r="H1094" s="42">
        <v>2021.8</v>
      </c>
      <c r="I1094" s="42" t="s">
        <v>2914</v>
      </c>
      <c r="J1094" s="22">
        <f t="shared" si="17"/>
        <v>10</v>
      </c>
      <c r="K1094" s="34">
        <v>10</v>
      </c>
      <c r="L1094" s="34"/>
      <c r="M1094" s="18"/>
      <c r="N1094" s="42">
        <v>5</v>
      </c>
      <c r="O1094" s="12" t="s">
        <v>2915</v>
      </c>
      <c r="P1094" s="12" t="s">
        <v>2894</v>
      </c>
      <c r="Q1094" s="15" t="s">
        <v>29</v>
      </c>
    </row>
    <row r="1095" s="1" customFormat="1" ht="148.5" spans="1:17">
      <c r="A1095" s="12">
        <v>1091</v>
      </c>
      <c r="B1095" s="42" t="s">
        <v>2890</v>
      </c>
      <c r="C1095" s="12" t="s">
        <v>2911</v>
      </c>
      <c r="D1095" s="12" t="s">
        <v>22</v>
      </c>
      <c r="E1095" s="42" t="s">
        <v>43</v>
      </c>
      <c r="F1095" s="42" t="s">
        <v>44</v>
      </c>
      <c r="G1095" s="12">
        <v>2021.2</v>
      </c>
      <c r="H1095" s="173" t="s">
        <v>37</v>
      </c>
      <c r="I1095" s="42" t="s">
        <v>2916</v>
      </c>
      <c r="J1095" s="22">
        <f t="shared" si="17"/>
        <v>10</v>
      </c>
      <c r="K1095" s="34">
        <v>10</v>
      </c>
      <c r="L1095" s="34"/>
      <c r="M1095" s="18"/>
      <c r="N1095" s="42">
        <v>5</v>
      </c>
      <c r="O1095" s="12" t="s">
        <v>2917</v>
      </c>
      <c r="P1095" s="12" t="s">
        <v>2894</v>
      </c>
      <c r="Q1095" s="15" t="s">
        <v>29</v>
      </c>
    </row>
    <row r="1096" s="1" customFormat="1" ht="132" spans="1:17">
      <c r="A1096" s="12">
        <v>1092</v>
      </c>
      <c r="B1096" s="42" t="s">
        <v>2890</v>
      </c>
      <c r="C1096" s="174" t="s">
        <v>2918</v>
      </c>
      <c r="D1096" s="12" t="s">
        <v>22</v>
      </c>
      <c r="E1096" s="12" t="s">
        <v>2895</v>
      </c>
      <c r="F1096" s="12" t="s">
        <v>44</v>
      </c>
      <c r="G1096" s="12">
        <v>2021.2</v>
      </c>
      <c r="H1096" s="12">
        <v>2021.5</v>
      </c>
      <c r="I1096" s="12" t="s">
        <v>2919</v>
      </c>
      <c r="J1096" s="22">
        <f t="shared" si="17"/>
        <v>10</v>
      </c>
      <c r="K1096" s="18">
        <v>10</v>
      </c>
      <c r="L1096" s="18"/>
      <c r="M1096" s="18"/>
      <c r="N1096" s="12">
        <v>11</v>
      </c>
      <c r="O1096" s="43" t="s">
        <v>2910</v>
      </c>
      <c r="P1096" s="12" t="s">
        <v>2894</v>
      </c>
      <c r="Q1096" s="15" t="s">
        <v>41</v>
      </c>
    </row>
    <row r="1097" s="1" customFormat="1" ht="82.5" spans="1:17">
      <c r="A1097" s="12">
        <v>1093</v>
      </c>
      <c r="B1097" s="42" t="s">
        <v>2890</v>
      </c>
      <c r="C1097" s="174" t="s">
        <v>2918</v>
      </c>
      <c r="D1097" s="12" t="s">
        <v>22</v>
      </c>
      <c r="E1097" s="12" t="s">
        <v>43</v>
      </c>
      <c r="F1097" s="12" t="s">
        <v>44</v>
      </c>
      <c r="G1097" s="12">
        <v>2021.2</v>
      </c>
      <c r="H1097" s="12">
        <v>2021.5</v>
      </c>
      <c r="I1097" s="12" t="s">
        <v>2920</v>
      </c>
      <c r="J1097" s="22">
        <f t="shared" si="17"/>
        <v>10</v>
      </c>
      <c r="K1097" s="18">
        <v>10</v>
      </c>
      <c r="L1097" s="18"/>
      <c r="M1097" s="18"/>
      <c r="N1097" s="12">
        <v>4</v>
      </c>
      <c r="O1097" s="31" t="s">
        <v>2921</v>
      </c>
      <c r="P1097" s="12" t="s">
        <v>2894</v>
      </c>
      <c r="Q1097" s="15" t="s">
        <v>41</v>
      </c>
    </row>
    <row r="1098" s="1" customFormat="1" ht="82.5" spans="1:17">
      <c r="A1098" s="12">
        <v>1094</v>
      </c>
      <c r="B1098" s="42" t="s">
        <v>2890</v>
      </c>
      <c r="C1098" s="174" t="s">
        <v>2918</v>
      </c>
      <c r="D1098" s="12" t="s">
        <v>22</v>
      </c>
      <c r="E1098" s="12" t="s">
        <v>2331</v>
      </c>
      <c r="F1098" s="12" t="s">
        <v>44</v>
      </c>
      <c r="G1098" s="12">
        <v>2021.2</v>
      </c>
      <c r="H1098" s="12">
        <v>2021.5</v>
      </c>
      <c r="I1098" s="12" t="s">
        <v>2922</v>
      </c>
      <c r="J1098" s="22">
        <f t="shared" si="17"/>
        <v>10</v>
      </c>
      <c r="K1098" s="18">
        <v>10</v>
      </c>
      <c r="L1098" s="18"/>
      <c r="M1098" s="18"/>
      <c r="N1098" s="12">
        <v>6</v>
      </c>
      <c r="O1098" s="17" t="s">
        <v>2923</v>
      </c>
      <c r="P1098" s="12" t="s">
        <v>2894</v>
      </c>
      <c r="Q1098" s="15" t="s">
        <v>41</v>
      </c>
    </row>
    <row r="1099" s="1" customFormat="1" ht="82.5" spans="1:17">
      <c r="A1099" s="12">
        <v>1095</v>
      </c>
      <c r="B1099" s="42" t="s">
        <v>2890</v>
      </c>
      <c r="C1099" s="174" t="s">
        <v>2918</v>
      </c>
      <c r="D1099" s="12" t="s">
        <v>22</v>
      </c>
      <c r="E1099" s="12" t="s">
        <v>43</v>
      </c>
      <c r="F1099" s="12" t="s">
        <v>44</v>
      </c>
      <c r="G1099" s="12">
        <v>2021.2</v>
      </c>
      <c r="H1099" s="12">
        <v>2021.5</v>
      </c>
      <c r="I1099" s="12" t="s">
        <v>2924</v>
      </c>
      <c r="J1099" s="22">
        <f t="shared" si="17"/>
        <v>5</v>
      </c>
      <c r="K1099" s="18">
        <v>5</v>
      </c>
      <c r="L1099" s="18"/>
      <c r="M1099" s="18"/>
      <c r="N1099" s="12">
        <v>2</v>
      </c>
      <c r="O1099" s="31" t="s">
        <v>2921</v>
      </c>
      <c r="P1099" s="12" t="s">
        <v>2894</v>
      </c>
      <c r="Q1099" s="15" t="s">
        <v>41</v>
      </c>
    </row>
    <row r="1100" s="1" customFormat="1" ht="82.5" spans="1:17">
      <c r="A1100" s="12">
        <v>1096</v>
      </c>
      <c r="B1100" s="42" t="s">
        <v>2890</v>
      </c>
      <c r="C1100" s="174" t="s">
        <v>2918</v>
      </c>
      <c r="D1100" s="12" t="s">
        <v>22</v>
      </c>
      <c r="E1100" s="12" t="s">
        <v>43</v>
      </c>
      <c r="F1100" s="12" t="s">
        <v>44</v>
      </c>
      <c r="G1100" s="12">
        <v>2021.2</v>
      </c>
      <c r="H1100" s="12">
        <v>2021.5</v>
      </c>
      <c r="I1100" s="12" t="s">
        <v>2925</v>
      </c>
      <c r="J1100" s="22">
        <f t="shared" si="17"/>
        <v>10</v>
      </c>
      <c r="K1100" s="18">
        <v>10</v>
      </c>
      <c r="L1100" s="18"/>
      <c r="M1100" s="18"/>
      <c r="N1100" s="12">
        <v>2</v>
      </c>
      <c r="O1100" s="31" t="s">
        <v>2921</v>
      </c>
      <c r="P1100" s="12" t="s">
        <v>2894</v>
      </c>
      <c r="Q1100" s="15" t="s">
        <v>41</v>
      </c>
    </row>
    <row r="1101" s="1" customFormat="1" ht="82.5" spans="1:17">
      <c r="A1101" s="12">
        <v>1097</v>
      </c>
      <c r="B1101" s="42" t="s">
        <v>2890</v>
      </c>
      <c r="C1101" s="12" t="s">
        <v>2926</v>
      </c>
      <c r="D1101" s="12" t="s">
        <v>22</v>
      </c>
      <c r="E1101" s="12" t="s">
        <v>2386</v>
      </c>
      <c r="F1101" s="12" t="s">
        <v>44</v>
      </c>
      <c r="G1101" s="12">
        <v>2021.2</v>
      </c>
      <c r="H1101" s="12">
        <v>2021.5</v>
      </c>
      <c r="I1101" s="12" t="s">
        <v>2927</v>
      </c>
      <c r="J1101" s="22">
        <f t="shared" si="17"/>
        <v>10</v>
      </c>
      <c r="K1101" s="18">
        <v>10</v>
      </c>
      <c r="L1101" s="18"/>
      <c r="M1101" s="18"/>
      <c r="N1101" s="12">
        <v>10</v>
      </c>
      <c r="O1101" s="12" t="s">
        <v>2928</v>
      </c>
      <c r="P1101" s="12" t="s">
        <v>2894</v>
      </c>
      <c r="Q1101" s="15" t="s">
        <v>41</v>
      </c>
    </row>
    <row r="1102" s="1" customFormat="1" ht="135" customHeight="1" spans="1:17">
      <c r="A1102" s="12">
        <v>1098</v>
      </c>
      <c r="B1102" s="42" t="s">
        <v>2890</v>
      </c>
      <c r="C1102" s="12" t="s">
        <v>2926</v>
      </c>
      <c r="D1102" s="12" t="s">
        <v>22</v>
      </c>
      <c r="E1102" s="12" t="s">
        <v>2929</v>
      </c>
      <c r="F1102" s="12" t="s">
        <v>44</v>
      </c>
      <c r="G1102" s="12">
        <v>2021.2</v>
      </c>
      <c r="H1102" s="12">
        <v>2021.11</v>
      </c>
      <c r="I1102" s="12" t="s">
        <v>2930</v>
      </c>
      <c r="J1102" s="22">
        <f t="shared" si="17"/>
        <v>10</v>
      </c>
      <c r="K1102" s="18">
        <v>10</v>
      </c>
      <c r="L1102" s="18"/>
      <c r="M1102" s="18"/>
      <c r="N1102" s="12">
        <v>8</v>
      </c>
      <c r="O1102" s="12" t="s">
        <v>2931</v>
      </c>
      <c r="P1102" s="12" t="s">
        <v>2894</v>
      </c>
      <c r="Q1102" s="15" t="s">
        <v>41</v>
      </c>
    </row>
    <row r="1103" s="3" customFormat="1" ht="126" customHeight="1" spans="1:17">
      <c r="A1103" s="12">
        <v>1099</v>
      </c>
      <c r="B1103" s="42" t="s">
        <v>2890</v>
      </c>
      <c r="C1103" s="12" t="s">
        <v>2926</v>
      </c>
      <c r="D1103" s="12" t="s">
        <v>22</v>
      </c>
      <c r="E1103" s="12" t="s">
        <v>2929</v>
      </c>
      <c r="F1103" s="12" t="s">
        <v>44</v>
      </c>
      <c r="G1103" s="12">
        <v>2021.2</v>
      </c>
      <c r="H1103" s="12">
        <v>2021.11</v>
      </c>
      <c r="I1103" s="12" t="s">
        <v>2932</v>
      </c>
      <c r="J1103" s="22">
        <f t="shared" si="17"/>
        <v>10</v>
      </c>
      <c r="K1103" s="18">
        <v>10</v>
      </c>
      <c r="L1103" s="18"/>
      <c r="M1103" s="18"/>
      <c r="N1103" s="12">
        <v>10</v>
      </c>
      <c r="O1103" s="12" t="s">
        <v>2931</v>
      </c>
      <c r="P1103" s="12" t="s">
        <v>2894</v>
      </c>
      <c r="Q1103" s="15" t="s">
        <v>41</v>
      </c>
    </row>
    <row r="1104" s="3" customFormat="1" ht="132" spans="1:17">
      <c r="A1104" s="12">
        <v>1100</v>
      </c>
      <c r="B1104" s="42" t="s">
        <v>2890</v>
      </c>
      <c r="C1104" s="12" t="s">
        <v>2926</v>
      </c>
      <c r="D1104" s="12" t="s">
        <v>22</v>
      </c>
      <c r="E1104" s="12" t="s">
        <v>2895</v>
      </c>
      <c r="F1104" s="12" t="s">
        <v>44</v>
      </c>
      <c r="G1104" s="12">
        <v>2021.2</v>
      </c>
      <c r="H1104" s="12">
        <v>2021.5</v>
      </c>
      <c r="I1104" s="12" t="s">
        <v>2933</v>
      </c>
      <c r="J1104" s="22">
        <f t="shared" si="17"/>
        <v>10</v>
      </c>
      <c r="K1104" s="18">
        <v>10</v>
      </c>
      <c r="L1104" s="18"/>
      <c r="M1104" s="18"/>
      <c r="N1104" s="12">
        <v>8</v>
      </c>
      <c r="O1104" s="43" t="s">
        <v>2910</v>
      </c>
      <c r="P1104" s="12" t="s">
        <v>2894</v>
      </c>
      <c r="Q1104" s="15" t="s">
        <v>29</v>
      </c>
    </row>
    <row r="1105" s="3" customFormat="1" ht="132" spans="1:17">
      <c r="A1105" s="12">
        <v>1101</v>
      </c>
      <c r="B1105" s="42" t="s">
        <v>2890</v>
      </c>
      <c r="C1105" s="12" t="s">
        <v>2926</v>
      </c>
      <c r="D1105" s="12" t="s">
        <v>22</v>
      </c>
      <c r="E1105" s="12" t="s">
        <v>2895</v>
      </c>
      <c r="F1105" s="12" t="s">
        <v>44</v>
      </c>
      <c r="G1105" s="12">
        <v>2021.2</v>
      </c>
      <c r="H1105" s="12">
        <v>2021.5</v>
      </c>
      <c r="I1105" s="12" t="s">
        <v>2934</v>
      </c>
      <c r="J1105" s="22">
        <f t="shared" si="17"/>
        <v>7</v>
      </c>
      <c r="K1105" s="18">
        <v>7</v>
      </c>
      <c r="L1105" s="18"/>
      <c r="M1105" s="18"/>
      <c r="N1105" s="12">
        <v>7</v>
      </c>
      <c r="O1105" s="43" t="s">
        <v>2910</v>
      </c>
      <c r="P1105" s="12" t="s">
        <v>2894</v>
      </c>
      <c r="Q1105" s="15" t="s">
        <v>29</v>
      </c>
    </row>
    <row r="1106" s="3" customFormat="1" ht="82.5" spans="1:17">
      <c r="A1106" s="12">
        <v>1102</v>
      </c>
      <c r="B1106" s="42" t="s">
        <v>2890</v>
      </c>
      <c r="C1106" s="12" t="s">
        <v>2926</v>
      </c>
      <c r="D1106" s="12" t="s">
        <v>22</v>
      </c>
      <c r="E1106" s="12" t="s">
        <v>2386</v>
      </c>
      <c r="F1106" s="12" t="s">
        <v>44</v>
      </c>
      <c r="G1106" s="12">
        <v>2021.2</v>
      </c>
      <c r="H1106" s="12">
        <v>2021.5</v>
      </c>
      <c r="I1106" s="12" t="s">
        <v>2935</v>
      </c>
      <c r="J1106" s="22">
        <f t="shared" si="17"/>
        <v>8</v>
      </c>
      <c r="K1106" s="18">
        <v>8</v>
      </c>
      <c r="L1106" s="18"/>
      <c r="M1106" s="18"/>
      <c r="N1106" s="12">
        <v>19</v>
      </c>
      <c r="O1106" s="12" t="s">
        <v>2936</v>
      </c>
      <c r="P1106" s="12" t="s">
        <v>2894</v>
      </c>
      <c r="Q1106" s="15" t="s">
        <v>29</v>
      </c>
    </row>
    <row r="1107" s="3" customFormat="1" ht="82.5" spans="1:17">
      <c r="A1107" s="12">
        <v>1103</v>
      </c>
      <c r="B1107" s="42" t="s">
        <v>2890</v>
      </c>
      <c r="C1107" s="12" t="s">
        <v>2937</v>
      </c>
      <c r="D1107" s="12" t="s">
        <v>22</v>
      </c>
      <c r="E1107" s="42" t="s">
        <v>30</v>
      </c>
      <c r="F1107" s="42" t="s">
        <v>44</v>
      </c>
      <c r="G1107" s="12">
        <v>2021.2</v>
      </c>
      <c r="H1107" s="42">
        <v>2021.4</v>
      </c>
      <c r="I1107" s="42" t="s">
        <v>2938</v>
      </c>
      <c r="J1107" s="22">
        <f t="shared" si="17"/>
        <v>10</v>
      </c>
      <c r="K1107" s="34">
        <v>10</v>
      </c>
      <c r="L1107" s="34"/>
      <c r="M1107" s="18"/>
      <c r="N1107" s="42">
        <v>8</v>
      </c>
      <c r="O1107" s="12" t="s">
        <v>2906</v>
      </c>
      <c r="P1107" s="12" t="s">
        <v>2894</v>
      </c>
      <c r="Q1107" s="15" t="s">
        <v>41</v>
      </c>
    </row>
    <row r="1108" s="3" customFormat="1" ht="148.5" spans="1:17">
      <c r="A1108" s="12">
        <v>1104</v>
      </c>
      <c r="B1108" s="42" t="s">
        <v>2890</v>
      </c>
      <c r="C1108" s="12" t="s">
        <v>2939</v>
      </c>
      <c r="D1108" s="12" t="s">
        <v>22</v>
      </c>
      <c r="E1108" s="12" t="s">
        <v>43</v>
      </c>
      <c r="F1108" s="12" t="s">
        <v>44</v>
      </c>
      <c r="G1108" s="12">
        <v>2021.2</v>
      </c>
      <c r="H1108" s="12">
        <v>2021.5</v>
      </c>
      <c r="I1108" s="12" t="s">
        <v>2940</v>
      </c>
      <c r="J1108" s="22">
        <f t="shared" si="17"/>
        <v>11.55</v>
      </c>
      <c r="K1108" s="18">
        <v>10</v>
      </c>
      <c r="L1108" s="18"/>
      <c r="M1108" s="18">
        <v>1.55</v>
      </c>
      <c r="N1108" s="12">
        <v>1</v>
      </c>
      <c r="O1108" s="12" t="s">
        <v>2941</v>
      </c>
      <c r="P1108" s="12" t="s">
        <v>2942</v>
      </c>
      <c r="Q1108" s="12" t="s">
        <v>96</v>
      </c>
    </row>
    <row r="1109" s="3" customFormat="1" ht="132" spans="1:17">
      <c r="A1109" s="12">
        <v>1105</v>
      </c>
      <c r="B1109" s="42" t="s">
        <v>2890</v>
      </c>
      <c r="C1109" s="12" t="s">
        <v>2939</v>
      </c>
      <c r="D1109" s="12" t="s">
        <v>22</v>
      </c>
      <c r="E1109" s="12" t="s">
        <v>2895</v>
      </c>
      <c r="F1109" s="12" t="s">
        <v>44</v>
      </c>
      <c r="G1109" s="12">
        <v>2021.2</v>
      </c>
      <c r="H1109" s="12">
        <v>2021.5</v>
      </c>
      <c r="I1109" s="12" t="s">
        <v>2943</v>
      </c>
      <c r="J1109" s="22">
        <f t="shared" si="17"/>
        <v>5</v>
      </c>
      <c r="K1109" s="18">
        <v>5</v>
      </c>
      <c r="L1109" s="18"/>
      <c r="M1109" s="18"/>
      <c r="N1109" s="12">
        <v>2</v>
      </c>
      <c r="O1109" s="43" t="s">
        <v>2910</v>
      </c>
      <c r="P1109" s="12" t="s">
        <v>2942</v>
      </c>
      <c r="Q1109" s="12" t="s">
        <v>96</v>
      </c>
    </row>
    <row r="1110" s="3" customFormat="1" ht="148.5" spans="1:17">
      <c r="A1110" s="12">
        <v>1106</v>
      </c>
      <c r="B1110" s="42" t="s">
        <v>2890</v>
      </c>
      <c r="C1110" s="42" t="s">
        <v>2944</v>
      </c>
      <c r="D1110" s="12" t="s">
        <v>22</v>
      </c>
      <c r="E1110" s="71" t="s">
        <v>43</v>
      </c>
      <c r="F1110" s="71" t="s">
        <v>44</v>
      </c>
      <c r="G1110" s="12">
        <v>2021.2</v>
      </c>
      <c r="H1110" s="42">
        <v>2021.5</v>
      </c>
      <c r="I1110" s="71" t="s">
        <v>2945</v>
      </c>
      <c r="J1110" s="22">
        <f t="shared" si="17"/>
        <v>10.3</v>
      </c>
      <c r="K1110" s="176">
        <v>10</v>
      </c>
      <c r="L1110" s="176"/>
      <c r="M1110" s="176">
        <v>0.3</v>
      </c>
      <c r="N1110" s="71">
        <v>9</v>
      </c>
      <c r="O1110" s="12" t="s">
        <v>2941</v>
      </c>
      <c r="P1110" s="12" t="s">
        <v>2942</v>
      </c>
      <c r="Q1110" s="15" t="s">
        <v>41</v>
      </c>
    </row>
    <row r="1111" s="3" customFormat="1" ht="99" spans="1:17">
      <c r="A1111" s="12">
        <v>1107</v>
      </c>
      <c r="B1111" s="42" t="s">
        <v>2890</v>
      </c>
      <c r="C1111" s="42" t="s">
        <v>2944</v>
      </c>
      <c r="D1111" s="71" t="s">
        <v>22</v>
      </c>
      <c r="E1111" s="71" t="s">
        <v>30</v>
      </c>
      <c r="F1111" s="71" t="s">
        <v>44</v>
      </c>
      <c r="G1111" s="12">
        <v>2021.2</v>
      </c>
      <c r="H1111" s="42">
        <v>2021.5</v>
      </c>
      <c r="I1111" s="71" t="s">
        <v>2946</v>
      </c>
      <c r="J1111" s="22">
        <f t="shared" si="17"/>
        <v>6</v>
      </c>
      <c r="K1111" s="176">
        <v>6</v>
      </c>
      <c r="L1111" s="176"/>
      <c r="M1111" s="18"/>
      <c r="N1111" s="71">
        <v>17</v>
      </c>
      <c r="O1111" s="12" t="s">
        <v>2906</v>
      </c>
      <c r="P1111" s="12" t="s">
        <v>2942</v>
      </c>
      <c r="Q1111" s="15" t="s">
        <v>41</v>
      </c>
    </row>
    <row r="1112" s="3" customFormat="1" ht="132" spans="1:17">
      <c r="A1112" s="12">
        <v>1108</v>
      </c>
      <c r="B1112" s="42" t="s">
        <v>2890</v>
      </c>
      <c r="C1112" s="42" t="s">
        <v>2944</v>
      </c>
      <c r="D1112" s="71" t="s">
        <v>22</v>
      </c>
      <c r="E1112" s="71" t="s">
        <v>2895</v>
      </c>
      <c r="F1112" s="71" t="s">
        <v>44</v>
      </c>
      <c r="G1112" s="12">
        <v>2021.2</v>
      </c>
      <c r="H1112" s="42">
        <v>2021.5</v>
      </c>
      <c r="I1112" s="71" t="s">
        <v>2947</v>
      </c>
      <c r="J1112" s="22">
        <f t="shared" si="17"/>
        <v>9</v>
      </c>
      <c r="K1112" s="176">
        <v>8</v>
      </c>
      <c r="L1112" s="176"/>
      <c r="M1112" s="176">
        <v>1</v>
      </c>
      <c r="N1112" s="71">
        <v>16</v>
      </c>
      <c r="O1112" s="43" t="s">
        <v>2910</v>
      </c>
      <c r="P1112" s="12" t="s">
        <v>2942</v>
      </c>
      <c r="Q1112" s="15" t="s">
        <v>41</v>
      </c>
    </row>
    <row r="1113" s="3" customFormat="1" ht="82.5" spans="1:17">
      <c r="A1113" s="12">
        <v>1109</v>
      </c>
      <c r="B1113" s="42" t="s">
        <v>2890</v>
      </c>
      <c r="C1113" s="12" t="s">
        <v>2948</v>
      </c>
      <c r="D1113" s="12" t="s">
        <v>22</v>
      </c>
      <c r="E1113" s="12" t="s">
        <v>2949</v>
      </c>
      <c r="F1113" s="12" t="s">
        <v>44</v>
      </c>
      <c r="G1113" s="12">
        <v>2021.2</v>
      </c>
      <c r="H1113" s="12">
        <v>2021.5</v>
      </c>
      <c r="I1113" s="17" t="s">
        <v>2950</v>
      </c>
      <c r="J1113" s="22">
        <f t="shared" si="17"/>
        <v>5</v>
      </c>
      <c r="K1113" s="18">
        <v>5</v>
      </c>
      <c r="L1113" s="18"/>
      <c r="M1113" s="18"/>
      <c r="N1113" s="12">
        <v>8</v>
      </c>
      <c r="O1113" s="12" t="s">
        <v>2951</v>
      </c>
      <c r="P1113" s="12" t="s">
        <v>2894</v>
      </c>
      <c r="Q1113" s="15" t="s">
        <v>29</v>
      </c>
    </row>
    <row r="1114" s="3" customFormat="1" ht="99" spans="1:17">
      <c r="A1114" s="12">
        <v>1110</v>
      </c>
      <c r="B1114" s="42" t="s">
        <v>2890</v>
      </c>
      <c r="C1114" s="12" t="s">
        <v>2948</v>
      </c>
      <c r="D1114" s="12" t="s">
        <v>22</v>
      </c>
      <c r="E1114" s="12" t="s">
        <v>2949</v>
      </c>
      <c r="F1114" s="12" t="s">
        <v>44</v>
      </c>
      <c r="G1114" s="12">
        <v>2021.2</v>
      </c>
      <c r="H1114" s="12">
        <v>2021.5</v>
      </c>
      <c r="I1114" s="17" t="s">
        <v>2952</v>
      </c>
      <c r="J1114" s="22">
        <f t="shared" si="17"/>
        <v>5</v>
      </c>
      <c r="K1114" s="18">
        <v>5</v>
      </c>
      <c r="L1114" s="18"/>
      <c r="M1114" s="18"/>
      <c r="N1114" s="12">
        <v>10</v>
      </c>
      <c r="O1114" s="12" t="s">
        <v>2953</v>
      </c>
      <c r="P1114" s="12" t="s">
        <v>2894</v>
      </c>
      <c r="Q1114" s="15" t="s">
        <v>29</v>
      </c>
    </row>
    <row r="1115" s="3" customFormat="1" ht="99" spans="1:17">
      <c r="A1115" s="12">
        <v>1111</v>
      </c>
      <c r="B1115" s="42" t="s">
        <v>2890</v>
      </c>
      <c r="C1115" s="175" t="s">
        <v>2948</v>
      </c>
      <c r="D1115" s="12" t="s">
        <v>22</v>
      </c>
      <c r="E1115" s="12" t="s">
        <v>2949</v>
      </c>
      <c r="F1115" s="12" t="s">
        <v>44</v>
      </c>
      <c r="G1115" s="12">
        <v>2021.2</v>
      </c>
      <c r="H1115" s="12">
        <v>2021.5</v>
      </c>
      <c r="I1115" s="17" t="s">
        <v>2954</v>
      </c>
      <c r="J1115" s="22">
        <f t="shared" si="17"/>
        <v>6</v>
      </c>
      <c r="K1115" s="18">
        <v>5</v>
      </c>
      <c r="L1115" s="18"/>
      <c r="M1115" s="18">
        <v>1</v>
      </c>
      <c r="N1115" s="12">
        <v>15</v>
      </c>
      <c r="O1115" s="12" t="s">
        <v>2955</v>
      </c>
      <c r="P1115" s="12" t="s">
        <v>2894</v>
      </c>
      <c r="Q1115" s="15" t="s">
        <v>29</v>
      </c>
    </row>
    <row r="1116" s="3" customFormat="1" ht="99" spans="1:17">
      <c r="A1116" s="12">
        <v>1112</v>
      </c>
      <c r="B1116" s="42" t="s">
        <v>2890</v>
      </c>
      <c r="C1116" s="175" t="s">
        <v>2948</v>
      </c>
      <c r="D1116" s="12" t="s">
        <v>22</v>
      </c>
      <c r="E1116" s="12" t="s">
        <v>2949</v>
      </c>
      <c r="F1116" s="12" t="s">
        <v>44</v>
      </c>
      <c r="G1116" s="12">
        <v>2021.2</v>
      </c>
      <c r="H1116" s="12">
        <v>2021.5</v>
      </c>
      <c r="I1116" s="17" t="s">
        <v>2956</v>
      </c>
      <c r="J1116" s="22">
        <f t="shared" si="17"/>
        <v>5</v>
      </c>
      <c r="K1116" s="18">
        <v>5</v>
      </c>
      <c r="L1116" s="18"/>
      <c r="M1116" s="18"/>
      <c r="N1116" s="12">
        <v>7</v>
      </c>
      <c r="O1116" s="12" t="s">
        <v>2957</v>
      </c>
      <c r="P1116" s="12" t="s">
        <v>2894</v>
      </c>
      <c r="Q1116" s="15" t="s">
        <v>29</v>
      </c>
    </row>
    <row r="1117" s="3" customFormat="1" ht="82.5" spans="1:17">
      <c r="A1117" s="12">
        <v>1113</v>
      </c>
      <c r="B1117" s="42" t="s">
        <v>2890</v>
      </c>
      <c r="C1117" s="12" t="s">
        <v>2948</v>
      </c>
      <c r="D1117" s="12" t="s">
        <v>22</v>
      </c>
      <c r="E1117" s="12" t="s">
        <v>43</v>
      </c>
      <c r="F1117" s="12" t="s">
        <v>44</v>
      </c>
      <c r="G1117" s="12">
        <v>2021.2</v>
      </c>
      <c r="H1117" s="12">
        <v>2021.5</v>
      </c>
      <c r="I1117" s="17" t="s">
        <v>2958</v>
      </c>
      <c r="J1117" s="22">
        <f t="shared" si="17"/>
        <v>10</v>
      </c>
      <c r="K1117" s="18">
        <v>10</v>
      </c>
      <c r="L1117" s="18"/>
      <c r="M1117" s="18"/>
      <c r="N1117" s="12">
        <v>4</v>
      </c>
      <c r="O1117" s="12" t="s">
        <v>2921</v>
      </c>
      <c r="P1117" s="12" t="s">
        <v>2894</v>
      </c>
      <c r="Q1117" s="15" t="s">
        <v>29</v>
      </c>
    </row>
    <row r="1118" s="3" customFormat="1" ht="82.5" spans="1:17">
      <c r="A1118" s="12">
        <v>1114</v>
      </c>
      <c r="B1118" s="42" t="s">
        <v>2890</v>
      </c>
      <c r="C1118" s="12" t="s">
        <v>2959</v>
      </c>
      <c r="D1118" s="12" t="s">
        <v>662</v>
      </c>
      <c r="E1118" s="12" t="s">
        <v>2960</v>
      </c>
      <c r="F1118" s="12" t="s">
        <v>44</v>
      </c>
      <c r="G1118" s="12">
        <v>2021.2</v>
      </c>
      <c r="H1118" s="12">
        <v>2021.5</v>
      </c>
      <c r="I1118" s="12" t="s">
        <v>2961</v>
      </c>
      <c r="J1118" s="22">
        <f t="shared" si="17"/>
        <v>5</v>
      </c>
      <c r="K1118" s="18">
        <v>5</v>
      </c>
      <c r="L1118" s="18"/>
      <c r="M1118" s="18"/>
      <c r="N1118" s="12">
        <v>6</v>
      </c>
      <c r="O1118" s="12" t="s">
        <v>2962</v>
      </c>
      <c r="P1118" s="12" t="s">
        <v>2894</v>
      </c>
      <c r="Q1118" s="15" t="s">
        <v>29</v>
      </c>
    </row>
    <row r="1119" s="3" customFormat="1" ht="115.5" spans="1:17">
      <c r="A1119" s="12">
        <v>1115</v>
      </c>
      <c r="B1119" s="42" t="s">
        <v>2890</v>
      </c>
      <c r="C1119" s="12" t="s">
        <v>2959</v>
      </c>
      <c r="D1119" s="12" t="s">
        <v>22</v>
      </c>
      <c r="E1119" s="12" t="s">
        <v>2895</v>
      </c>
      <c r="F1119" s="12" t="s">
        <v>44</v>
      </c>
      <c r="G1119" s="12">
        <v>2021.2</v>
      </c>
      <c r="H1119" s="12">
        <v>2021.2</v>
      </c>
      <c r="I1119" s="12" t="s">
        <v>2963</v>
      </c>
      <c r="J1119" s="22">
        <f t="shared" si="17"/>
        <v>7</v>
      </c>
      <c r="K1119" s="18">
        <v>7</v>
      </c>
      <c r="L1119" s="18"/>
      <c r="M1119" s="18"/>
      <c r="N1119" s="12">
        <v>8</v>
      </c>
      <c r="O1119" s="43" t="s">
        <v>2964</v>
      </c>
      <c r="P1119" s="12" t="s">
        <v>2894</v>
      </c>
      <c r="Q1119" s="15" t="s">
        <v>41</v>
      </c>
    </row>
    <row r="1120" s="3" customFormat="1" ht="115.5" spans="1:17">
      <c r="A1120" s="12">
        <v>1116</v>
      </c>
      <c r="B1120" s="42" t="s">
        <v>2890</v>
      </c>
      <c r="C1120" s="12" t="s">
        <v>2959</v>
      </c>
      <c r="D1120" s="12" t="s">
        <v>22</v>
      </c>
      <c r="E1120" s="12" t="s">
        <v>43</v>
      </c>
      <c r="F1120" s="12" t="s">
        <v>44</v>
      </c>
      <c r="G1120" s="12">
        <v>2021.2</v>
      </c>
      <c r="H1120" s="12">
        <v>2021.9</v>
      </c>
      <c r="I1120" s="12" t="s">
        <v>2965</v>
      </c>
      <c r="J1120" s="22">
        <f t="shared" si="17"/>
        <v>10</v>
      </c>
      <c r="K1120" s="18">
        <v>10</v>
      </c>
      <c r="L1120" s="18"/>
      <c r="M1120" s="18"/>
      <c r="N1120" s="12">
        <v>4</v>
      </c>
      <c r="O1120" s="43" t="s">
        <v>2964</v>
      </c>
      <c r="P1120" s="12" t="s">
        <v>2894</v>
      </c>
      <c r="Q1120" s="15" t="s">
        <v>41</v>
      </c>
    </row>
    <row r="1121" s="3" customFormat="1" ht="115.5" spans="1:17">
      <c r="A1121" s="12">
        <v>1117</v>
      </c>
      <c r="B1121" s="42" t="s">
        <v>2890</v>
      </c>
      <c r="C1121" s="12" t="s">
        <v>2959</v>
      </c>
      <c r="D1121" s="12" t="s">
        <v>22</v>
      </c>
      <c r="E1121" s="12" t="s">
        <v>43</v>
      </c>
      <c r="F1121" s="12" t="s">
        <v>44</v>
      </c>
      <c r="G1121" s="12">
        <v>2021.2</v>
      </c>
      <c r="H1121" s="12">
        <v>2021.11</v>
      </c>
      <c r="I1121" s="12" t="s">
        <v>2966</v>
      </c>
      <c r="J1121" s="22">
        <f t="shared" si="17"/>
        <v>7</v>
      </c>
      <c r="K1121" s="18">
        <v>7</v>
      </c>
      <c r="L1121" s="18"/>
      <c r="M1121" s="18"/>
      <c r="N1121" s="12">
        <v>4</v>
      </c>
      <c r="O1121" s="43" t="s">
        <v>2964</v>
      </c>
      <c r="P1121" s="12" t="s">
        <v>2894</v>
      </c>
      <c r="Q1121" s="15" t="s">
        <v>41</v>
      </c>
    </row>
    <row r="1122" s="3" customFormat="1" ht="82.5" spans="1:17">
      <c r="A1122" s="12">
        <v>1118</v>
      </c>
      <c r="B1122" s="42" t="s">
        <v>2890</v>
      </c>
      <c r="C1122" s="12" t="s">
        <v>2959</v>
      </c>
      <c r="D1122" s="12" t="s">
        <v>22</v>
      </c>
      <c r="E1122" s="12" t="s">
        <v>30</v>
      </c>
      <c r="F1122" s="12" t="s">
        <v>44</v>
      </c>
      <c r="G1122" s="12">
        <v>2021.2</v>
      </c>
      <c r="H1122" s="12">
        <v>2021.1</v>
      </c>
      <c r="I1122" s="12" t="s">
        <v>2967</v>
      </c>
      <c r="J1122" s="22">
        <f t="shared" si="17"/>
        <v>5</v>
      </c>
      <c r="K1122" s="18">
        <v>5</v>
      </c>
      <c r="L1122" s="18"/>
      <c r="M1122" s="18"/>
      <c r="N1122" s="12">
        <v>11</v>
      </c>
      <c r="O1122" s="12" t="s">
        <v>2906</v>
      </c>
      <c r="P1122" s="12" t="s">
        <v>2894</v>
      </c>
      <c r="Q1122" s="15" t="s">
        <v>41</v>
      </c>
    </row>
    <row r="1123" s="3" customFormat="1" ht="280.5" spans="1:17">
      <c r="A1123" s="12">
        <v>1119</v>
      </c>
      <c r="B1123" s="42" t="s">
        <v>2890</v>
      </c>
      <c r="C1123" s="12" t="s">
        <v>2959</v>
      </c>
      <c r="D1123" s="12" t="s">
        <v>22</v>
      </c>
      <c r="E1123" s="12" t="s">
        <v>30</v>
      </c>
      <c r="F1123" s="12" t="s">
        <v>44</v>
      </c>
      <c r="G1123" s="12">
        <v>2021.2</v>
      </c>
      <c r="H1123" s="12">
        <v>2021.2</v>
      </c>
      <c r="I1123" s="12" t="s">
        <v>2968</v>
      </c>
      <c r="J1123" s="22">
        <f t="shared" si="17"/>
        <v>5</v>
      </c>
      <c r="K1123" s="18">
        <v>5</v>
      </c>
      <c r="L1123" s="18"/>
      <c r="M1123" s="18"/>
      <c r="N1123" s="12">
        <v>13</v>
      </c>
      <c r="O1123" s="12" t="s">
        <v>2906</v>
      </c>
      <c r="P1123" s="12" t="s">
        <v>2894</v>
      </c>
      <c r="Q1123" s="15" t="s">
        <v>41</v>
      </c>
    </row>
    <row r="1124" s="3" customFormat="1" ht="148.5" spans="1:17">
      <c r="A1124" s="12">
        <v>1120</v>
      </c>
      <c r="B1124" s="42" t="s">
        <v>2890</v>
      </c>
      <c r="C1124" s="12" t="s">
        <v>2891</v>
      </c>
      <c r="D1124" s="12" t="s">
        <v>22</v>
      </c>
      <c r="E1124" s="12" t="s">
        <v>43</v>
      </c>
      <c r="F1124" s="12" t="s">
        <v>44</v>
      </c>
      <c r="G1124" s="12">
        <v>2021.2</v>
      </c>
      <c r="H1124" s="12">
        <v>2021.2</v>
      </c>
      <c r="I1124" s="12" t="s">
        <v>2969</v>
      </c>
      <c r="J1124" s="22">
        <f t="shared" si="17"/>
        <v>5</v>
      </c>
      <c r="K1124" s="18">
        <v>5</v>
      </c>
      <c r="L1124" s="18"/>
      <c r="M1124" s="18"/>
      <c r="N1124" s="12">
        <v>5</v>
      </c>
      <c r="O1124" s="12" t="s">
        <v>2893</v>
      </c>
      <c r="P1124" s="12" t="s">
        <v>2894</v>
      </c>
      <c r="Q1124" s="15" t="s">
        <v>41</v>
      </c>
    </row>
    <row r="1125" s="3" customFormat="1" ht="148.5" spans="1:17">
      <c r="A1125" s="12">
        <v>1121</v>
      </c>
      <c r="B1125" s="42" t="s">
        <v>2890</v>
      </c>
      <c r="C1125" s="12" t="s">
        <v>2970</v>
      </c>
      <c r="D1125" s="12" t="s">
        <v>22</v>
      </c>
      <c r="E1125" s="12" t="s">
        <v>43</v>
      </c>
      <c r="F1125" s="12" t="s">
        <v>44</v>
      </c>
      <c r="G1125" s="12">
        <v>2021.2</v>
      </c>
      <c r="H1125" s="12">
        <v>2021.5</v>
      </c>
      <c r="I1125" s="12" t="s">
        <v>2971</v>
      </c>
      <c r="J1125" s="22">
        <f t="shared" si="17"/>
        <v>10</v>
      </c>
      <c r="K1125" s="18">
        <v>10</v>
      </c>
      <c r="L1125" s="18"/>
      <c r="M1125" s="18"/>
      <c r="N1125" s="12">
        <v>5</v>
      </c>
      <c r="O1125" s="12" t="s">
        <v>2893</v>
      </c>
      <c r="P1125" s="12" t="s">
        <v>2894</v>
      </c>
      <c r="Q1125" s="15" t="s">
        <v>41</v>
      </c>
    </row>
    <row r="1126" s="3" customFormat="1" ht="148.5" spans="1:17">
      <c r="A1126" s="12">
        <v>1122</v>
      </c>
      <c r="B1126" s="42" t="s">
        <v>2890</v>
      </c>
      <c r="C1126" s="12" t="s">
        <v>2970</v>
      </c>
      <c r="D1126" s="12" t="s">
        <v>22</v>
      </c>
      <c r="E1126" s="12" t="s">
        <v>43</v>
      </c>
      <c r="F1126" s="12" t="s">
        <v>44</v>
      </c>
      <c r="G1126" s="12">
        <v>2021.2</v>
      </c>
      <c r="H1126" s="12">
        <v>2021.6</v>
      </c>
      <c r="I1126" s="12" t="s">
        <v>2972</v>
      </c>
      <c r="J1126" s="22">
        <f t="shared" si="17"/>
        <v>10</v>
      </c>
      <c r="K1126" s="18">
        <v>10</v>
      </c>
      <c r="L1126" s="18"/>
      <c r="M1126" s="18"/>
      <c r="N1126" s="12">
        <v>4</v>
      </c>
      <c r="O1126" s="12" t="s">
        <v>2893</v>
      </c>
      <c r="P1126" s="12" t="s">
        <v>2894</v>
      </c>
      <c r="Q1126" s="15" t="s">
        <v>41</v>
      </c>
    </row>
    <row r="1127" s="3" customFormat="1" ht="148.5" spans="1:17">
      <c r="A1127" s="12">
        <v>1123</v>
      </c>
      <c r="B1127" s="42" t="s">
        <v>2890</v>
      </c>
      <c r="C1127" s="12" t="s">
        <v>2970</v>
      </c>
      <c r="D1127" s="12" t="s">
        <v>22</v>
      </c>
      <c r="E1127" s="12" t="s">
        <v>43</v>
      </c>
      <c r="F1127" s="12" t="s">
        <v>44</v>
      </c>
      <c r="G1127" s="12">
        <v>2021.2</v>
      </c>
      <c r="H1127" s="12">
        <v>2021.7</v>
      </c>
      <c r="I1127" s="12" t="s">
        <v>2973</v>
      </c>
      <c r="J1127" s="22">
        <f t="shared" si="17"/>
        <v>10</v>
      </c>
      <c r="K1127" s="18">
        <v>10</v>
      </c>
      <c r="L1127" s="18"/>
      <c r="M1127" s="18"/>
      <c r="N1127" s="12">
        <v>4</v>
      </c>
      <c r="O1127" s="12" t="s">
        <v>2893</v>
      </c>
      <c r="P1127" s="12" t="s">
        <v>2894</v>
      </c>
      <c r="Q1127" s="15" t="s">
        <v>41</v>
      </c>
    </row>
    <row r="1128" s="3" customFormat="1" ht="148.5" spans="1:17">
      <c r="A1128" s="12">
        <v>1124</v>
      </c>
      <c r="B1128" s="42" t="s">
        <v>2890</v>
      </c>
      <c r="C1128" s="12" t="s">
        <v>2970</v>
      </c>
      <c r="D1128" s="12" t="s">
        <v>22</v>
      </c>
      <c r="E1128" s="12" t="s">
        <v>43</v>
      </c>
      <c r="F1128" s="12" t="s">
        <v>44</v>
      </c>
      <c r="G1128" s="12">
        <v>2021.2</v>
      </c>
      <c r="H1128" s="12">
        <v>2021.9</v>
      </c>
      <c r="I1128" s="12" t="s">
        <v>2974</v>
      </c>
      <c r="J1128" s="22">
        <f t="shared" si="17"/>
        <v>5.5</v>
      </c>
      <c r="K1128" s="18">
        <v>5</v>
      </c>
      <c r="L1128" s="18"/>
      <c r="M1128" s="18">
        <v>0.5</v>
      </c>
      <c r="N1128" s="12">
        <v>5</v>
      </c>
      <c r="O1128" s="12" t="s">
        <v>2893</v>
      </c>
      <c r="P1128" s="12" t="s">
        <v>2894</v>
      </c>
      <c r="Q1128" s="15" t="s">
        <v>41</v>
      </c>
    </row>
    <row r="1129" s="3" customFormat="1" ht="148.5" spans="1:17">
      <c r="A1129" s="12">
        <v>1125</v>
      </c>
      <c r="B1129" s="42" t="s">
        <v>2890</v>
      </c>
      <c r="C1129" s="12" t="s">
        <v>2970</v>
      </c>
      <c r="D1129" s="12" t="s">
        <v>22</v>
      </c>
      <c r="E1129" s="12" t="s">
        <v>43</v>
      </c>
      <c r="F1129" s="12" t="s">
        <v>44</v>
      </c>
      <c r="G1129" s="12">
        <v>2021.2</v>
      </c>
      <c r="H1129" s="12">
        <v>2021.11</v>
      </c>
      <c r="I1129" s="12" t="s">
        <v>2975</v>
      </c>
      <c r="J1129" s="22">
        <f t="shared" si="17"/>
        <v>8</v>
      </c>
      <c r="K1129" s="18">
        <v>8</v>
      </c>
      <c r="L1129" s="18"/>
      <c r="M1129" s="18"/>
      <c r="N1129" s="12">
        <v>4</v>
      </c>
      <c r="O1129" s="12" t="s">
        <v>2893</v>
      </c>
      <c r="P1129" s="12" t="s">
        <v>2894</v>
      </c>
      <c r="Q1129" s="15" t="s">
        <v>41</v>
      </c>
    </row>
    <row r="1130" s="3" customFormat="1" ht="132" spans="1:17">
      <c r="A1130" s="12">
        <v>1126</v>
      </c>
      <c r="B1130" s="42" t="s">
        <v>2890</v>
      </c>
      <c r="C1130" s="12" t="s">
        <v>2976</v>
      </c>
      <c r="D1130" s="12" t="s">
        <v>22</v>
      </c>
      <c r="E1130" s="12" t="s">
        <v>43</v>
      </c>
      <c r="F1130" s="12" t="s">
        <v>44</v>
      </c>
      <c r="G1130" s="12">
        <v>2021.2</v>
      </c>
      <c r="H1130" s="12">
        <v>2021.6</v>
      </c>
      <c r="I1130" s="12" t="s">
        <v>2977</v>
      </c>
      <c r="J1130" s="22">
        <f t="shared" si="17"/>
        <v>10.3</v>
      </c>
      <c r="K1130" s="18">
        <v>10</v>
      </c>
      <c r="L1130" s="18"/>
      <c r="M1130" s="18">
        <v>0.3</v>
      </c>
      <c r="N1130" s="12">
        <v>8</v>
      </c>
      <c r="O1130" s="43" t="s">
        <v>2903</v>
      </c>
      <c r="P1130" s="12" t="s">
        <v>2894</v>
      </c>
      <c r="Q1130" s="12" t="s">
        <v>96</v>
      </c>
    </row>
    <row r="1131" s="3" customFormat="1" ht="132" spans="1:17">
      <c r="A1131" s="12">
        <v>1127</v>
      </c>
      <c r="B1131" s="42" t="s">
        <v>2890</v>
      </c>
      <c r="C1131" s="12" t="s">
        <v>2976</v>
      </c>
      <c r="D1131" s="12" t="s">
        <v>22</v>
      </c>
      <c r="E1131" s="12" t="s">
        <v>2895</v>
      </c>
      <c r="F1131" s="12" t="s">
        <v>44</v>
      </c>
      <c r="G1131" s="12">
        <v>2021.2</v>
      </c>
      <c r="H1131" s="12">
        <v>2021.6</v>
      </c>
      <c r="I1131" s="12" t="s">
        <v>2978</v>
      </c>
      <c r="J1131" s="22">
        <f t="shared" si="17"/>
        <v>8</v>
      </c>
      <c r="K1131" s="18">
        <v>8</v>
      </c>
      <c r="L1131" s="18"/>
      <c r="M1131" s="18"/>
      <c r="N1131" s="12">
        <v>7</v>
      </c>
      <c r="O1131" s="43" t="s">
        <v>2910</v>
      </c>
      <c r="P1131" s="12" t="s">
        <v>2894</v>
      </c>
      <c r="Q1131" s="12" t="s">
        <v>96</v>
      </c>
    </row>
    <row r="1132" s="3" customFormat="1" ht="132" spans="1:17">
      <c r="A1132" s="12">
        <v>1128</v>
      </c>
      <c r="B1132" s="42" t="s">
        <v>2890</v>
      </c>
      <c r="C1132" s="12" t="s">
        <v>2976</v>
      </c>
      <c r="D1132" s="12" t="s">
        <v>22</v>
      </c>
      <c r="E1132" s="12" t="s">
        <v>43</v>
      </c>
      <c r="F1132" s="12" t="s">
        <v>44</v>
      </c>
      <c r="G1132" s="12">
        <v>2021.2</v>
      </c>
      <c r="H1132" s="12">
        <v>2021.7</v>
      </c>
      <c r="I1132" s="12" t="s">
        <v>2979</v>
      </c>
      <c r="J1132" s="22">
        <f t="shared" si="17"/>
        <v>10</v>
      </c>
      <c r="K1132" s="18">
        <v>10</v>
      </c>
      <c r="L1132" s="18"/>
      <c r="M1132" s="18"/>
      <c r="N1132" s="12">
        <v>9</v>
      </c>
      <c r="O1132" s="43" t="s">
        <v>2903</v>
      </c>
      <c r="P1132" s="12" t="s">
        <v>2894</v>
      </c>
      <c r="Q1132" s="15" t="s">
        <v>41</v>
      </c>
    </row>
    <row r="1133" s="3" customFormat="1" ht="132" spans="1:17">
      <c r="A1133" s="12">
        <v>1129</v>
      </c>
      <c r="B1133" s="42" t="s">
        <v>2890</v>
      </c>
      <c r="C1133" s="12" t="s">
        <v>2976</v>
      </c>
      <c r="D1133" s="12" t="s">
        <v>22</v>
      </c>
      <c r="E1133" s="12" t="s">
        <v>2895</v>
      </c>
      <c r="F1133" s="12" t="s">
        <v>44</v>
      </c>
      <c r="G1133" s="12">
        <v>2021.2</v>
      </c>
      <c r="H1133" s="12">
        <v>2021.7</v>
      </c>
      <c r="I1133" s="12" t="s">
        <v>2980</v>
      </c>
      <c r="J1133" s="22">
        <f t="shared" si="17"/>
        <v>10</v>
      </c>
      <c r="K1133" s="18">
        <v>10</v>
      </c>
      <c r="L1133" s="18"/>
      <c r="M1133" s="18"/>
      <c r="N1133" s="12">
        <v>10</v>
      </c>
      <c r="O1133" s="43" t="s">
        <v>2910</v>
      </c>
      <c r="P1133" s="12" t="s">
        <v>2894</v>
      </c>
      <c r="Q1133" s="15" t="s">
        <v>41</v>
      </c>
    </row>
    <row r="1134" s="3" customFormat="1" ht="132" spans="1:17">
      <c r="A1134" s="12">
        <v>1130</v>
      </c>
      <c r="B1134" s="42" t="s">
        <v>2890</v>
      </c>
      <c r="C1134" s="17" t="s">
        <v>2981</v>
      </c>
      <c r="D1134" s="17" t="s">
        <v>22</v>
      </c>
      <c r="E1134" s="17" t="s">
        <v>43</v>
      </c>
      <c r="F1134" s="17" t="s">
        <v>44</v>
      </c>
      <c r="G1134" s="12">
        <v>2021.2</v>
      </c>
      <c r="H1134" s="17">
        <v>2021.6</v>
      </c>
      <c r="I1134" s="12" t="s">
        <v>2982</v>
      </c>
      <c r="J1134" s="22">
        <f t="shared" si="17"/>
        <v>11</v>
      </c>
      <c r="K1134" s="18">
        <v>10</v>
      </c>
      <c r="L1134" s="18"/>
      <c r="M1134" s="18">
        <v>1</v>
      </c>
      <c r="N1134" s="12">
        <v>5</v>
      </c>
      <c r="O1134" s="43" t="s">
        <v>2903</v>
      </c>
      <c r="P1134" s="12" t="s">
        <v>2894</v>
      </c>
      <c r="Q1134" s="15" t="s">
        <v>41</v>
      </c>
    </row>
    <row r="1135" s="3" customFormat="1" ht="132" spans="1:17">
      <c r="A1135" s="12">
        <v>1131</v>
      </c>
      <c r="B1135" s="42" t="s">
        <v>2890</v>
      </c>
      <c r="C1135" s="17" t="s">
        <v>2981</v>
      </c>
      <c r="D1135" s="17" t="s">
        <v>22</v>
      </c>
      <c r="E1135" s="17" t="s">
        <v>43</v>
      </c>
      <c r="F1135" s="17" t="s">
        <v>44</v>
      </c>
      <c r="G1135" s="12">
        <v>2021.2</v>
      </c>
      <c r="H1135" s="12">
        <v>2021.6</v>
      </c>
      <c r="I1135" s="17" t="s">
        <v>2983</v>
      </c>
      <c r="J1135" s="22">
        <f t="shared" si="17"/>
        <v>9.5</v>
      </c>
      <c r="K1135" s="26">
        <v>7</v>
      </c>
      <c r="L1135" s="26"/>
      <c r="M1135" s="26">
        <v>2.5</v>
      </c>
      <c r="N1135" s="17">
        <v>6</v>
      </c>
      <c r="O1135" s="43" t="s">
        <v>2903</v>
      </c>
      <c r="P1135" s="12" t="s">
        <v>2894</v>
      </c>
      <c r="Q1135" s="15" t="s">
        <v>41</v>
      </c>
    </row>
    <row r="1136" s="3" customFormat="1" ht="132" spans="1:17">
      <c r="A1136" s="12">
        <v>1132</v>
      </c>
      <c r="B1136" s="42" t="s">
        <v>2890</v>
      </c>
      <c r="C1136" s="12" t="s">
        <v>2981</v>
      </c>
      <c r="D1136" s="12" t="s">
        <v>22</v>
      </c>
      <c r="E1136" s="12" t="s">
        <v>43</v>
      </c>
      <c r="F1136" s="12" t="s">
        <v>44</v>
      </c>
      <c r="G1136" s="12">
        <v>2021.2</v>
      </c>
      <c r="H1136" s="12">
        <v>2021.8</v>
      </c>
      <c r="I1136" s="12" t="s">
        <v>2984</v>
      </c>
      <c r="J1136" s="22">
        <f t="shared" si="17"/>
        <v>10</v>
      </c>
      <c r="K1136" s="18">
        <v>8</v>
      </c>
      <c r="L1136" s="18"/>
      <c r="M1136" s="18">
        <v>2</v>
      </c>
      <c r="N1136" s="12">
        <v>8</v>
      </c>
      <c r="O1136" s="43" t="s">
        <v>2903</v>
      </c>
      <c r="P1136" s="12" t="s">
        <v>2894</v>
      </c>
      <c r="Q1136" s="15" t="s">
        <v>41</v>
      </c>
    </row>
    <row r="1137" s="3" customFormat="1" ht="132" spans="1:17">
      <c r="A1137" s="12">
        <v>1133</v>
      </c>
      <c r="B1137" s="42" t="s">
        <v>2890</v>
      </c>
      <c r="C1137" s="12" t="s">
        <v>2901</v>
      </c>
      <c r="D1137" s="12" t="s">
        <v>22</v>
      </c>
      <c r="E1137" s="12" t="s">
        <v>2895</v>
      </c>
      <c r="F1137" s="12" t="s">
        <v>44</v>
      </c>
      <c r="G1137" s="12">
        <v>2021.2</v>
      </c>
      <c r="H1137" s="12">
        <v>2021.5</v>
      </c>
      <c r="I1137" s="177" t="s">
        <v>2985</v>
      </c>
      <c r="J1137" s="22">
        <f t="shared" si="17"/>
        <v>8.25</v>
      </c>
      <c r="K1137" s="18">
        <v>8</v>
      </c>
      <c r="L1137" s="18"/>
      <c r="M1137" s="18">
        <v>0.25</v>
      </c>
      <c r="N1137" s="12">
        <v>10</v>
      </c>
      <c r="O1137" s="43" t="s">
        <v>2910</v>
      </c>
      <c r="P1137" s="12" t="s">
        <v>2894</v>
      </c>
      <c r="Q1137" s="15" t="s">
        <v>29</v>
      </c>
    </row>
    <row r="1138" s="3" customFormat="1" ht="82.5" spans="1:17">
      <c r="A1138" s="12">
        <v>1134</v>
      </c>
      <c r="B1138" s="42" t="s">
        <v>2890</v>
      </c>
      <c r="C1138" s="12" t="s">
        <v>2901</v>
      </c>
      <c r="D1138" s="12" t="s">
        <v>662</v>
      </c>
      <c r="E1138" s="12" t="s">
        <v>2986</v>
      </c>
      <c r="F1138" s="12" t="s">
        <v>44</v>
      </c>
      <c r="G1138" s="12">
        <v>2021.2</v>
      </c>
      <c r="H1138" s="12">
        <v>2021.5</v>
      </c>
      <c r="I1138" s="17" t="s">
        <v>2987</v>
      </c>
      <c r="J1138" s="22">
        <f t="shared" si="17"/>
        <v>7</v>
      </c>
      <c r="K1138" s="18">
        <v>5</v>
      </c>
      <c r="L1138" s="18"/>
      <c r="M1138" s="18">
        <v>2</v>
      </c>
      <c r="N1138" s="12">
        <v>8</v>
      </c>
      <c r="O1138" s="12" t="s">
        <v>2988</v>
      </c>
      <c r="P1138" s="12" t="s">
        <v>2894</v>
      </c>
      <c r="Q1138" s="15" t="s">
        <v>29</v>
      </c>
    </row>
    <row r="1139" s="3" customFormat="1" ht="132" spans="1:17">
      <c r="A1139" s="12">
        <v>1135</v>
      </c>
      <c r="B1139" s="42" t="s">
        <v>2890</v>
      </c>
      <c r="C1139" s="12" t="s">
        <v>2901</v>
      </c>
      <c r="D1139" s="12" t="s">
        <v>22</v>
      </c>
      <c r="E1139" s="12" t="s">
        <v>43</v>
      </c>
      <c r="F1139" s="12" t="s">
        <v>44</v>
      </c>
      <c r="G1139" s="12">
        <v>2021.2</v>
      </c>
      <c r="H1139" s="12">
        <v>2021.12</v>
      </c>
      <c r="I1139" s="12" t="s">
        <v>2989</v>
      </c>
      <c r="J1139" s="22">
        <f t="shared" si="17"/>
        <v>8.2</v>
      </c>
      <c r="K1139" s="18">
        <v>8</v>
      </c>
      <c r="L1139" s="18"/>
      <c r="M1139" s="18">
        <v>0.2</v>
      </c>
      <c r="N1139" s="12">
        <v>5</v>
      </c>
      <c r="O1139" s="12" t="s">
        <v>2990</v>
      </c>
      <c r="P1139" s="12" t="s">
        <v>2894</v>
      </c>
      <c r="Q1139" s="15" t="s">
        <v>41</v>
      </c>
    </row>
    <row r="1140" s="3" customFormat="1" ht="132" spans="1:17">
      <c r="A1140" s="12">
        <v>1136</v>
      </c>
      <c r="B1140" s="42" t="s">
        <v>2890</v>
      </c>
      <c r="C1140" s="12" t="s">
        <v>2901</v>
      </c>
      <c r="D1140" s="12" t="s">
        <v>22</v>
      </c>
      <c r="E1140" s="12" t="s">
        <v>2895</v>
      </c>
      <c r="F1140" s="12" t="s">
        <v>44</v>
      </c>
      <c r="G1140" s="12">
        <v>2021.2</v>
      </c>
      <c r="H1140" s="12">
        <v>2021.12</v>
      </c>
      <c r="I1140" s="12" t="s">
        <v>2991</v>
      </c>
      <c r="J1140" s="22">
        <f t="shared" si="17"/>
        <v>5.1</v>
      </c>
      <c r="K1140" s="18">
        <v>5</v>
      </c>
      <c r="L1140" s="18"/>
      <c r="M1140" s="18">
        <v>0.1</v>
      </c>
      <c r="N1140" s="12">
        <v>4</v>
      </c>
      <c r="O1140" s="12" t="s">
        <v>2992</v>
      </c>
      <c r="P1140" s="12" t="s">
        <v>2894</v>
      </c>
      <c r="Q1140" s="15" t="s">
        <v>41</v>
      </c>
    </row>
    <row r="1141" s="3" customFormat="1" ht="82.5" spans="1:17">
      <c r="A1141" s="12">
        <v>1137</v>
      </c>
      <c r="B1141" s="42" t="s">
        <v>2890</v>
      </c>
      <c r="C1141" s="12" t="s">
        <v>2901</v>
      </c>
      <c r="D1141" s="12" t="s">
        <v>22</v>
      </c>
      <c r="E1141" s="12" t="s">
        <v>30</v>
      </c>
      <c r="F1141" s="12" t="s">
        <v>44</v>
      </c>
      <c r="G1141" s="12">
        <v>2021.2</v>
      </c>
      <c r="H1141" s="12">
        <v>2021.12</v>
      </c>
      <c r="I1141" s="12" t="s">
        <v>2993</v>
      </c>
      <c r="J1141" s="22">
        <f t="shared" si="17"/>
        <v>5.2</v>
      </c>
      <c r="K1141" s="18">
        <v>5</v>
      </c>
      <c r="L1141" s="18"/>
      <c r="M1141" s="18">
        <v>0.2</v>
      </c>
      <c r="N1141" s="12">
        <v>5</v>
      </c>
      <c r="O1141" s="12" t="s">
        <v>2906</v>
      </c>
      <c r="P1141" s="12" t="s">
        <v>2894</v>
      </c>
      <c r="Q1141" s="15" t="s">
        <v>41</v>
      </c>
    </row>
    <row r="1142" s="3" customFormat="1" ht="82.5" spans="1:17">
      <c r="A1142" s="12">
        <v>1138</v>
      </c>
      <c r="B1142" s="42" t="s">
        <v>2890</v>
      </c>
      <c r="C1142" s="12" t="s">
        <v>2901</v>
      </c>
      <c r="D1142" s="12" t="s">
        <v>22</v>
      </c>
      <c r="E1142" s="12" t="s">
        <v>201</v>
      </c>
      <c r="F1142" s="12" t="s">
        <v>44</v>
      </c>
      <c r="G1142" s="12">
        <v>2021.2</v>
      </c>
      <c r="H1142" s="19" t="s">
        <v>101</v>
      </c>
      <c r="I1142" s="12" t="s">
        <v>2994</v>
      </c>
      <c r="J1142" s="22">
        <f t="shared" si="17"/>
        <v>10.2</v>
      </c>
      <c r="K1142" s="18">
        <v>10</v>
      </c>
      <c r="L1142" s="18"/>
      <c r="M1142" s="18">
        <v>0.2</v>
      </c>
      <c r="N1142" s="12">
        <v>6</v>
      </c>
      <c r="O1142" s="12" t="s">
        <v>2906</v>
      </c>
      <c r="P1142" s="12" t="s">
        <v>2894</v>
      </c>
      <c r="Q1142" s="15" t="s">
        <v>41</v>
      </c>
    </row>
    <row r="1143" s="3" customFormat="1" ht="132" spans="1:17">
      <c r="A1143" s="12">
        <v>1139</v>
      </c>
      <c r="B1143" s="42" t="s">
        <v>2890</v>
      </c>
      <c r="C1143" s="12" t="s">
        <v>2995</v>
      </c>
      <c r="D1143" s="12" t="s">
        <v>1502</v>
      </c>
      <c r="E1143" s="12" t="s">
        <v>2895</v>
      </c>
      <c r="F1143" s="12" t="s">
        <v>44</v>
      </c>
      <c r="G1143" s="12">
        <v>2021.2</v>
      </c>
      <c r="H1143" s="12">
        <v>2021.5</v>
      </c>
      <c r="I1143" s="12" t="s">
        <v>2996</v>
      </c>
      <c r="J1143" s="22">
        <f t="shared" si="17"/>
        <v>5</v>
      </c>
      <c r="K1143" s="18">
        <v>5</v>
      </c>
      <c r="L1143" s="18"/>
      <c r="M1143" s="18"/>
      <c r="N1143" s="12">
        <v>15</v>
      </c>
      <c r="O1143" s="43" t="s">
        <v>2910</v>
      </c>
      <c r="P1143" s="12" t="s">
        <v>2894</v>
      </c>
      <c r="Q1143" s="12" t="s">
        <v>96</v>
      </c>
    </row>
    <row r="1144" s="3" customFormat="1" ht="132" spans="1:17">
      <c r="A1144" s="12">
        <v>1140</v>
      </c>
      <c r="B1144" s="42" t="s">
        <v>2890</v>
      </c>
      <c r="C1144" s="12" t="s">
        <v>2995</v>
      </c>
      <c r="D1144" s="12" t="s">
        <v>1502</v>
      </c>
      <c r="E1144" s="12" t="s">
        <v>2895</v>
      </c>
      <c r="F1144" s="12" t="s">
        <v>44</v>
      </c>
      <c r="G1144" s="12">
        <v>2021.2</v>
      </c>
      <c r="H1144" s="12">
        <v>2021.5</v>
      </c>
      <c r="I1144" s="12" t="s">
        <v>2997</v>
      </c>
      <c r="J1144" s="22">
        <f t="shared" si="17"/>
        <v>6</v>
      </c>
      <c r="K1144" s="18">
        <v>6</v>
      </c>
      <c r="L1144" s="18"/>
      <c r="M1144" s="18"/>
      <c r="N1144" s="12">
        <v>45</v>
      </c>
      <c r="O1144" s="43" t="s">
        <v>2910</v>
      </c>
      <c r="P1144" s="12" t="s">
        <v>2894</v>
      </c>
      <c r="Q1144" s="15" t="s">
        <v>29</v>
      </c>
    </row>
    <row r="1145" s="3" customFormat="1" ht="82.5" spans="1:17">
      <c r="A1145" s="12">
        <v>1141</v>
      </c>
      <c r="B1145" s="42" t="s">
        <v>2890</v>
      </c>
      <c r="C1145" s="12" t="s">
        <v>2995</v>
      </c>
      <c r="D1145" s="12" t="s">
        <v>662</v>
      </c>
      <c r="E1145" s="12" t="s">
        <v>2998</v>
      </c>
      <c r="F1145" s="12" t="s">
        <v>44</v>
      </c>
      <c r="G1145" s="12">
        <v>2021.2</v>
      </c>
      <c r="H1145" s="12">
        <v>2021.5</v>
      </c>
      <c r="I1145" s="12" t="s">
        <v>2999</v>
      </c>
      <c r="J1145" s="22">
        <f t="shared" si="17"/>
        <v>10</v>
      </c>
      <c r="K1145" s="18">
        <v>10</v>
      </c>
      <c r="L1145" s="18"/>
      <c r="M1145" s="18"/>
      <c r="N1145" s="12">
        <v>12</v>
      </c>
      <c r="O1145" s="43" t="s">
        <v>3000</v>
      </c>
      <c r="P1145" s="12" t="s">
        <v>2894</v>
      </c>
      <c r="Q1145" s="15" t="s">
        <v>29</v>
      </c>
    </row>
    <row r="1146" s="3" customFormat="1" ht="132" spans="1:17">
      <c r="A1146" s="12">
        <v>1142</v>
      </c>
      <c r="B1146" s="42" t="s">
        <v>2890</v>
      </c>
      <c r="C1146" s="12" t="s">
        <v>2995</v>
      </c>
      <c r="D1146" s="12" t="s">
        <v>1502</v>
      </c>
      <c r="E1146" s="12" t="s">
        <v>2895</v>
      </c>
      <c r="F1146" s="12" t="s">
        <v>44</v>
      </c>
      <c r="G1146" s="12">
        <v>2021.2</v>
      </c>
      <c r="H1146" s="12">
        <v>2021.12</v>
      </c>
      <c r="I1146" s="12" t="s">
        <v>3001</v>
      </c>
      <c r="J1146" s="22">
        <f t="shared" si="17"/>
        <v>6</v>
      </c>
      <c r="K1146" s="18">
        <v>6</v>
      </c>
      <c r="L1146" s="18"/>
      <c r="M1146" s="18"/>
      <c r="N1146" s="12">
        <v>8</v>
      </c>
      <c r="O1146" s="43" t="s">
        <v>2910</v>
      </c>
      <c r="P1146" s="12" t="s">
        <v>2894</v>
      </c>
      <c r="Q1146" s="15" t="s">
        <v>41</v>
      </c>
    </row>
    <row r="1147" s="3" customFormat="1" ht="132" spans="1:17">
      <c r="A1147" s="12">
        <v>1143</v>
      </c>
      <c r="B1147" s="42" t="s">
        <v>2890</v>
      </c>
      <c r="C1147" s="12" t="s">
        <v>2995</v>
      </c>
      <c r="D1147" s="12" t="s">
        <v>1502</v>
      </c>
      <c r="E1147" s="12" t="s">
        <v>2895</v>
      </c>
      <c r="F1147" s="12" t="s">
        <v>44</v>
      </c>
      <c r="G1147" s="12">
        <v>2021.2</v>
      </c>
      <c r="H1147" s="12">
        <v>2021.12</v>
      </c>
      <c r="I1147" s="12" t="s">
        <v>3002</v>
      </c>
      <c r="J1147" s="22">
        <f t="shared" si="17"/>
        <v>5</v>
      </c>
      <c r="K1147" s="18">
        <v>5</v>
      </c>
      <c r="L1147" s="18"/>
      <c r="M1147" s="18"/>
      <c r="N1147" s="12">
        <v>8</v>
      </c>
      <c r="O1147" s="43" t="s">
        <v>2910</v>
      </c>
      <c r="P1147" s="12" t="s">
        <v>2894</v>
      </c>
      <c r="Q1147" s="15" t="s">
        <v>41</v>
      </c>
    </row>
    <row r="1148" s="3" customFormat="1" ht="132" spans="1:17">
      <c r="A1148" s="12">
        <v>1144</v>
      </c>
      <c r="B1148" s="42" t="s">
        <v>2890</v>
      </c>
      <c r="C1148" s="12" t="s">
        <v>2995</v>
      </c>
      <c r="D1148" s="12" t="s">
        <v>1502</v>
      </c>
      <c r="E1148" s="12" t="s">
        <v>2895</v>
      </c>
      <c r="F1148" s="12" t="s">
        <v>44</v>
      </c>
      <c r="G1148" s="12">
        <v>2021.2</v>
      </c>
      <c r="H1148" s="12">
        <v>2021.12</v>
      </c>
      <c r="I1148" s="12" t="s">
        <v>3003</v>
      </c>
      <c r="J1148" s="22">
        <f t="shared" ref="J1148:J1186" si="18">K1148+L1148+M1148</f>
        <v>8</v>
      </c>
      <c r="K1148" s="18">
        <v>8</v>
      </c>
      <c r="L1148" s="18"/>
      <c r="M1148" s="18"/>
      <c r="N1148" s="12">
        <v>8</v>
      </c>
      <c r="O1148" s="43" t="s">
        <v>2910</v>
      </c>
      <c r="P1148" s="12" t="s">
        <v>2894</v>
      </c>
      <c r="Q1148" s="15" t="s">
        <v>41</v>
      </c>
    </row>
    <row r="1149" s="3" customFormat="1" ht="132" spans="1:17">
      <c r="A1149" s="12">
        <v>1145</v>
      </c>
      <c r="B1149" s="42" t="s">
        <v>2890</v>
      </c>
      <c r="C1149" s="12" t="s">
        <v>2995</v>
      </c>
      <c r="D1149" s="12" t="s">
        <v>1502</v>
      </c>
      <c r="E1149" s="12" t="s">
        <v>2895</v>
      </c>
      <c r="F1149" s="12" t="s">
        <v>44</v>
      </c>
      <c r="G1149" s="12">
        <v>2021.2</v>
      </c>
      <c r="H1149" s="12">
        <v>2021.12</v>
      </c>
      <c r="I1149" s="12" t="s">
        <v>3004</v>
      </c>
      <c r="J1149" s="22">
        <f t="shared" si="18"/>
        <v>10</v>
      </c>
      <c r="K1149" s="18">
        <v>10</v>
      </c>
      <c r="L1149" s="18"/>
      <c r="M1149" s="18"/>
      <c r="N1149" s="12">
        <v>7</v>
      </c>
      <c r="O1149" s="43" t="s">
        <v>2910</v>
      </c>
      <c r="P1149" s="12" t="s">
        <v>2894</v>
      </c>
      <c r="Q1149" s="15" t="s">
        <v>41</v>
      </c>
    </row>
    <row r="1150" s="3" customFormat="1" ht="132" spans="1:17">
      <c r="A1150" s="12">
        <v>1146</v>
      </c>
      <c r="B1150" s="42" t="s">
        <v>2890</v>
      </c>
      <c r="C1150" s="12" t="s">
        <v>3005</v>
      </c>
      <c r="D1150" s="12" t="s">
        <v>22</v>
      </c>
      <c r="E1150" s="12" t="s">
        <v>43</v>
      </c>
      <c r="F1150" s="42" t="s">
        <v>44</v>
      </c>
      <c r="G1150" s="12">
        <v>2021.2</v>
      </c>
      <c r="H1150" s="12">
        <v>2021.5</v>
      </c>
      <c r="I1150" s="12" t="s">
        <v>3006</v>
      </c>
      <c r="J1150" s="22">
        <f t="shared" si="18"/>
        <v>6</v>
      </c>
      <c r="K1150" s="18">
        <v>6</v>
      </c>
      <c r="L1150" s="18"/>
      <c r="M1150" s="18"/>
      <c r="N1150" s="12">
        <v>8</v>
      </c>
      <c r="O1150" s="43" t="s">
        <v>2903</v>
      </c>
      <c r="P1150" s="12" t="s">
        <v>2894</v>
      </c>
      <c r="Q1150" s="12" t="s">
        <v>96</v>
      </c>
    </row>
    <row r="1151" s="3" customFormat="1" ht="132" spans="1:17">
      <c r="A1151" s="12">
        <v>1147</v>
      </c>
      <c r="B1151" s="42" t="s">
        <v>2890</v>
      </c>
      <c r="C1151" s="12" t="s">
        <v>3005</v>
      </c>
      <c r="D1151" s="12" t="s">
        <v>22</v>
      </c>
      <c r="E1151" s="12" t="s">
        <v>43</v>
      </c>
      <c r="F1151" s="42" t="s">
        <v>44</v>
      </c>
      <c r="G1151" s="12">
        <v>2021.2</v>
      </c>
      <c r="H1151" s="12">
        <v>2021.5</v>
      </c>
      <c r="I1151" s="12" t="s">
        <v>3007</v>
      </c>
      <c r="J1151" s="22">
        <f t="shared" si="18"/>
        <v>6</v>
      </c>
      <c r="K1151" s="18">
        <v>6</v>
      </c>
      <c r="L1151" s="18"/>
      <c r="M1151" s="18"/>
      <c r="N1151" s="12">
        <v>6</v>
      </c>
      <c r="O1151" s="43" t="s">
        <v>2903</v>
      </c>
      <c r="P1151" s="12" t="s">
        <v>2894</v>
      </c>
      <c r="Q1151" s="12" t="s">
        <v>96</v>
      </c>
    </row>
    <row r="1152" s="3" customFormat="1" ht="115.5" spans="1:17">
      <c r="A1152" s="12">
        <v>1148</v>
      </c>
      <c r="B1152" s="42" t="s">
        <v>2890</v>
      </c>
      <c r="C1152" s="12" t="s">
        <v>3005</v>
      </c>
      <c r="D1152" s="12" t="s">
        <v>22</v>
      </c>
      <c r="E1152" s="12" t="s">
        <v>2331</v>
      </c>
      <c r="F1152" s="42" t="s">
        <v>44</v>
      </c>
      <c r="G1152" s="12">
        <v>2021.2</v>
      </c>
      <c r="H1152" s="12">
        <v>2021.5</v>
      </c>
      <c r="I1152" s="33" t="s">
        <v>3008</v>
      </c>
      <c r="J1152" s="22">
        <f t="shared" si="18"/>
        <v>10</v>
      </c>
      <c r="K1152" s="18">
        <v>10</v>
      </c>
      <c r="L1152" s="178"/>
      <c r="M1152" s="18"/>
      <c r="N1152" s="42">
        <v>8</v>
      </c>
      <c r="O1152" s="43" t="s">
        <v>3009</v>
      </c>
      <c r="P1152" s="12" t="s">
        <v>2894</v>
      </c>
      <c r="Q1152" s="12" t="s">
        <v>96</v>
      </c>
    </row>
    <row r="1153" s="3" customFormat="1" ht="82.5" spans="1:17">
      <c r="A1153" s="12">
        <v>1149</v>
      </c>
      <c r="B1153" s="42" t="s">
        <v>2890</v>
      </c>
      <c r="C1153" s="174" t="s">
        <v>3010</v>
      </c>
      <c r="D1153" s="12" t="s">
        <v>22</v>
      </c>
      <c r="E1153" s="12" t="s">
        <v>43</v>
      </c>
      <c r="F1153" s="12" t="s">
        <v>44</v>
      </c>
      <c r="G1153" s="12">
        <v>2021.2</v>
      </c>
      <c r="H1153" s="12">
        <v>2021.8</v>
      </c>
      <c r="I1153" s="17" t="s">
        <v>3011</v>
      </c>
      <c r="J1153" s="22">
        <f t="shared" si="18"/>
        <v>9</v>
      </c>
      <c r="K1153" s="26">
        <v>9</v>
      </c>
      <c r="L1153" s="26"/>
      <c r="M1153" s="26"/>
      <c r="N1153" s="17">
        <v>6</v>
      </c>
      <c r="O1153" s="31" t="s">
        <v>2921</v>
      </c>
      <c r="P1153" s="12" t="s">
        <v>2894</v>
      </c>
      <c r="Q1153" s="12" t="s">
        <v>96</v>
      </c>
    </row>
    <row r="1154" s="3" customFormat="1" ht="82.5" spans="1:17">
      <c r="A1154" s="12">
        <v>1150</v>
      </c>
      <c r="B1154" s="42" t="s">
        <v>2890</v>
      </c>
      <c r="C1154" s="174" t="s">
        <v>3010</v>
      </c>
      <c r="D1154" s="12" t="s">
        <v>22</v>
      </c>
      <c r="E1154" s="174" t="s">
        <v>43</v>
      </c>
      <c r="F1154" s="12" t="s">
        <v>44</v>
      </c>
      <c r="G1154" s="12">
        <v>2021.2</v>
      </c>
      <c r="H1154" s="12">
        <v>2021.9</v>
      </c>
      <c r="I1154" s="174" t="s">
        <v>3012</v>
      </c>
      <c r="J1154" s="22">
        <f t="shared" si="18"/>
        <v>6</v>
      </c>
      <c r="K1154" s="26">
        <v>6</v>
      </c>
      <c r="L1154" s="26"/>
      <c r="M1154" s="26"/>
      <c r="N1154" s="17">
        <v>6</v>
      </c>
      <c r="O1154" s="31" t="s">
        <v>2921</v>
      </c>
      <c r="P1154" s="12" t="s">
        <v>2894</v>
      </c>
      <c r="Q1154" s="15" t="s">
        <v>41</v>
      </c>
    </row>
    <row r="1155" s="3" customFormat="1" ht="82.5" spans="1:17">
      <c r="A1155" s="12">
        <v>1151</v>
      </c>
      <c r="B1155" s="42" t="s">
        <v>2890</v>
      </c>
      <c r="C1155" s="174" t="s">
        <v>3010</v>
      </c>
      <c r="D1155" s="12" t="s">
        <v>22</v>
      </c>
      <c r="E1155" s="12" t="s">
        <v>43</v>
      </c>
      <c r="F1155" s="12" t="s">
        <v>44</v>
      </c>
      <c r="G1155" s="12">
        <v>2021.2</v>
      </c>
      <c r="H1155" s="174">
        <v>2021.8</v>
      </c>
      <c r="I1155" s="174" t="s">
        <v>3013</v>
      </c>
      <c r="J1155" s="22">
        <f t="shared" si="18"/>
        <v>10</v>
      </c>
      <c r="K1155" s="26">
        <v>10</v>
      </c>
      <c r="L1155" s="26"/>
      <c r="M1155" s="26"/>
      <c r="N1155" s="17">
        <v>5</v>
      </c>
      <c r="O1155" s="31" t="s">
        <v>2921</v>
      </c>
      <c r="P1155" s="12" t="s">
        <v>2894</v>
      </c>
      <c r="Q1155" s="15" t="s">
        <v>41</v>
      </c>
    </row>
    <row r="1156" s="3" customFormat="1" ht="82.5" spans="1:17">
      <c r="A1156" s="12">
        <v>1152</v>
      </c>
      <c r="B1156" s="42" t="s">
        <v>2890</v>
      </c>
      <c r="C1156" s="174" t="s">
        <v>3010</v>
      </c>
      <c r="D1156" s="12" t="s">
        <v>22</v>
      </c>
      <c r="E1156" s="12" t="s">
        <v>30</v>
      </c>
      <c r="F1156" s="12" t="s">
        <v>44</v>
      </c>
      <c r="G1156" s="12">
        <v>2021.2</v>
      </c>
      <c r="H1156" s="174" t="s">
        <v>695</v>
      </c>
      <c r="I1156" s="174" t="s">
        <v>3014</v>
      </c>
      <c r="J1156" s="22">
        <f t="shared" si="18"/>
        <v>5</v>
      </c>
      <c r="K1156" s="26">
        <v>5</v>
      </c>
      <c r="L1156" s="26"/>
      <c r="M1156" s="26"/>
      <c r="N1156" s="17">
        <v>20</v>
      </c>
      <c r="O1156" s="12" t="s">
        <v>2906</v>
      </c>
      <c r="P1156" s="12" t="s">
        <v>2894</v>
      </c>
      <c r="Q1156" s="15" t="s">
        <v>41</v>
      </c>
    </row>
    <row r="1157" s="3" customFormat="1" ht="82.5" spans="1:17">
      <c r="A1157" s="12">
        <v>1153</v>
      </c>
      <c r="B1157" s="42" t="s">
        <v>2890</v>
      </c>
      <c r="C1157" s="174" t="s">
        <v>3010</v>
      </c>
      <c r="D1157" s="12" t="s">
        <v>22</v>
      </c>
      <c r="E1157" s="12" t="s">
        <v>43</v>
      </c>
      <c r="F1157" s="12" t="s">
        <v>44</v>
      </c>
      <c r="G1157" s="12">
        <v>2021.2</v>
      </c>
      <c r="H1157" s="12">
        <v>2021.8</v>
      </c>
      <c r="I1157" s="174" t="s">
        <v>3015</v>
      </c>
      <c r="J1157" s="22">
        <f t="shared" si="18"/>
        <v>6</v>
      </c>
      <c r="K1157" s="26">
        <v>6</v>
      </c>
      <c r="L1157" s="26"/>
      <c r="M1157" s="26"/>
      <c r="N1157" s="17">
        <v>6</v>
      </c>
      <c r="O1157" s="31" t="s">
        <v>2921</v>
      </c>
      <c r="P1157" s="12" t="s">
        <v>2894</v>
      </c>
      <c r="Q1157" s="15" t="s">
        <v>41</v>
      </c>
    </row>
    <row r="1158" s="3" customFormat="1" ht="132" spans="1:17">
      <c r="A1158" s="12">
        <v>1154</v>
      </c>
      <c r="B1158" s="42" t="s">
        <v>2890</v>
      </c>
      <c r="C1158" s="174" t="s">
        <v>3010</v>
      </c>
      <c r="D1158" s="12" t="s">
        <v>22</v>
      </c>
      <c r="E1158" s="12" t="s">
        <v>2895</v>
      </c>
      <c r="F1158" s="12" t="s">
        <v>44</v>
      </c>
      <c r="G1158" s="12">
        <v>2021.2</v>
      </c>
      <c r="H1158" s="12">
        <v>2021.7</v>
      </c>
      <c r="I1158" s="174" t="s">
        <v>3016</v>
      </c>
      <c r="J1158" s="22">
        <f t="shared" si="18"/>
        <v>5</v>
      </c>
      <c r="K1158" s="26">
        <v>5</v>
      </c>
      <c r="L1158" s="26"/>
      <c r="M1158" s="26"/>
      <c r="N1158" s="17">
        <v>9</v>
      </c>
      <c r="O1158" s="43" t="s">
        <v>2910</v>
      </c>
      <c r="P1158" s="12" t="s">
        <v>2894</v>
      </c>
      <c r="Q1158" s="15" t="s">
        <v>41</v>
      </c>
    </row>
    <row r="1159" s="3" customFormat="1" ht="82.5" spans="1:17">
      <c r="A1159" s="12">
        <v>1155</v>
      </c>
      <c r="B1159" s="42" t="s">
        <v>2890</v>
      </c>
      <c r="C1159" s="12" t="s">
        <v>3017</v>
      </c>
      <c r="D1159" s="12" t="s">
        <v>22</v>
      </c>
      <c r="E1159" s="12" t="s">
        <v>3018</v>
      </c>
      <c r="F1159" s="12" t="s">
        <v>44</v>
      </c>
      <c r="G1159" s="12">
        <v>2021.2</v>
      </c>
      <c r="H1159" s="19" t="s">
        <v>37</v>
      </c>
      <c r="I1159" s="12" t="s">
        <v>3019</v>
      </c>
      <c r="J1159" s="22">
        <f t="shared" si="18"/>
        <v>10.2</v>
      </c>
      <c r="K1159" s="18">
        <v>10</v>
      </c>
      <c r="L1159" s="18"/>
      <c r="M1159" s="18">
        <v>0.2</v>
      </c>
      <c r="N1159" s="12">
        <v>7</v>
      </c>
      <c r="O1159" s="31" t="s">
        <v>2921</v>
      </c>
      <c r="P1159" s="12" t="s">
        <v>2894</v>
      </c>
      <c r="Q1159" s="15" t="s">
        <v>41</v>
      </c>
    </row>
    <row r="1160" s="3" customFormat="1" ht="82.5" spans="1:17">
      <c r="A1160" s="12">
        <v>1156</v>
      </c>
      <c r="B1160" s="42" t="s">
        <v>2890</v>
      </c>
      <c r="C1160" s="12" t="s">
        <v>3017</v>
      </c>
      <c r="D1160" s="12" t="s">
        <v>22</v>
      </c>
      <c r="E1160" s="12" t="s">
        <v>3018</v>
      </c>
      <c r="F1160" s="12" t="s">
        <v>44</v>
      </c>
      <c r="G1160" s="12">
        <v>2021.2</v>
      </c>
      <c r="H1160" s="12">
        <v>2021.9</v>
      </c>
      <c r="I1160" s="17" t="s">
        <v>3020</v>
      </c>
      <c r="J1160" s="22">
        <f t="shared" si="18"/>
        <v>10.2</v>
      </c>
      <c r="K1160" s="18">
        <v>10</v>
      </c>
      <c r="L1160" s="18"/>
      <c r="M1160" s="18">
        <v>0.2</v>
      </c>
      <c r="N1160" s="12">
        <v>11</v>
      </c>
      <c r="O1160" s="31" t="s">
        <v>2921</v>
      </c>
      <c r="P1160" s="12" t="s">
        <v>2894</v>
      </c>
      <c r="Q1160" s="15" t="s">
        <v>29</v>
      </c>
    </row>
    <row r="1161" s="3" customFormat="1" ht="82.5" spans="1:17">
      <c r="A1161" s="12">
        <v>1157</v>
      </c>
      <c r="B1161" s="42" t="s">
        <v>2890</v>
      </c>
      <c r="C1161" s="12" t="s">
        <v>3017</v>
      </c>
      <c r="D1161" s="12" t="s">
        <v>22</v>
      </c>
      <c r="E1161" s="12" t="s">
        <v>3018</v>
      </c>
      <c r="F1161" s="12" t="s">
        <v>44</v>
      </c>
      <c r="G1161" s="12">
        <v>2021.2</v>
      </c>
      <c r="H1161" s="12">
        <v>2021.9</v>
      </c>
      <c r="I1161" s="17" t="s">
        <v>3021</v>
      </c>
      <c r="J1161" s="22">
        <f t="shared" si="18"/>
        <v>5.6</v>
      </c>
      <c r="K1161" s="18">
        <v>5</v>
      </c>
      <c r="L1161" s="18"/>
      <c r="M1161" s="18">
        <v>0.6</v>
      </c>
      <c r="N1161" s="12">
        <v>11</v>
      </c>
      <c r="O1161" s="31" t="s">
        <v>2921</v>
      </c>
      <c r="P1161" s="12" t="s">
        <v>2894</v>
      </c>
      <c r="Q1161" s="15" t="s">
        <v>29</v>
      </c>
    </row>
    <row r="1162" s="3" customFormat="1" ht="82.5" spans="1:17">
      <c r="A1162" s="12">
        <v>1158</v>
      </c>
      <c r="B1162" s="42" t="s">
        <v>2890</v>
      </c>
      <c r="C1162" s="12" t="s">
        <v>3017</v>
      </c>
      <c r="D1162" s="12" t="s">
        <v>22</v>
      </c>
      <c r="E1162" s="12" t="s">
        <v>3018</v>
      </c>
      <c r="F1162" s="12" t="s">
        <v>44</v>
      </c>
      <c r="G1162" s="12">
        <v>2021.2</v>
      </c>
      <c r="H1162" s="19" t="s">
        <v>37</v>
      </c>
      <c r="I1162" s="12" t="s">
        <v>3022</v>
      </c>
      <c r="J1162" s="22">
        <f t="shared" si="18"/>
        <v>8.25</v>
      </c>
      <c r="K1162" s="18">
        <v>8</v>
      </c>
      <c r="L1162" s="18"/>
      <c r="M1162" s="18">
        <v>0.25</v>
      </c>
      <c r="N1162" s="12">
        <v>5</v>
      </c>
      <c r="O1162" s="31" t="s">
        <v>2921</v>
      </c>
      <c r="P1162" s="12" t="s">
        <v>2894</v>
      </c>
      <c r="Q1162" s="15" t="s">
        <v>41</v>
      </c>
    </row>
    <row r="1163" s="3" customFormat="1" ht="82.5" spans="1:17">
      <c r="A1163" s="12">
        <v>1159</v>
      </c>
      <c r="B1163" s="42" t="s">
        <v>2890</v>
      </c>
      <c r="C1163" s="12" t="s">
        <v>3017</v>
      </c>
      <c r="D1163" s="12" t="s">
        <v>22</v>
      </c>
      <c r="E1163" s="12" t="s">
        <v>43</v>
      </c>
      <c r="F1163" s="12" t="s">
        <v>44</v>
      </c>
      <c r="G1163" s="12">
        <v>2021.2</v>
      </c>
      <c r="H1163" s="19" t="s">
        <v>37</v>
      </c>
      <c r="I1163" s="12" t="s">
        <v>3023</v>
      </c>
      <c r="J1163" s="22">
        <f t="shared" si="18"/>
        <v>10.2</v>
      </c>
      <c r="K1163" s="18">
        <v>10</v>
      </c>
      <c r="L1163" s="18"/>
      <c r="M1163" s="18">
        <v>0.2</v>
      </c>
      <c r="N1163" s="12">
        <v>4</v>
      </c>
      <c r="O1163" s="31" t="s">
        <v>2921</v>
      </c>
      <c r="P1163" s="12" t="s">
        <v>2894</v>
      </c>
      <c r="Q1163" s="15" t="s">
        <v>41</v>
      </c>
    </row>
    <row r="1164" s="3" customFormat="1" ht="132" spans="1:17">
      <c r="A1164" s="12">
        <v>1160</v>
      </c>
      <c r="B1164" s="42" t="s">
        <v>2890</v>
      </c>
      <c r="C1164" s="12" t="s">
        <v>2907</v>
      </c>
      <c r="D1164" s="12" t="s">
        <v>22</v>
      </c>
      <c r="E1164" s="12" t="s">
        <v>43</v>
      </c>
      <c r="F1164" s="12" t="s">
        <v>44</v>
      </c>
      <c r="G1164" s="12">
        <v>2021.2</v>
      </c>
      <c r="H1164" s="12">
        <v>2022.8</v>
      </c>
      <c r="I1164" s="17" t="s">
        <v>3024</v>
      </c>
      <c r="J1164" s="22">
        <f t="shared" si="18"/>
        <v>5.1</v>
      </c>
      <c r="K1164" s="18">
        <v>5</v>
      </c>
      <c r="L1164" s="18"/>
      <c r="M1164" s="18">
        <v>0.1</v>
      </c>
      <c r="N1164" s="12">
        <v>6</v>
      </c>
      <c r="O1164" s="43" t="s">
        <v>2903</v>
      </c>
      <c r="P1164" s="12" t="s">
        <v>2894</v>
      </c>
      <c r="Q1164" s="12" t="s">
        <v>96</v>
      </c>
    </row>
    <row r="1165" s="3" customFormat="1" ht="132" spans="1:17">
      <c r="A1165" s="12">
        <v>1161</v>
      </c>
      <c r="B1165" s="42" t="s">
        <v>2890</v>
      </c>
      <c r="C1165" s="12" t="s">
        <v>2907</v>
      </c>
      <c r="D1165" s="12" t="s">
        <v>22</v>
      </c>
      <c r="E1165" s="84" t="s">
        <v>2895</v>
      </c>
      <c r="F1165" s="12" t="s">
        <v>44</v>
      </c>
      <c r="G1165" s="12">
        <v>2021.2</v>
      </c>
      <c r="H1165" s="12">
        <v>2021.5</v>
      </c>
      <c r="I1165" s="17" t="s">
        <v>3025</v>
      </c>
      <c r="J1165" s="22">
        <f t="shared" si="18"/>
        <v>10.3</v>
      </c>
      <c r="K1165" s="18">
        <v>10</v>
      </c>
      <c r="L1165" s="18"/>
      <c r="M1165" s="18">
        <v>0.3</v>
      </c>
      <c r="N1165" s="12">
        <v>10</v>
      </c>
      <c r="O1165" s="43" t="s">
        <v>2910</v>
      </c>
      <c r="P1165" s="12" t="s">
        <v>2894</v>
      </c>
      <c r="Q1165" s="12" t="s">
        <v>96</v>
      </c>
    </row>
    <row r="1166" s="3" customFormat="1" ht="132" spans="1:17">
      <c r="A1166" s="12">
        <v>1162</v>
      </c>
      <c r="B1166" s="42" t="s">
        <v>2890</v>
      </c>
      <c r="C1166" s="12" t="s">
        <v>2907</v>
      </c>
      <c r="D1166" s="12" t="s">
        <v>22</v>
      </c>
      <c r="E1166" s="84" t="s">
        <v>2895</v>
      </c>
      <c r="F1166" s="12" t="s">
        <v>44</v>
      </c>
      <c r="G1166" s="12">
        <v>2021.2</v>
      </c>
      <c r="H1166" s="12">
        <v>2021.9</v>
      </c>
      <c r="I1166" s="17" t="s">
        <v>3026</v>
      </c>
      <c r="J1166" s="22">
        <f t="shared" si="18"/>
        <v>7.1</v>
      </c>
      <c r="K1166" s="18">
        <v>7</v>
      </c>
      <c r="L1166" s="18"/>
      <c r="M1166" s="18">
        <v>0.1</v>
      </c>
      <c r="N1166" s="12">
        <v>8</v>
      </c>
      <c r="O1166" s="43" t="s">
        <v>2910</v>
      </c>
      <c r="P1166" s="12" t="s">
        <v>2894</v>
      </c>
      <c r="Q1166" s="12" t="s">
        <v>96</v>
      </c>
    </row>
    <row r="1167" s="3" customFormat="1" ht="132" spans="1:17">
      <c r="A1167" s="12">
        <v>1163</v>
      </c>
      <c r="B1167" s="42" t="s">
        <v>2890</v>
      </c>
      <c r="C1167" s="12" t="s">
        <v>2907</v>
      </c>
      <c r="D1167" s="12" t="s">
        <v>22</v>
      </c>
      <c r="E1167" s="84" t="s">
        <v>43</v>
      </c>
      <c r="F1167" s="12" t="s">
        <v>44</v>
      </c>
      <c r="G1167" s="12">
        <v>2021.2</v>
      </c>
      <c r="H1167" s="19" t="s">
        <v>98</v>
      </c>
      <c r="I1167" s="17" t="s">
        <v>3027</v>
      </c>
      <c r="J1167" s="22">
        <f t="shared" si="18"/>
        <v>5</v>
      </c>
      <c r="K1167" s="18">
        <v>5</v>
      </c>
      <c r="L1167" s="18"/>
      <c r="M1167" s="18"/>
      <c r="N1167" s="12">
        <v>17</v>
      </c>
      <c r="O1167" s="43" t="s">
        <v>2903</v>
      </c>
      <c r="P1167" s="12" t="s">
        <v>2894</v>
      </c>
      <c r="Q1167" s="15" t="s">
        <v>29</v>
      </c>
    </row>
    <row r="1168" s="3" customFormat="1" ht="148.5" spans="1:17">
      <c r="A1168" s="12">
        <v>1164</v>
      </c>
      <c r="B1168" s="42" t="s">
        <v>2890</v>
      </c>
      <c r="C1168" s="12" t="s">
        <v>2911</v>
      </c>
      <c r="D1168" s="12" t="s">
        <v>22</v>
      </c>
      <c r="E1168" s="12" t="s">
        <v>43</v>
      </c>
      <c r="F1168" s="12" t="s">
        <v>44</v>
      </c>
      <c r="G1168" s="12">
        <v>2021.2</v>
      </c>
      <c r="H1168" s="12">
        <v>2021.2</v>
      </c>
      <c r="I1168" s="12" t="s">
        <v>3028</v>
      </c>
      <c r="J1168" s="22">
        <f t="shared" si="18"/>
        <v>10</v>
      </c>
      <c r="K1168" s="18">
        <v>10</v>
      </c>
      <c r="L1168" s="18"/>
      <c r="M1168" s="18"/>
      <c r="N1168" s="12">
        <v>8</v>
      </c>
      <c r="O1168" s="12" t="s">
        <v>3029</v>
      </c>
      <c r="P1168" s="12" t="s">
        <v>2894</v>
      </c>
      <c r="Q1168" s="15" t="s">
        <v>41</v>
      </c>
    </row>
    <row r="1169" s="3" customFormat="1" ht="82.5" spans="1:17">
      <c r="A1169" s="12">
        <v>1165</v>
      </c>
      <c r="B1169" s="42" t="s">
        <v>2890</v>
      </c>
      <c r="C1169" s="17" t="s">
        <v>3030</v>
      </c>
      <c r="D1169" s="17" t="s">
        <v>22</v>
      </c>
      <c r="E1169" s="17" t="s">
        <v>30</v>
      </c>
      <c r="F1169" s="17" t="s">
        <v>44</v>
      </c>
      <c r="G1169" s="12">
        <v>2021.2</v>
      </c>
      <c r="H1169" s="12">
        <v>2021.5</v>
      </c>
      <c r="I1169" s="17" t="s">
        <v>3031</v>
      </c>
      <c r="J1169" s="22">
        <f t="shared" si="18"/>
        <v>10</v>
      </c>
      <c r="K1169" s="26">
        <v>10</v>
      </c>
      <c r="L1169" s="26"/>
      <c r="M1169" s="18"/>
      <c r="N1169" s="17">
        <v>30</v>
      </c>
      <c r="O1169" s="12" t="s">
        <v>2906</v>
      </c>
      <c r="P1169" s="12" t="s">
        <v>2894</v>
      </c>
      <c r="Q1169" s="15" t="s">
        <v>29</v>
      </c>
    </row>
    <row r="1170" s="3" customFormat="1" ht="82.5" spans="1:17">
      <c r="A1170" s="12">
        <v>1166</v>
      </c>
      <c r="B1170" s="42" t="s">
        <v>2890</v>
      </c>
      <c r="C1170" s="17" t="s">
        <v>3030</v>
      </c>
      <c r="D1170" s="17" t="s">
        <v>22</v>
      </c>
      <c r="E1170" s="17" t="s">
        <v>30</v>
      </c>
      <c r="F1170" s="12" t="s">
        <v>44</v>
      </c>
      <c r="G1170" s="12">
        <v>2021.2</v>
      </c>
      <c r="H1170" s="12">
        <v>2021.5</v>
      </c>
      <c r="I1170" s="17" t="s">
        <v>3032</v>
      </c>
      <c r="J1170" s="22">
        <f t="shared" si="18"/>
        <v>10</v>
      </c>
      <c r="K1170" s="26">
        <v>10</v>
      </c>
      <c r="L1170" s="26"/>
      <c r="M1170" s="18"/>
      <c r="N1170" s="17">
        <v>15</v>
      </c>
      <c r="O1170" s="12" t="s">
        <v>2906</v>
      </c>
      <c r="P1170" s="12" t="s">
        <v>2894</v>
      </c>
      <c r="Q1170" s="15" t="s">
        <v>29</v>
      </c>
    </row>
    <row r="1171" s="3" customFormat="1" ht="82.5" spans="1:17">
      <c r="A1171" s="12">
        <v>1167</v>
      </c>
      <c r="B1171" s="42" t="s">
        <v>2890</v>
      </c>
      <c r="C1171" s="12" t="s">
        <v>3030</v>
      </c>
      <c r="D1171" s="12" t="s">
        <v>22</v>
      </c>
      <c r="E1171" s="12" t="s">
        <v>30</v>
      </c>
      <c r="F1171" s="12" t="s">
        <v>44</v>
      </c>
      <c r="G1171" s="12">
        <v>2021.2</v>
      </c>
      <c r="H1171" s="12">
        <v>2021.1</v>
      </c>
      <c r="I1171" s="12" t="s">
        <v>3033</v>
      </c>
      <c r="J1171" s="22">
        <f t="shared" si="18"/>
        <v>10</v>
      </c>
      <c r="K1171" s="18">
        <v>10</v>
      </c>
      <c r="L1171" s="18"/>
      <c r="M1171" s="18"/>
      <c r="N1171" s="12">
        <v>12</v>
      </c>
      <c r="O1171" s="12" t="s">
        <v>2906</v>
      </c>
      <c r="P1171" s="12" t="s">
        <v>2894</v>
      </c>
      <c r="Q1171" s="15" t="s">
        <v>29</v>
      </c>
    </row>
    <row r="1172" s="3" customFormat="1" ht="132" spans="1:17">
      <c r="A1172" s="12">
        <v>1168</v>
      </c>
      <c r="B1172" s="42" t="s">
        <v>2890</v>
      </c>
      <c r="C1172" s="17" t="s">
        <v>3030</v>
      </c>
      <c r="D1172" s="17" t="s">
        <v>22</v>
      </c>
      <c r="E1172" s="12" t="s">
        <v>2895</v>
      </c>
      <c r="F1172" s="17" t="s">
        <v>44</v>
      </c>
      <c r="G1172" s="12">
        <v>2021.2</v>
      </c>
      <c r="H1172" s="12">
        <v>2021.3</v>
      </c>
      <c r="I1172" s="12" t="s">
        <v>3034</v>
      </c>
      <c r="J1172" s="22">
        <f t="shared" si="18"/>
        <v>10.5</v>
      </c>
      <c r="K1172" s="18">
        <v>10</v>
      </c>
      <c r="L1172" s="18"/>
      <c r="M1172" s="18">
        <v>0.5</v>
      </c>
      <c r="N1172" s="12">
        <v>15</v>
      </c>
      <c r="O1172" s="43" t="s">
        <v>2910</v>
      </c>
      <c r="P1172" s="12" t="s">
        <v>2894</v>
      </c>
      <c r="Q1172" s="15" t="s">
        <v>41</v>
      </c>
    </row>
    <row r="1173" s="3" customFormat="1" ht="132" spans="1:17">
      <c r="A1173" s="12">
        <v>1169</v>
      </c>
      <c r="B1173" s="42" t="s">
        <v>2890</v>
      </c>
      <c r="C1173" s="12" t="s">
        <v>3030</v>
      </c>
      <c r="D1173" s="12" t="s">
        <v>22</v>
      </c>
      <c r="E1173" s="12" t="s">
        <v>2895</v>
      </c>
      <c r="F1173" s="17" t="s">
        <v>44</v>
      </c>
      <c r="G1173" s="12">
        <v>2021.2</v>
      </c>
      <c r="H1173" s="12">
        <v>2021.4</v>
      </c>
      <c r="I1173" s="12" t="s">
        <v>3035</v>
      </c>
      <c r="J1173" s="22">
        <f t="shared" si="18"/>
        <v>10</v>
      </c>
      <c r="K1173" s="18">
        <v>10</v>
      </c>
      <c r="L1173" s="18"/>
      <c r="M1173" s="18"/>
      <c r="N1173" s="12">
        <v>18</v>
      </c>
      <c r="O1173" s="43" t="s">
        <v>2910</v>
      </c>
      <c r="P1173" s="12" t="s">
        <v>2894</v>
      </c>
      <c r="Q1173" s="15" t="s">
        <v>41</v>
      </c>
    </row>
    <row r="1174" s="3" customFormat="1" ht="132" spans="1:17">
      <c r="A1174" s="12">
        <v>1170</v>
      </c>
      <c r="B1174" s="42" t="s">
        <v>2890</v>
      </c>
      <c r="C1174" s="17" t="s">
        <v>3030</v>
      </c>
      <c r="D1174" s="17" t="s">
        <v>22</v>
      </c>
      <c r="E1174" s="12" t="s">
        <v>2895</v>
      </c>
      <c r="F1174" s="17" t="s">
        <v>44</v>
      </c>
      <c r="G1174" s="12">
        <v>2021.2</v>
      </c>
      <c r="H1174" s="12">
        <v>2021.9</v>
      </c>
      <c r="I1174" s="12" t="s">
        <v>3036</v>
      </c>
      <c r="J1174" s="22">
        <f t="shared" si="18"/>
        <v>5</v>
      </c>
      <c r="K1174" s="18">
        <v>5</v>
      </c>
      <c r="L1174" s="18"/>
      <c r="M1174" s="18"/>
      <c r="N1174" s="12">
        <v>10</v>
      </c>
      <c r="O1174" s="43" t="s">
        <v>2910</v>
      </c>
      <c r="P1174" s="12" t="s">
        <v>2894</v>
      </c>
      <c r="Q1174" s="15" t="s">
        <v>41</v>
      </c>
    </row>
    <row r="1175" s="3" customFormat="1" ht="132" spans="1:17">
      <c r="A1175" s="12">
        <v>1171</v>
      </c>
      <c r="B1175" s="42" t="s">
        <v>2890</v>
      </c>
      <c r="C1175" s="12" t="s">
        <v>3030</v>
      </c>
      <c r="D1175" s="12" t="s">
        <v>22</v>
      </c>
      <c r="E1175" s="12" t="s">
        <v>2895</v>
      </c>
      <c r="F1175" s="17" t="s">
        <v>44</v>
      </c>
      <c r="G1175" s="12">
        <v>2021.2</v>
      </c>
      <c r="H1175" s="124">
        <v>2021.1</v>
      </c>
      <c r="I1175" s="12" t="s">
        <v>3037</v>
      </c>
      <c r="J1175" s="22">
        <f t="shared" si="18"/>
        <v>6.3</v>
      </c>
      <c r="K1175" s="18">
        <v>6</v>
      </c>
      <c r="L1175" s="18"/>
      <c r="M1175" s="18">
        <v>0.3</v>
      </c>
      <c r="N1175" s="12">
        <v>12</v>
      </c>
      <c r="O1175" s="43" t="s">
        <v>2910</v>
      </c>
      <c r="P1175" s="12" t="s">
        <v>2894</v>
      </c>
      <c r="Q1175" s="15" t="s">
        <v>41</v>
      </c>
    </row>
    <row r="1176" s="3" customFormat="1" ht="82.5" spans="1:17">
      <c r="A1176" s="12">
        <v>1172</v>
      </c>
      <c r="B1176" s="42" t="s">
        <v>2890</v>
      </c>
      <c r="C1176" s="174" t="s">
        <v>2918</v>
      </c>
      <c r="D1176" s="12" t="s">
        <v>22</v>
      </c>
      <c r="E1176" s="12" t="s">
        <v>2386</v>
      </c>
      <c r="F1176" s="12" t="s">
        <v>44</v>
      </c>
      <c r="G1176" s="12">
        <v>2021.2</v>
      </c>
      <c r="H1176" s="12">
        <v>2021.5</v>
      </c>
      <c r="I1176" s="12" t="s">
        <v>3038</v>
      </c>
      <c r="J1176" s="22">
        <f t="shared" si="18"/>
        <v>5</v>
      </c>
      <c r="K1176" s="47">
        <v>5</v>
      </c>
      <c r="L1176" s="181"/>
      <c r="M1176" s="18"/>
      <c r="N1176" s="12">
        <v>10</v>
      </c>
      <c r="O1176" s="12" t="s">
        <v>3039</v>
      </c>
      <c r="P1176" s="12" t="s">
        <v>2894</v>
      </c>
      <c r="Q1176" s="15" t="s">
        <v>29</v>
      </c>
    </row>
    <row r="1177" s="3" customFormat="1" ht="148.5" spans="1:17">
      <c r="A1177" s="12">
        <v>1173</v>
      </c>
      <c r="B1177" s="42" t="s">
        <v>2890</v>
      </c>
      <c r="C1177" s="12" t="s">
        <v>2937</v>
      </c>
      <c r="D1177" s="12" t="s">
        <v>22</v>
      </c>
      <c r="E1177" s="12" t="s">
        <v>43</v>
      </c>
      <c r="F1177" s="12" t="s">
        <v>44</v>
      </c>
      <c r="G1177" s="12">
        <v>2021.2</v>
      </c>
      <c r="H1177" s="12">
        <v>2021.5</v>
      </c>
      <c r="I1177" s="12" t="s">
        <v>3040</v>
      </c>
      <c r="J1177" s="22">
        <f t="shared" si="18"/>
        <v>10.2</v>
      </c>
      <c r="K1177" s="18">
        <v>10</v>
      </c>
      <c r="L1177" s="18"/>
      <c r="M1177" s="18">
        <v>0.2</v>
      </c>
      <c r="N1177" s="12">
        <v>8</v>
      </c>
      <c r="O1177" s="12" t="s">
        <v>3041</v>
      </c>
      <c r="P1177" s="12" t="s">
        <v>2894</v>
      </c>
      <c r="Q1177" s="15" t="s">
        <v>41</v>
      </c>
    </row>
    <row r="1178" s="3" customFormat="1" ht="82.5" spans="1:17">
      <c r="A1178" s="12">
        <v>1174</v>
      </c>
      <c r="B1178" s="42" t="s">
        <v>2890</v>
      </c>
      <c r="C1178" s="12" t="s">
        <v>2937</v>
      </c>
      <c r="D1178" s="12" t="s">
        <v>22</v>
      </c>
      <c r="E1178" s="12" t="s">
        <v>2331</v>
      </c>
      <c r="F1178" s="12" t="s">
        <v>44</v>
      </c>
      <c r="G1178" s="12">
        <v>2021.2</v>
      </c>
      <c r="H1178" s="42">
        <v>2021.4</v>
      </c>
      <c r="I1178" s="42" t="s">
        <v>3042</v>
      </c>
      <c r="J1178" s="22">
        <f t="shared" si="18"/>
        <v>10</v>
      </c>
      <c r="K1178" s="34">
        <v>10</v>
      </c>
      <c r="L1178" s="34"/>
      <c r="M1178" s="18"/>
      <c r="N1178" s="42">
        <v>8</v>
      </c>
      <c r="O1178" s="12" t="s">
        <v>2923</v>
      </c>
      <c r="P1178" s="12" t="s">
        <v>2894</v>
      </c>
      <c r="Q1178" s="15" t="s">
        <v>41</v>
      </c>
    </row>
    <row r="1179" s="3" customFormat="1" ht="148.5" spans="1:17">
      <c r="A1179" s="12">
        <v>1175</v>
      </c>
      <c r="B1179" s="42" t="s">
        <v>2890</v>
      </c>
      <c r="C1179" s="12" t="s">
        <v>2937</v>
      </c>
      <c r="D1179" s="12" t="s">
        <v>22</v>
      </c>
      <c r="E1179" s="12" t="s">
        <v>43</v>
      </c>
      <c r="F1179" s="12" t="s">
        <v>44</v>
      </c>
      <c r="G1179" s="12">
        <v>2021.2</v>
      </c>
      <c r="H1179" s="42">
        <v>2021.4</v>
      </c>
      <c r="I1179" s="17" t="s">
        <v>3043</v>
      </c>
      <c r="J1179" s="22">
        <f t="shared" si="18"/>
        <v>5.2</v>
      </c>
      <c r="K1179" s="18">
        <v>5</v>
      </c>
      <c r="L1179" s="18"/>
      <c r="M1179" s="18">
        <v>0.2</v>
      </c>
      <c r="N1179" s="12">
        <v>8</v>
      </c>
      <c r="O1179" s="12" t="s">
        <v>3041</v>
      </c>
      <c r="P1179" s="12" t="s">
        <v>2894</v>
      </c>
      <c r="Q1179" s="15" t="s">
        <v>29</v>
      </c>
    </row>
    <row r="1180" s="3" customFormat="1" ht="148.5" spans="1:17">
      <c r="A1180" s="12">
        <v>1176</v>
      </c>
      <c r="B1180" s="42" t="s">
        <v>2890</v>
      </c>
      <c r="C1180" s="17" t="s">
        <v>2937</v>
      </c>
      <c r="D1180" s="17" t="s">
        <v>22</v>
      </c>
      <c r="E1180" s="17" t="s">
        <v>43</v>
      </c>
      <c r="F1180" s="17" t="s">
        <v>44</v>
      </c>
      <c r="G1180" s="12">
        <v>2021.2</v>
      </c>
      <c r="H1180" s="42">
        <v>2021.5</v>
      </c>
      <c r="I1180" s="17" t="s">
        <v>3044</v>
      </c>
      <c r="J1180" s="22">
        <f t="shared" si="18"/>
        <v>10.3</v>
      </c>
      <c r="K1180" s="26">
        <v>10</v>
      </c>
      <c r="L1180" s="26"/>
      <c r="M1180" s="26">
        <v>0.3</v>
      </c>
      <c r="N1180" s="17">
        <v>8</v>
      </c>
      <c r="O1180" s="12" t="s">
        <v>3045</v>
      </c>
      <c r="P1180" s="12" t="s">
        <v>2894</v>
      </c>
      <c r="Q1180" s="15" t="s">
        <v>29</v>
      </c>
    </row>
    <row r="1181" s="3" customFormat="1" ht="82.5" spans="1:17">
      <c r="A1181" s="12">
        <v>1177</v>
      </c>
      <c r="B1181" s="42" t="s">
        <v>2890</v>
      </c>
      <c r="C1181" s="12" t="s">
        <v>2937</v>
      </c>
      <c r="D1181" s="12" t="s">
        <v>22</v>
      </c>
      <c r="E1181" s="12" t="s">
        <v>2331</v>
      </c>
      <c r="F1181" s="12" t="s">
        <v>44</v>
      </c>
      <c r="G1181" s="12">
        <v>2021.2</v>
      </c>
      <c r="H1181" s="42">
        <v>2021.5</v>
      </c>
      <c r="I1181" s="12" t="s">
        <v>3046</v>
      </c>
      <c r="J1181" s="22">
        <f t="shared" si="18"/>
        <v>10</v>
      </c>
      <c r="K1181" s="18">
        <v>10</v>
      </c>
      <c r="L1181" s="18"/>
      <c r="M1181" s="18"/>
      <c r="N1181" s="12">
        <v>6</v>
      </c>
      <c r="O1181" s="12" t="s">
        <v>2923</v>
      </c>
      <c r="P1181" s="12" t="s">
        <v>2894</v>
      </c>
      <c r="Q1181" s="15" t="s">
        <v>29</v>
      </c>
    </row>
    <row r="1182" s="3" customFormat="1" ht="148.5" spans="1:17">
      <c r="A1182" s="12">
        <v>1178</v>
      </c>
      <c r="B1182" s="42" t="s">
        <v>2890</v>
      </c>
      <c r="C1182" s="12" t="s">
        <v>2937</v>
      </c>
      <c r="D1182" s="12" t="s">
        <v>22</v>
      </c>
      <c r="E1182" s="12" t="s">
        <v>43</v>
      </c>
      <c r="F1182" s="12" t="s">
        <v>44</v>
      </c>
      <c r="G1182" s="12">
        <v>2021.2</v>
      </c>
      <c r="H1182" s="42">
        <v>2021.8</v>
      </c>
      <c r="I1182" s="12" t="s">
        <v>3047</v>
      </c>
      <c r="J1182" s="22">
        <f t="shared" si="18"/>
        <v>10</v>
      </c>
      <c r="K1182" s="18">
        <v>10</v>
      </c>
      <c r="L1182" s="18"/>
      <c r="M1182" s="18"/>
      <c r="N1182" s="12">
        <v>4</v>
      </c>
      <c r="O1182" s="12" t="s">
        <v>3048</v>
      </c>
      <c r="P1182" s="12" t="s">
        <v>2894</v>
      </c>
      <c r="Q1182" s="15" t="s">
        <v>29</v>
      </c>
    </row>
    <row r="1183" s="3" customFormat="1" ht="132" spans="1:17">
      <c r="A1183" s="12">
        <v>1179</v>
      </c>
      <c r="B1183" s="42" t="s">
        <v>2890</v>
      </c>
      <c r="C1183" s="12" t="s">
        <v>3049</v>
      </c>
      <c r="D1183" s="12" t="s">
        <v>22</v>
      </c>
      <c r="E1183" s="12" t="s">
        <v>2895</v>
      </c>
      <c r="F1183" s="12" t="s">
        <v>44</v>
      </c>
      <c r="G1183" s="12">
        <v>2021.2</v>
      </c>
      <c r="H1183" s="12">
        <v>2021.5</v>
      </c>
      <c r="I1183" s="17" t="s">
        <v>3050</v>
      </c>
      <c r="J1183" s="22">
        <f t="shared" si="18"/>
        <v>5.2</v>
      </c>
      <c r="K1183" s="18">
        <v>5</v>
      </c>
      <c r="L1183" s="182"/>
      <c r="M1183" s="18">
        <v>0.2</v>
      </c>
      <c r="N1183" s="12">
        <v>7</v>
      </c>
      <c r="O1183" s="43" t="s">
        <v>2910</v>
      </c>
      <c r="P1183" s="12" t="s">
        <v>2894</v>
      </c>
      <c r="Q1183" s="15" t="s">
        <v>29</v>
      </c>
    </row>
    <row r="1184" s="3" customFormat="1" ht="148.5" spans="1:17">
      <c r="A1184" s="12">
        <v>1180</v>
      </c>
      <c r="B1184" s="42" t="s">
        <v>2890</v>
      </c>
      <c r="C1184" s="12" t="s">
        <v>3049</v>
      </c>
      <c r="D1184" s="12" t="s">
        <v>22</v>
      </c>
      <c r="E1184" s="12" t="s">
        <v>43</v>
      </c>
      <c r="F1184" s="12" t="s">
        <v>44</v>
      </c>
      <c r="G1184" s="12">
        <v>2021.2</v>
      </c>
      <c r="H1184" s="12">
        <v>2021.5</v>
      </c>
      <c r="I1184" s="17" t="s">
        <v>3051</v>
      </c>
      <c r="J1184" s="22">
        <f t="shared" si="18"/>
        <v>12</v>
      </c>
      <c r="K1184" s="18">
        <v>10</v>
      </c>
      <c r="L1184" s="182"/>
      <c r="M1184" s="18">
        <v>2</v>
      </c>
      <c r="N1184" s="12">
        <v>7</v>
      </c>
      <c r="O1184" s="12" t="s">
        <v>3048</v>
      </c>
      <c r="P1184" s="12" t="s">
        <v>2894</v>
      </c>
      <c r="Q1184" s="12" t="s">
        <v>96</v>
      </c>
    </row>
    <row r="1185" s="3" customFormat="1" ht="148.5" spans="1:17">
      <c r="A1185" s="12">
        <v>1181</v>
      </c>
      <c r="B1185" s="42" t="s">
        <v>2890</v>
      </c>
      <c r="C1185" s="12" t="s">
        <v>3049</v>
      </c>
      <c r="D1185" s="12" t="s">
        <v>22</v>
      </c>
      <c r="E1185" s="12" t="s">
        <v>43</v>
      </c>
      <c r="F1185" s="12" t="s">
        <v>44</v>
      </c>
      <c r="G1185" s="12">
        <v>2021.2</v>
      </c>
      <c r="H1185" s="12">
        <v>2021.5</v>
      </c>
      <c r="I1185" s="12" t="s">
        <v>3052</v>
      </c>
      <c r="J1185" s="22">
        <f t="shared" si="18"/>
        <v>5.2</v>
      </c>
      <c r="K1185" s="18">
        <v>5</v>
      </c>
      <c r="L1185" s="18"/>
      <c r="M1185" s="18">
        <v>0.2</v>
      </c>
      <c r="N1185" s="12">
        <v>10</v>
      </c>
      <c r="O1185" s="12" t="s">
        <v>3048</v>
      </c>
      <c r="P1185" s="12" t="s">
        <v>2894</v>
      </c>
      <c r="Q1185" s="15" t="s">
        <v>41</v>
      </c>
    </row>
    <row r="1186" s="3" customFormat="1" ht="148.5" spans="1:17">
      <c r="A1186" s="12">
        <v>1182</v>
      </c>
      <c r="B1186" s="42" t="s">
        <v>2890</v>
      </c>
      <c r="C1186" s="12" t="s">
        <v>2939</v>
      </c>
      <c r="D1186" s="12" t="s">
        <v>22</v>
      </c>
      <c r="E1186" s="12" t="s">
        <v>43</v>
      </c>
      <c r="F1186" s="12" t="s">
        <v>44</v>
      </c>
      <c r="G1186" s="12">
        <v>2021.2</v>
      </c>
      <c r="H1186" s="12">
        <v>2021.5</v>
      </c>
      <c r="I1186" s="17" t="s">
        <v>3053</v>
      </c>
      <c r="J1186" s="22">
        <f t="shared" si="18"/>
        <v>11.55</v>
      </c>
      <c r="K1186" s="18">
        <v>10</v>
      </c>
      <c r="L1186" s="18"/>
      <c r="M1186" s="18">
        <v>1.55</v>
      </c>
      <c r="N1186" s="12">
        <v>7</v>
      </c>
      <c r="O1186" s="12" t="s">
        <v>2941</v>
      </c>
      <c r="P1186" s="12" t="s">
        <v>3054</v>
      </c>
      <c r="Q1186" s="12" t="s">
        <v>96</v>
      </c>
    </row>
    <row r="1187" s="3" customFormat="1" ht="49.5" spans="1:17">
      <c r="A1187" s="12">
        <v>1183</v>
      </c>
      <c r="B1187" s="179" t="s">
        <v>3055</v>
      </c>
      <c r="C1187" s="179" t="s">
        <v>2744</v>
      </c>
      <c r="D1187" s="179" t="s">
        <v>22</v>
      </c>
      <c r="E1187" s="179" t="s">
        <v>201</v>
      </c>
      <c r="F1187" s="179" t="s">
        <v>44</v>
      </c>
      <c r="G1187" s="180" t="s">
        <v>768</v>
      </c>
      <c r="H1187" s="180" t="s">
        <v>703</v>
      </c>
      <c r="I1187" s="183" t="s">
        <v>3056</v>
      </c>
      <c r="J1187" s="184">
        <v>8</v>
      </c>
      <c r="K1187" s="184">
        <v>7</v>
      </c>
      <c r="L1187" s="184">
        <v>0</v>
      </c>
      <c r="M1187" s="184">
        <v>1</v>
      </c>
      <c r="N1187" s="179">
        <v>6</v>
      </c>
      <c r="O1187" s="185" t="s">
        <v>3057</v>
      </c>
      <c r="P1187" s="183" t="s">
        <v>3058</v>
      </c>
      <c r="Q1187" s="15" t="s">
        <v>29</v>
      </c>
    </row>
    <row r="1188" s="3" customFormat="1" ht="82.5" spans="1:17">
      <c r="A1188" s="12">
        <v>1184</v>
      </c>
      <c r="B1188" s="179" t="s">
        <v>3055</v>
      </c>
      <c r="C1188" s="179" t="s">
        <v>2744</v>
      </c>
      <c r="D1188" s="179" t="s">
        <v>22</v>
      </c>
      <c r="E1188" s="179" t="s">
        <v>201</v>
      </c>
      <c r="F1188" s="179" t="s">
        <v>44</v>
      </c>
      <c r="G1188" s="180" t="s">
        <v>768</v>
      </c>
      <c r="H1188" s="180" t="s">
        <v>703</v>
      </c>
      <c r="I1188" s="183" t="s">
        <v>3059</v>
      </c>
      <c r="J1188" s="184">
        <v>10</v>
      </c>
      <c r="K1188" s="184">
        <v>9</v>
      </c>
      <c r="L1188" s="184">
        <v>0</v>
      </c>
      <c r="M1188" s="184">
        <v>1</v>
      </c>
      <c r="N1188" s="179">
        <v>6</v>
      </c>
      <c r="O1188" s="185" t="s">
        <v>3060</v>
      </c>
      <c r="P1188" s="183" t="s">
        <v>3061</v>
      </c>
      <c r="Q1188" s="42" t="s">
        <v>41</v>
      </c>
    </row>
    <row r="1189" s="3" customFormat="1" ht="82.5" spans="1:17">
      <c r="A1189" s="12">
        <v>1185</v>
      </c>
      <c r="B1189" s="179" t="s">
        <v>3055</v>
      </c>
      <c r="C1189" s="179" t="s">
        <v>2744</v>
      </c>
      <c r="D1189" s="179" t="s">
        <v>22</v>
      </c>
      <c r="E1189" s="179" t="s">
        <v>201</v>
      </c>
      <c r="F1189" s="179" t="s">
        <v>44</v>
      </c>
      <c r="G1189" s="180" t="s">
        <v>768</v>
      </c>
      <c r="H1189" s="180" t="s">
        <v>703</v>
      </c>
      <c r="I1189" s="183" t="s">
        <v>3062</v>
      </c>
      <c r="J1189" s="184">
        <v>8</v>
      </c>
      <c r="K1189" s="184">
        <v>7</v>
      </c>
      <c r="L1189" s="184">
        <v>0</v>
      </c>
      <c r="M1189" s="184">
        <v>1</v>
      </c>
      <c r="N1189" s="179">
        <v>5</v>
      </c>
      <c r="O1189" s="185" t="s">
        <v>3060</v>
      </c>
      <c r="P1189" s="183" t="s">
        <v>3061</v>
      </c>
      <c r="Q1189" s="42" t="s">
        <v>41</v>
      </c>
    </row>
    <row r="1190" s="3" customFormat="1" ht="82.5" spans="1:17">
      <c r="A1190" s="12">
        <v>1186</v>
      </c>
      <c r="B1190" s="179" t="s">
        <v>3055</v>
      </c>
      <c r="C1190" s="179" t="s">
        <v>2744</v>
      </c>
      <c r="D1190" s="179" t="s">
        <v>22</v>
      </c>
      <c r="E1190" s="179" t="s">
        <v>201</v>
      </c>
      <c r="F1190" s="179" t="s">
        <v>44</v>
      </c>
      <c r="G1190" s="180" t="s">
        <v>768</v>
      </c>
      <c r="H1190" s="180" t="s">
        <v>703</v>
      </c>
      <c r="I1190" s="183" t="s">
        <v>3063</v>
      </c>
      <c r="J1190" s="184">
        <v>8</v>
      </c>
      <c r="K1190" s="184">
        <v>7</v>
      </c>
      <c r="L1190" s="184">
        <v>0</v>
      </c>
      <c r="M1190" s="184">
        <v>1</v>
      </c>
      <c r="N1190" s="179">
        <v>5</v>
      </c>
      <c r="O1190" s="185" t="s">
        <v>3060</v>
      </c>
      <c r="P1190" s="183" t="s">
        <v>3061</v>
      </c>
      <c r="Q1190" s="42" t="s">
        <v>41</v>
      </c>
    </row>
    <row r="1191" s="3" customFormat="1" ht="82.5" spans="1:17">
      <c r="A1191" s="12">
        <v>1187</v>
      </c>
      <c r="B1191" s="179" t="s">
        <v>3055</v>
      </c>
      <c r="C1191" s="179" t="s">
        <v>2744</v>
      </c>
      <c r="D1191" s="179" t="s">
        <v>22</v>
      </c>
      <c r="E1191" s="179" t="s">
        <v>487</v>
      </c>
      <c r="F1191" s="179" t="s">
        <v>44</v>
      </c>
      <c r="G1191" s="180" t="s">
        <v>768</v>
      </c>
      <c r="H1191" s="180" t="s">
        <v>703</v>
      </c>
      <c r="I1191" s="183" t="s">
        <v>3064</v>
      </c>
      <c r="J1191" s="184">
        <v>8</v>
      </c>
      <c r="K1191" s="184">
        <v>7</v>
      </c>
      <c r="L1191" s="184">
        <v>0</v>
      </c>
      <c r="M1191" s="184">
        <v>1</v>
      </c>
      <c r="N1191" s="179">
        <v>5</v>
      </c>
      <c r="O1191" s="185" t="s">
        <v>3060</v>
      </c>
      <c r="P1191" s="183" t="s">
        <v>3061</v>
      </c>
      <c r="Q1191" s="42" t="s">
        <v>41</v>
      </c>
    </row>
    <row r="1192" s="3" customFormat="1" ht="82.5" spans="1:17">
      <c r="A1192" s="12">
        <v>1188</v>
      </c>
      <c r="B1192" s="179" t="s">
        <v>3055</v>
      </c>
      <c r="C1192" s="179" t="s">
        <v>2744</v>
      </c>
      <c r="D1192" s="179" t="s">
        <v>22</v>
      </c>
      <c r="E1192" s="179" t="s">
        <v>201</v>
      </c>
      <c r="F1192" s="179" t="s">
        <v>44</v>
      </c>
      <c r="G1192" s="180" t="s">
        <v>768</v>
      </c>
      <c r="H1192" s="180" t="s">
        <v>703</v>
      </c>
      <c r="I1192" s="183" t="s">
        <v>3065</v>
      </c>
      <c r="J1192" s="184">
        <v>5</v>
      </c>
      <c r="K1192" s="184">
        <v>4</v>
      </c>
      <c r="L1192" s="184">
        <v>0</v>
      </c>
      <c r="M1192" s="184">
        <v>1</v>
      </c>
      <c r="N1192" s="179">
        <v>5</v>
      </c>
      <c r="O1192" s="185" t="s">
        <v>3060</v>
      </c>
      <c r="P1192" s="183" t="s">
        <v>3061</v>
      </c>
      <c r="Q1192" s="42" t="s">
        <v>41</v>
      </c>
    </row>
    <row r="1193" s="3" customFormat="1" ht="66" spans="1:17">
      <c r="A1193" s="12">
        <v>1189</v>
      </c>
      <c r="B1193" s="179" t="s">
        <v>3055</v>
      </c>
      <c r="C1193" s="179" t="s">
        <v>2744</v>
      </c>
      <c r="D1193" s="179" t="s">
        <v>22</v>
      </c>
      <c r="E1193" s="179" t="s">
        <v>3066</v>
      </c>
      <c r="F1193" s="179" t="s">
        <v>44</v>
      </c>
      <c r="G1193" s="180" t="s">
        <v>768</v>
      </c>
      <c r="H1193" s="180" t="s">
        <v>703</v>
      </c>
      <c r="I1193" s="183" t="s">
        <v>3067</v>
      </c>
      <c r="J1193" s="184">
        <v>5</v>
      </c>
      <c r="K1193" s="184">
        <v>4</v>
      </c>
      <c r="L1193" s="184">
        <v>0</v>
      </c>
      <c r="M1193" s="184">
        <v>1</v>
      </c>
      <c r="N1193" s="179">
        <v>5</v>
      </c>
      <c r="O1193" s="185" t="s">
        <v>3060</v>
      </c>
      <c r="P1193" s="183" t="s">
        <v>3061</v>
      </c>
      <c r="Q1193" s="42" t="s">
        <v>41</v>
      </c>
    </row>
    <row r="1194" s="3" customFormat="1" ht="82.5" spans="1:17">
      <c r="A1194" s="12">
        <v>1190</v>
      </c>
      <c r="B1194" s="42" t="s">
        <v>3055</v>
      </c>
      <c r="C1194" s="42" t="s">
        <v>3068</v>
      </c>
      <c r="D1194" s="179" t="s">
        <v>22</v>
      </c>
      <c r="E1194" s="42" t="s">
        <v>3069</v>
      </c>
      <c r="F1194" s="42" t="s">
        <v>44</v>
      </c>
      <c r="G1194" s="173" t="s">
        <v>3070</v>
      </c>
      <c r="H1194" s="173" t="s">
        <v>108</v>
      </c>
      <c r="I1194" s="33" t="s">
        <v>3071</v>
      </c>
      <c r="J1194" s="34">
        <v>12</v>
      </c>
      <c r="K1194" s="34">
        <v>12</v>
      </c>
      <c r="L1194" s="34">
        <v>0</v>
      </c>
      <c r="M1194" s="34">
        <v>0</v>
      </c>
      <c r="N1194" s="42">
        <v>7</v>
      </c>
      <c r="O1194" s="36" t="s">
        <v>3072</v>
      </c>
      <c r="P1194" s="33" t="s">
        <v>3073</v>
      </c>
      <c r="Q1194" s="15" t="s">
        <v>29</v>
      </c>
    </row>
    <row r="1195" s="3" customFormat="1" ht="82.5" spans="1:17">
      <c r="A1195" s="12">
        <v>1191</v>
      </c>
      <c r="B1195" s="42" t="s">
        <v>3055</v>
      </c>
      <c r="C1195" s="42" t="s">
        <v>3068</v>
      </c>
      <c r="D1195" s="179" t="s">
        <v>22</v>
      </c>
      <c r="E1195" s="42" t="s">
        <v>43</v>
      </c>
      <c r="F1195" s="42" t="s">
        <v>44</v>
      </c>
      <c r="G1195" s="173" t="s">
        <v>112</v>
      </c>
      <c r="H1195" s="173" t="s">
        <v>706</v>
      </c>
      <c r="I1195" s="33" t="s">
        <v>3074</v>
      </c>
      <c r="J1195" s="34">
        <v>9</v>
      </c>
      <c r="K1195" s="34">
        <v>8</v>
      </c>
      <c r="L1195" s="34">
        <v>0</v>
      </c>
      <c r="M1195" s="34">
        <v>1</v>
      </c>
      <c r="N1195" s="42">
        <v>3</v>
      </c>
      <c r="O1195" s="36" t="s">
        <v>3075</v>
      </c>
      <c r="P1195" s="33" t="s">
        <v>3076</v>
      </c>
      <c r="Q1195" s="15" t="s">
        <v>29</v>
      </c>
    </row>
    <row r="1196" s="3" customFormat="1" ht="66" spans="1:17">
      <c r="A1196" s="12">
        <v>1192</v>
      </c>
      <c r="B1196" s="42" t="s">
        <v>3055</v>
      </c>
      <c r="C1196" s="42" t="s">
        <v>3068</v>
      </c>
      <c r="D1196" s="179" t="s">
        <v>22</v>
      </c>
      <c r="E1196" s="42" t="s">
        <v>43</v>
      </c>
      <c r="F1196" s="42" t="s">
        <v>44</v>
      </c>
      <c r="G1196" s="173" t="s">
        <v>112</v>
      </c>
      <c r="H1196" s="173" t="s">
        <v>706</v>
      </c>
      <c r="I1196" s="33" t="s">
        <v>3077</v>
      </c>
      <c r="J1196" s="34">
        <v>12</v>
      </c>
      <c r="K1196" s="34">
        <v>10</v>
      </c>
      <c r="L1196" s="34">
        <v>0</v>
      </c>
      <c r="M1196" s="34">
        <v>2</v>
      </c>
      <c r="N1196" s="42">
        <v>2</v>
      </c>
      <c r="O1196" s="36" t="s">
        <v>3078</v>
      </c>
      <c r="P1196" s="33" t="s">
        <v>3079</v>
      </c>
      <c r="Q1196" s="15" t="s">
        <v>29</v>
      </c>
    </row>
    <row r="1197" s="3" customFormat="1" ht="66" spans="1:17">
      <c r="A1197" s="12">
        <v>1193</v>
      </c>
      <c r="B1197" s="12" t="s">
        <v>3055</v>
      </c>
      <c r="C1197" s="12" t="s">
        <v>3068</v>
      </c>
      <c r="D1197" s="179" t="s">
        <v>22</v>
      </c>
      <c r="E1197" s="12" t="s">
        <v>43</v>
      </c>
      <c r="F1197" s="12" t="s">
        <v>44</v>
      </c>
      <c r="G1197" s="19" t="s">
        <v>707</v>
      </c>
      <c r="H1197" s="19" t="s">
        <v>113</v>
      </c>
      <c r="I1197" s="31" t="s">
        <v>3080</v>
      </c>
      <c r="J1197" s="18">
        <v>8</v>
      </c>
      <c r="K1197" s="18">
        <v>7</v>
      </c>
      <c r="L1197" s="18">
        <v>0</v>
      </c>
      <c r="M1197" s="18">
        <v>1</v>
      </c>
      <c r="N1197" s="12">
        <v>2</v>
      </c>
      <c r="O1197" s="43" t="s">
        <v>3081</v>
      </c>
      <c r="P1197" s="31" t="s">
        <v>3082</v>
      </c>
      <c r="Q1197" s="42" t="s">
        <v>41</v>
      </c>
    </row>
    <row r="1198" s="3" customFormat="1" ht="66" spans="1:17">
      <c r="A1198" s="12">
        <v>1194</v>
      </c>
      <c r="B1198" s="42" t="s">
        <v>3055</v>
      </c>
      <c r="C1198" s="42" t="s">
        <v>3068</v>
      </c>
      <c r="D1198" s="179" t="s">
        <v>22</v>
      </c>
      <c r="E1198" s="42" t="s">
        <v>43</v>
      </c>
      <c r="F1198" s="42" t="s">
        <v>44</v>
      </c>
      <c r="G1198" s="173" t="s">
        <v>113</v>
      </c>
      <c r="H1198" s="173" t="s">
        <v>1629</v>
      </c>
      <c r="I1198" s="33" t="s">
        <v>3083</v>
      </c>
      <c r="J1198" s="34">
        <v>12</v>
      </c>
      <c r="K1198" s="34">
        <v>10</v>
      </c>
      <c r="L1198" s="34">
        <v>0</v>
      </c>
      <c r="M1198" s="34">
        <v>2</v>
      </c>
      <c r="N1198" s="42">
        <v>1</v>
      </c>
      <c r="O1198" s="43" t="s">
        <v>3084</v>
      </c>
      <c r="P1198" s="31" t="s">
        <v>3082</v>
      </c>
      <c r="Q1198" s="42" t="s">
        <v>41</v>
      </c>
    </row>
    <row r="1199" s="3" customFormat="1" ht="66" spans="1:17">
      <c r="A1199" s="12">
        <v>1195</v>
      </c>
      <c r="B1199" s="42" t="s">
        <v>3055</v>
      </c>
      <c r="C1199" s="42" t="s">
        <v>3068</v>
      </c>
      <c r="D1199" s="179" t="s">
        <v>22</v>
      </c>
      <c r="E1199" s="42" t="s">
        <v>3085</v>
      </c>
      <c r="F1199" s="42" t="s">
        <v>31</v>
      </c>
      <c r="G1199" s="173" t="s">
        <v>1629</v>
      </c>
      <c r="H1199" s="173" t="s">
        <v>37</v>
      </c>
      <c r="I1199" s="33" t="s">
        <v>3086</v>
      </c>
      <c r="J1199" s="34">
        <v>9</v>
      </c>
      <c r="K1199" s="34">
        <v>8</v>
      </c>
      <c r="L1199" s="34">
        <v>0</v>
      </c>
      <c r="M1199" s="34">
        <v>1</v>
      </c>
      <c r="N1199" s="42">
        <v>7</v>
      </c>
      <c r="O1199" s="43" t="s">
        <v>3087</v>
      </c>
      <c r="P1199" s="31" t="s">
        <v>3088</v>
      </c>
      <c r="Q1199" s="42" t="s">
        <v>41</v>
      </c>
    </row>
    <row r="1200" s="3" customFormat="1" ht="148.5" spans="1:17">
      <c r="A1200" s="12">
        <v>1196</v>
      </c>
      <c r="B1200" s="42" t="s">
        <v>3055</v>
      </c>
      <c r="C1200" s="42" t="s">
        <v>3089</v>
      </c>
      <c r="D1200" s="179" t="s">
        <v>22</v>
      </c>
      <c r="E1200" s="42" t="s">
        <v>3090</v>
      </c>
      <c r="F1200" s="42" t="s">
        <v>71</v>
      </c>
      <c r="G1200" s="173" t="s">
        <v>113</v>
      </c>
      <c r="H1200" s="173" t="s">
        <v>101</v>
      </c>
      <c r="I1200" s="33" t="s">
        <v>3091</v>
      </c>
      <c r="J1200" s="34">
        <v>7</v>
      </c>
      <c r="K1200" s="34">
        <v>6</v>
      </c>
      <c r="L1200" s="34"/>
      <c r="M1200" s="34">
        <v>1</v>
      </c>
      <c r="N1200" s="42">
        <v>20</v>
      </c>
      <c r="O1200" s="36" t="s">
        <v>3092</v>
      </c>
      <c r="P1200" s="33" t="s">
        <v>3093</v>
      </c>
      <c r="Q1200" s="15" t="s">
        <v>29</v>
      </c>
    </row>
    <row r="1201" s="3" customFormat="1" ht="148.5" spans="1:17">
      <c r="A1201" s="12">
        <v>1197</v>
      </c>
      <c r="B1201" s="42" t="s">
        <v>3055</v>
      </c>
      <c r="C1201" s="42" t="s">
        <v>3089</v>
      </c>
      <c r="D1201" s="179" t="s">
        <v>22</v>
      </c>
      <c r="E1201" s="42" t="s">
        <v>135</v>
      </c>
      <c r="F1201" s="42" t="s">
        <v>44</v>
      </c>
      <c r="G1201" s="173" t="s">
        <v>1629</v>
      </c>
      <c r="H1201" s="173" t="s">
        <v>101</v>
      </c>
      <c r="I1201" s="33" t="s">
        <v>3094</v>
      </c>
      <c r="J1201" s="34">
        <v>10</v>
      </c>
      <c r="K1201" s="34">
        <v>8</v>
      </c>
      <c r="L1201" s="34"/>
      <c r="M1201" s="34">
        <v>2</v>
      </c>
      <c r="N1201" s="42">
        <v>30</v>
      </c>
      <c r="O1201" s="36" t="s">
        <v>3095</v>
      </c>
      <c r="P1201" s="33" t="s">
        <v>3096</v>
      </c>
      <c r="Q1201" s="15" t="s">
        <v>29</v>
      </c>
    </row>
    <row r="1202" s="3" customFormat="1" ht="132" spans="1:17">
      <c r="A1202" s="12">
        <v>1198</v>
      </c>
      <c r="B1202" s="42" t="s">
        <v>3055</v>
      </c>
      <c r="C1202" s="42" t="s">
        <v>3089</v>
      </c>
      <c r="D1202" s="179" t="s">
        <v>22</v>
      </c>
      <c r="E1202" s="42" t="s">
        <v>43</v>
      </c>
      <c r="F1202" s="42" t="s">
        <v>44</v>
      </c>
      <c r="G1202" s="173" t="s">
        <v>671</v>
      </c>
      <c r="H1202" s="173" t="s">
        <v>700</v>
      </c>
      <c r="I1202" s="33" t="s">
        <v>3097</v>
      </c>
      <c r="J1202" s="34">
        <v>6</v>
      </c>
      <c r="K1202" s="34">
        <v>5</v>
      </c>
      <c r="L1202" s="34"/>
      <c r="M1202" s="34">
        <v>1</v>
      </c>
      <c r="N1202" s="42">
        <v>19</v>
      </c>
      <c r="O1202" s="33" t="s">
        <v>49</v>
      </c>
      <c r="P1202" s="33" t="s">
        <v>3098</v>
      </c>
      <c r="Q1202" s="42" t="s">
        <v>41</v>
      </c>
    </row>
    <row r="1203" s="3" customFormat="1" ht="132" spans="1:17">
      <c r="A1203" s="12">
        <v>1199</v>
      </c>
      <c r="B1203" s="42" t="s">
        <v>3055</v>
      </c>
      <c r="C1203" s="42" t="s">
        <v>3089</v>
      </c>
      <c r="D1203" s="179" t="s">
        <v>22</v>
      </c>
      <c r="E1203" s="42" t="s">
        <v>43</v>
      </c>
      <c r="F1203" s="42" t="s">
        <v>44</v>
      </c>
      <c r="G1203" s="173" t="s">
        <v>695</v>
      </c>
      <c r="H1203" s="173" t="s">
        <v>98</v>
      </c>
      <c r="I1203" s="33" t="s">
        <v>3099</v>
      </c>
      <c r="J1203" s="34">
        <v>5</v>
      </c>
      <c r="K1203" s="34">
        <v>4</v>
      </c>
      <c r="L1203" s="34"/>
      <c r="M1203" s="34">
        <v>1</v>
      </c>
      <c r="N1203" s="42">
        <v>20</v>
      </c>
      <c r="O1203" s="33" t="s">
        <v>3100</v>
      </c>
      <c r="P1203" s="33" t="s">
        <v>3101</v>
      </c>
      <c r="Q1203" s="42" t="s">
        <v>41</v>
      </c>
    </row>
    <row r="1204" s="3" customFormat="1" ht="115.5" spans="1:17">
      <c r="A1204" s="12">
        <v>1200</v>
      </c>
      <c r="B1204" s="42" t="s">
        <v>3055</v>
      </c>
      <c r="C1204" s="42" t="s">
        <v>3089</v>
      </c>
      <c r="D1204" s="179" t="s">
        <v>22</v>
      </c>
      <c r="E1204" s="42" t="s">
        <v>950</v>
      </c>
      <c r="F1204" s="42" t="s">
        <v>44</v>
      </c>
      <c r="G1204" s="173" t="s">
        <v>1250</v>
      </c>
      <c r="H1204" s="173" t="s">
        <v>25</v>
      </c>
      <c r="I1204" s="33" t="s">
        <v>3102</v>
      </c>
      <c r="J1204" s="34">
        <v>10</v>
      </c>
      <c r="K1204" s="34">
        <v>10</v>
      </c>
      <c r="L1204" s="34">
        <v>0</v>
      </c>
      <c r="M1204" s="34">
        <v>0</v>
      </c>
      <c r="N1204" s="42">
        <v>38</v>
      </c>
      <c r="O1204" s="36" t="s">
        <v>3103</v>
      </c>
      <c r="P1204" s="33" t="s">
        <v>3098</v>
      </c>
      <c r="Q1204" s="42" t="s">
        <v>41</v>
      </c>
    </row>
    <row r="1205" s="3" customFormat="1" ht="132" spans="1:17">
      <c r="A1205" s="12">
        <v>1201</v>
      </c>
      <c r="B1205" s="42" t="s">
        <v>3055</v>
      </c>
      <c r="C1205" s="42" t="s">
        <v>3089</v>
      </c>
      <c r="D1205" s="179" t="s">
        <v>22</v>
      </c>
      <c r="E1205" s="42" t="s">
        <v>43</v>
      </c>
      <c r="F1205" s="42" t="s">
        <v>44</v>
      </c>
      <c r="G1205" s="173" t="s">
        <v>25</v>
      </c>
      <c r="H1205" s="173" t="s">
        <v>703</v>
      </c>
      <c r="I1205" s="33" t="s">
        <v>3104</v>
      </c>
      <c r="J1205" s="34">
        <v>7</v>
      </c>
      <c r="K1205" s="34">
        <v>6</v>
      </c>
      <c r="L1205" s="34">
        <v>0</v>
      </c>
      <c r="M1205" s="34">
        <v>1</v>
      </c>
      <c r="N1205" s="42">
        <v>16</v>
      </c>
      <c r="O1205" s="33" t="s">
        <v>49</v>
      </c>
      <c r="P1205" s="33" t="s">
        <v>3105</v>
      </c>
      <c r="Q1205" s="42" t="s">
        <v>41</v>
      </c>
    </row>
    <row r="1206" s="3" customFormat="1" ht="49.5" spans="1:17">
      <c r="A1206" s="12">
        <v>1202</v>
      </c>
      <c r="B1206" s="42" t="s">
        <v>3055</v>
      </c>
      <c r="C1206" s="42" t="s">
        <v>3089</v>
      </c>
      <c r="D1206" s="179" t="s">
        <v>22</v>
      </c>
      <c r="E1206" s="42" t="s">
        <v>43</v>
      </c>
      <c r="F1206" s="42" t="s">
        <v>44</v>
      </c>
      <c r="G1206" s="173" t="s">
        <v>768</v>
      </c>
      <c r="H1206" s="173" t="s">
        <v>101</v>
      </c>
      <c r="I1206" s="33" t="s">
        <v>3106</v>
      </c>
      <c r="J1206" s="34">
        <v>10</v>
      </c>
      <c r="K1206" s="34">
        <v>9</v>
      </c>
      <c r="L1206" s="34">
        <v>0</v>
      </c>
      <c r="M1206" s="34">
        <v>1</v>
      </c>
      <c r="N1206" s="42">
        <v>11</v>
      </c>
      <c r="O1206" s="36" t="s">
        <v>3107</v>
      </c>
      <c r="P1206" s="33" t="s">
        <v>3108</v>
      </c>
      <c r="Q1206" s="42" t="s">
        <v>41</v>
      </c>
    </row>
    <row r="1207" s="3" customFormat="1" ht="132" spans="1:17">
      <c r="A1207" s="12">
        <v>1203</v>
      </c>
      <c r="B1207" s="42" t="s">
        <v>3055</v>
      </c>
      <c r="C1207" s="42" t="s">
        <v>3109</v>
      </c>
      <c r="D1207" s="179" t="s">
        <v>22</v>
      </c>
      <c r="E1207" s="42" t="s">
        <v>43</v>
      </c>
      <c r="F1207" s="42" t="s">
        <v>44</v>
      </c>
      <c r="G1207" s="42">
        <v>2021.8</v>
      </c>
      <c r="H1207" s="42">
        <v>2021.9</v>
      </c>
      <c r="I1207" s="42" t="s">
        <v>3110</v>
      </c>
      <c r="J1207" s="42">
        <v>10.5</v>
      </c>
      <c r="K1207" s="42">
        <v>10</v>
      </c>
      <c r="L1207" s="42">
        <v>0</v>
      </c>
      <c r="M1207" s="42">
        <v>0.5</v>
      </c>
      <c r="N1207" s="42">
        <v>15</v>
      </c>
      <c r="O1207" s="36" t="s">
        <v>3111</v>
      </c>
      <c r="P1207" s="33" t="s">
        <v>3112</v>
      </c>
      <c r="Q1207" s="42" t="s">
        <v>41</v>
      </c>
    </row>
    <row r="1208" s="3" customFormat="1" ht="132" spans="1:17">
      <c r="A1208" s="12">
        <v>1204</v>
      </c>
      <c r="B1208" s="42" t="s">
        <v>3055</v>
      </c>
      <c r="C1208" s="42" t="s">
        <v>3109</v>
      </c>
      <c r="D1208" s="179" t="s">
        <v>22</v>
      </c>
      <c r="E1208" s="42" t="s">
        <v>43</v>
      </c>
      <c r="F1208" s="42" t="s">
        <v>44</v>
      </c>
      <c r="G1208" s="42">
        <v>2021.7</v>
      </c>
      <c r="H1208" s="42">
        <v>2021.8</v>
      </c>
      <c r="I1208" s="42" t="s">
        <v>3113</v>
      </c>
      <c r="J1208" s="42">
        <v>8.6</v>
      </c>
      <c r="K1208" s="42">
        <v>8</v>
      </c>
      <c r="L1208" s="42">
        <v>0</v>
      </c>
      <c r="M1208" s="42">
        <v>0.6</v>
      </c>
      <c r="N1208" s="42">
        <v>16</v>
      </c>
      <c r="O1208" s="36" t="s">
        <v>3111</v>
      </c>
      <c r="P1208" s="33" t="s">
        <v>3112</v>
      </c>
      <c r="Q1208" s="42" t="s">
        <v>41</v>
      </c>
    </row>
    <row r="1209" s="3" customFormat="1" ht="148.5" spans="1:17">
      <c r="A1209" s="12">
        <v>1205</v>
      </c>
      <c r="B1209" s="42" t="s">
        <v>3055</v>
      </c>
      <c r="C1209" s="42" t="s">
        <v>3109</v>
      </c>
      <c r="D1209" s="179" t="s">
        <v>22</v>
      </c>
      <c r="E1209" s="42" t="s">
        <v>30</v>
      </c>
      <c r="F1209" s="42" t="s">
        <v>31</v>
      </c>
      <c r="G1209" s="173" t="s">
        <v>703</v>
      </c>
      <c r="H1209" s="173" t="s">
        <v>37</v>
      </c>
      <c r="I1209" s="42" t="s">
        <v>3114</v>
      </c>
      <c r="J1209" s="42">
        <v>5</v>
      </c>
      <c r="K1209" s="42">
        <v>5</v>
      </c>
      <c r="L1209" s="42">
        <v>0</v>
      </c>
      <c r="M1209" s="42">
        <v>0</v>
      </c>
      <c r="N1209" s="42">
        <v>18</v>
      </c>
      <c r="O1209" s="36" t="s">
        <v>3095</v>
      </c>
      <c r="P1209" s="33" t="s">
        <v>3115</v>
      </c>
      <c r="Q1209" s="42" t="s">
        <v>41</v>
      </c>
    </row>
    <row r="1210" s="3" customFormat="1" ht="132" spans="1:17">
      <c r="A1210" s="12">
        <v>1206</v>
      </c>
      <c r="B1210" s="42" t="s">
        <v>3055</v>
      </c>
      <c r="C1210" s="42" t="s">
        <v>3109</v>
      </c>
      <c r="D1210" s="179" t="s">
        <v>22</v>
      </c>
      <c r="E1210" s="42" t="s">
        <v>3116</v>
      </c>
      <c r="F1210" s="42" t="s">
        <v>44</v>
      </c>
      <c r="G1210" s="42">
        <v>2021.11</v>
      </c>
      <c r="H1210" s="42">
        <v>2021.12</v>
      </c>
      <c r="I1210" s="42" t="s">
        <v>3117</v>
      </c>
      <c r="J1210" s="42">
        <v>10</v>
      </c>
      <c r="K1210" s="42">
        <v>10</v>
      </c>
      <c r="L1210" s="42">
        <v>0</v>
      </c>
      <c r="M1210" s="42">
        <v>0</v>
      </c>
      <c r="N1210" s="42">
        <v>15</v>
      </c>
      <c r="O1210" s="36" t="s">
        <v>3118</v>
      </c>
      <c r="P1210" s="33" t="s">
        <v>3112</v>
      </c>
      <c r="Q1210" s="42" t="s">
        <v>41</v>
      </c>
    </row>
    <row r="1211" s="3" customFormat="1" ht="148.5" spans="1:17">
      <c r="A1211" s="12">
        <v>1207</v>
      </c>
      <c r="B1211" s="42" t="s">
        <v>3055</v>
      </c>
      <c r="C1211" s="42" t="s">
        <v>3119</v>
      </c>
      <c r="D1211" s="179" t="s">
        <v>22</v>
      </c>
      <c r="E1211" s="42" t="s">
        <v>1819</v>
      </c>
      <c r="F1211" s="42" t="s">
        <v>71</v>
      </c>
      <c r="G1211" s="173" t="s">
        <v>1629</v>
      </c>
      <c r="H1211" s="173" t="s">
        <v>101</v>
      </c>
      <c r="I1211" s="33" t="s">
        <v>3120</v>
      </c>
      <c r="J1211" s="34">
        <v>5</v>
      </c>
      <c r="K1211" s="34">
        <v>5</v>
      </c>
      <c r="L1211" s="34">
        <v>0</v>
      </c>
      <c r="M1211" s="34">
        <v>0</v>
      </c>
      <c r="N1211" s="42">
        <v>4</v>
      </c>
      <c r="O1211" s="36" t="s">
        <v>3095</v>
      </c>
      <c r="P1211" s="33" t="s">
        <v>3115</v>
      </c>
      <c r="Q1211" s="15" t="s">
        <v>29</v>
      </c>
    </row>
    <row r="1212" s="3" customFormat="1" ht="66" spans="1:17">
      <c r="A1212" s="12">
        <v>1208</v>
      </c>
      <c r="B1212" s="42" t="s">
        <v>3055</v>
      </c>
      <c r="C1212" s="42" t="s">
        <v>3119</v>
      </c>
      <c r="D1212" s="179" t="s">
        <v>22</v>
      </c>
      <c r="E1212" s="42" t="s">
        <v>950</v>
      </c>
      <c r="F1212" s="42" t="s">
        <v>71</v>
      </c>
      <c r="G1212" s="42">
        <v>2021.1</v>
      </c>
      <c r="H1212" s="42">
        <v>2021.12</v>
      </c>
      <c r="I1212" s="42" t="s">
        <v>3121</v>
      </c>
      <c r="J1212" s="42">
        <v>6</v>
      </c>
      <c r="K1212" s="42">
        <v>5</v>
      </c>
      <c r="L1212" s="42">
        <v>0</v>
      </c>
      <c r="M1212" s="42">
        <v>1</v>
      </c>
      <c r="N1212" s="42">
        <v>4</v>
      </c>
      <c r="O1212" s="33" t="s">
        <v>3122</v>
      </c>
      <c r="P1212" s="33" t="s">
        <v>3123</v>
      </c>
      <c r="Q1212" s="15" t="s">
        <v>29</v>
      </c>
    </row>
    <row r="1213" s="3" customFormat="1" ht="49.5" spans="1:17">
      <c r="A1213" s="12">
        <v>1209</v>
      </c>
      <c r="B1213" s="42" t="s">
        <v>3055</v>
      </c>
      <c r="C1213" s="42" t="s">
        <v>3119</v>
      </c>
      <c r="D1213" s="179" t="s">
        <v>22</v>
      </c>
      <c r="E1213" s="42" t="s">
        <v>950</v>
      </c>
      <c r="F1213" s="42" t="s">
        <v>71</v>
      </c>
      <c r="G1213" s="42">
        <v>2021.1</v>
      </c>
      <c r="H1213" s="42">
        <v>2021.12</v>
      </c>
      <c r="I1213" s="42" t="s">
        <v>3124</v>
      </c>
      <c r="J1213" s="42">
        <v>8</v>
      </c>
      <c r="K1213" s="42">
        <v>7</v>
      </c>
      <c r="L1213" s="42">
        <v>0</v>
      </c>
      <c r="M1213" s="42">
        <v>1</v>
      </c>
      <c r="N1213" s="42">
        <v>4</v>
      </c>
      <c r="O1213" s="33" t="s">
        <v>3125</v>
      </c>
      <c r="P1213" s="33" t="s">
        <v>3126</v>
      </c>
      <c r="Q1213" s="15" t="s">
        <v>29</v>
      </c>
    </row>
    <row r="1214" s="3" customFormat="1" ht="148.5" spans="1:17">
      <c r="A1214" s="12">
        <v>1210</v>
      </c>
      <c r="B1214" s="42" t="s">
        <v>3055</v>
      </c>
      <c r="C1214" s="42" t="s">
        <v>3127</v>
      </c>
      <c r="D1214" s="179" t="s">
        <v>22</v>
      </c>
      <c r="E1214" s="42" t="s">
        <v>1541</v>
      </c>
      <c r="F1214" s="42" t="s">
        <v>44</v>
      </c>
      <c r="G1214" s="34">
        <v>2021.5</v>
      </c>
      <c r="H1214" s="42" t="s">
        <v>716</v>
      </c>
      <c r="I1214" s="42" t="s">
        <v>3128</v>
      </c>
      <c r="J1214" s="42">
        <v>8</v>
      </c>
      <c r="K1214" s="42">
        <v>8</v>
      </c>
      <c r="L1214" s="42">
        <v>0</v>
      </c>
      <c r="M1214" s="42">
        <v>0</v>
      </c>
      <c r="N1214" s="42">
        <v>2</v>
      </c>
      <c r="O1214" s="36" t="s">
        <v>3129</v>
      </c>
      <c r="P1214" s="36" t="s">
        <v>1090</v>
      </c>
      <c r="Q1214" s="15" t="s">
        <v>29</v>
      </c>
    </row>
    <row r="1215" s="3" customFormat="1" ht="81" customHeight="1" spans="1:17">
      <c r="A1215" s="12">
        <v>1211</v>
      </c>
      <c r="B1215" s="42" t="s">
        <v>3055</v>
      </c>
      <c r="C1215" s="42" t="s">
        <v>3127</v>
      </c>
      <c r="D1215" s="179" t="s">
        <v>22</v>
      </c>
      <c r="E1215" s="42" t="s">
        <v>443</v>
      </c>
      <c r="F1215" s="42" t="s">
        <v>44</v>
      </c>
      <c r="G1215" s="173" t="s">
        <v>714</v>
      </c>
      <c r="H1215" s="173" t="s">
        <v>695</v>
      </c>
      <c r="I1215" s="33" t="s">
        <v>3130</v>
      </c>
      <c r="J1215" s="34">
        <v>8</v>
      </c>
      <c r="K1215" s="34">
        <v>8</v>
      </c>
      <c r="L1215" s="34">
        <v>0</v>
      </c>
      <c r="M1215" s="34">
        <v>0</v>
      </c>
      <c r="N1215" s="42">
        <v>3</v>
      </c>
      <c r="O1215" s="36" t="s">
        <v>3131</v>
      </c>
      <c r="P1215" s="33" t="s">
        <v>3132</v>
      </c>
      <c r="Q1215" s="42" t="s">
        <v>41</v>
      </c>
    </row>
    <row r="1216" s="4" customFormat="1" ht="98" customHeight="1" spans="1:17">
      <c r="A1216" s="12">
        <v>1212</v>
      </c>
      <c r="B1216" s="42" t="s">
        <v>3055</v>
      </c>
      <c r="C1216" s="42" t="s">
        <v>3127</v>
      </c>
      <c r="D1216" s="179" t="s">
        <v>22</v>
      </c>
      <c r="E1216" s="42" t="s">
        <v>201</v>
      </c>
      <c r="F1216" s="42" t="s">
        <v>44</v>
      </c>
      <c r="G1216" s="173" t="s">
        <v>768</v>
      </c>
      <c r="H1216" s="173" t="s">
        <v>37</v>
      </c>
      <c r="I1216" s="33" t="s">
        <v>3133</v>
      </c>
      <c r="J1216" s="34">
        <v>11</v>
      </c>
      <c r="K1216" s="34">
        <v>10</v>
      </c>
      <c r="L1216" s="34">
        <v>0</v>
      </c>
      <c r="M1216" s="34">
        <v>1</v>
      </c>
      <c r="N1216" s="42">
        <v>3</v>
      </c>
      <c r="O1216" s="36" t="s">
        <v>3134</v>
      </c>
      <c r="P1216" s="33" t="s">
        <v>3135</v>
      </c>
      <c r="Q1216" s="15" t="s">
        <v>29</v>
      </c>
    </row>
    <row r="1217" s="4" customFormat="1" ht="98" customHeight="1" spans="1:17">
      <c r="A1217" s="12">
        <v>1213</v>
      </c>
      <c r="B1217" s="42" t="s">
        <v>3055</v>
      </c>
      <c r="C1217" s="42" t="s">
        <v>3127</v>
      </c>
      <c r="D1217" s="179" t="s">
        <v>22</v>
      </c>
      <c r="E1217" s="42" t="s">
        <v>3136</v>
      </c>
      <c r="F1217" s="42" t="s">
        <v>44</v>
      </c>
      <c r="G1217" s="173" t="s">
        <v>768</v>
      </c>
      <c r="H1217" s="173" t="s">
        <v>37</v>
      </c>
      <c r="I1217" s="33" t="s">
        <v>3137</v>
      </c>
      <c r="J1217" s="34">
        <v>12</v>
      </c>
      <c r="K1217" s="34">
        <v>10</v>
      </c>
      <c r="L1217" s="34">
        <v>0</v>
      </c>
      <c r="M1217" s="34">
        <v>2</v>
      </c>
      <c r="N1217" s="42">
        <v>3</v>
      </c>
      <c r="O1217" s="36" t="s">
        <v>3134</v>
      </c>
      <c r="P1217" s="33" t="s">
        <v>3138</v>
      </c>
      <c r="Q1217" s="15" t="s">
        <v>29</v>
      </c>
    </row>
    <row r="1218" s="4" customFormat="1" ht="98" customHeight="1" spans="1:17">
      <c r="A1218" s="12">
        <v>1214</v>
      </c>
      <c r="B1218" s="42" t="s">
        <v>3055</v>
      </c>
      <c r="C1218" s="42" t="s">
        <v>3127</v>
      </c>
      <c r="D1218" s="179" t="s">
        <v>22</v>
      </c>
      <c r="E1218" s="42" t="s">
        <v>1541</v>
      </c>
      <c r="F1218" s="42" t="s">
        <v>44</v>
      </c>
      <c r="G1218" s="173" t="s">
        <v>714</v>
      </c>
      <c r="H1218" s="173" t="s">
        <v>695</v>
      </c>
      <c r="I1218" s="33" t="s">
        <v>3139</v>
      </c>
      <c r="J1218" s="34">
        <v>10</v>
      </c>
      <c r="K1218" s="34">
        <v>10</v>
      </c>
      <c r="L1218" s="34">
        <v>0</v>
      </c>
      <c r="M1218" s="34">
        <v>0</v>
      </c>
      <c r="N1218" s="42">
        <v>3</v>
      </c>
      <c r="O1218" s="36" t="s">
        <v>3131</v>
      </c>
      <c r="P1218" s="33" t="s">
        <v>3132</v>
      </c>
      <c r="Q1218" s="42" t="s">
        <v>41</v>
      </c>
    </row>
    <row r="1219" s="4" customFormat="1" ht="98" customHeight="1" spans="1:17">
      <c r="A1219" s="12">
        <v>1215</v>
      </c>
      <c r="B1219" s="42" t="s">
        <v>3055</v>
      </c>
      <c r="C1219" s="42" t="s">
        <v>3140</v>
      </c>
      <c r="D1219" s="179" t="s">
        <v>22</v>
      </c>
      <c r="E1219" s="42" t="s">
        <v>135</v>
      </c>
      <c r="F1219" s="42" t="s">
        <v>44</v>
      </c>
      <c r="G1219" s="42">
        <v>2021.3</v>
      </c>
      <c r="H1219" s="173" t="s">
        <v>98</v>
      </c>
      <c r="I1219" s="33" t="s">
        <v>3141</v>
      </c>
      <c r="J1219" s="42">
        <v>6</v>
      </c>
      <c r="K1219" s="42">
        <v>5</v>
      </c>
      <c r="L1219" s="42">
        <v>0</v>
      </c>
      <c r="M1219" s="42">
        <v>1</v>
      </c>
      <c r="N1219" s="42">
        <v>14</v>
      </c>
      <c r="O1219" s="36" t="s">
        <v>3095</v>
      </c>
      <c r="P1219" s="33" t="s">
        <v>3096</v>
      </c>
      <c r="Q1219" s="42" t="s">
        <v>41</v>
      </c>
    </row>
    <row r="1220" s="4" customFormat="1" ht="98" customHeight="1" spans="1:17">
      <c r="A1220" s="12">
        <v>1216</v>
      </c>
      <c r="B1220" s="42" t="s">
        <v>3055</v>
      </c>
      <c r="C1220" s="42" t="s">
        <v>3140</v>
      </c>
      <c r="D1220" s="179" t="s">
        <v>22</v>
      </c>
      <c r="E1220" s="42" t="s">
        <v>1541</v>
      </c>
      <c r="F1220" s="42" t="s">
        <v>44</v>
      </c>
      <c r="G1220" s="42">
        <v>2021.7</v>
      </c>
      <c r="H1220" s="173" t="s">
        <v>37</v>
      </c>
      <c r="I1220" s="33" t="s">
        <v>3142</v>
      </c>
      <c r="J1220" s="42">
        <v>5</v>
      </c>
      <c r="K1220" s="42">
        <v>4.5</v>
      </c>
      <c r="L1220" s="42">
        <v>0</v>
      </c>
      <c r="M1220" s="42">
        <v>0.5</v>
      </c>
      <c r="N1220" s="42">
        <v>10</v>
      </c>
      <c r="O1220" s="36" t="s">
        <v>3131</v>
      </c>
      <c r="P1220" s="33" t="s">
        <v>3143</v>
      </c>
      <c r="Q1220" s="42" t="s">
        <v>41</v>
      </c>
    </row>
    <row r="1221" s="5" customFormat="1" ht="98" customHeight="1" spans="1:17">
      <c r="A1221" s="12">
        <v>1217</v>
      </c>
      <c r="B1221" s="42" t="s">
        <v>3055</v>
      </c>
      <c r="C1221" s="42" t="s">
        <v>3140</v>
      </c>
      <c r="D1221" s="179" t="s">
        <v>22</v>
      </c>
      <c r="E1221" s="42" t="s">
        <v>1541</v>
      </c>
      <c r="F1221" s="42" t="s">
        <v>44</v>
      </c>
      <c r="G1221" s="42">
        <v>2021.7</v>
      </c>
      <c r="H1221" s="173" t="s">
        <v>37</v>
      </c>
      <c r="I1221" s="33" t="s">
        <v>3144</v>
      </c>
      <c r="J1221" s="42">
        <v>3</v>
      </c>
      <c r="K1221" s="42">
        <v>3</v>
      </c>
      <c r="L1221" s="42">
        <v>0</v>
      </c>
      <c r="M1221" s="42">
        <v>0</v>
      </c>
      <c r="N1221" s="42">
        <v>12</v>
      </c>
      <c r="O1221" s="36" t="s">
        <v>3145</v>
      </c>
      <c r="P1221" s="33" t="s">
        <v>3143</v>
      </c>
      <c r="Q1221" s="42" t="s">
        <v>41</v>
      </c>
    </row>
    <row r="1222" s="5" customFormat="1" ht="98" customHeight="1" spans="1:17">
      <c r="A1222" s="12">
        <v>1218</v>
      </c>
      <c r="B1222" s="42" t="s">
        <v>3055</v>
      </c>
      <c r="C1222" s="42" t="s">
        <v>3140</v>
      </c>
      <c r="D1222" s="179" t="s">
        <v>22</v>
      </c>
      <c r="E1222" s="42" t="s">
        <v>1541</v>
      </c>
      <c r="F1222" s="42" t="s">
        <v>44</v>
      </c>
      <c r="G1222" s="42">
        <v>2021.8</v>
      </c>
      <c r="H1222" s="173" t="s">
        <v>101</v>
      </c>
      <c r="I1222" s="33" t="s">
        <v>3146</v>
      </c>
      <c r="J1222" s="34">
        <v>3</v>
      </c>
      <c r="K1222" s="34">
        <v>3</v>
      </c>
      <c r="L1222" s="42">
        <v>0</v>
      </c>
      <c r="M1222" s="42">
        <v>0</v>
      </c>
      <c r="N1222" s="42">
        <v>7</v>
      </c>
      <c r="O1222" s="192" t="s">
        <v>3147</v>
      </c>
      <c r="P1222" s="33" t="s">
        <v>3143</v>
      </c>
      <c r="Q1222" s="42" t="s">
        <v>41</v>
      </c>
    </row>
    <row r="1223" s="5" customFormat="1" ht="98" customHeight="1" spans="1:17">
      <c r="A1223" s="12">
        <v>1219</v>
      </c>
      <c r="B1223" s="42" t="s">
        <v>3055</v>
      </c>
      <c r="C1223" s="42" t="s">
        <v>3140</v>
      </c>
      <c r="D1223" s="179" t="s">
        <v>22</v>
      </c>
      <c r="E1223" s="42" t="s">
        <v>3148</v>
      </c>
      <c r="F1223" s="42" t="s">
        <v>44</v>
      </c>
      <c r="G1223" s="42">
        <v>2021.9</v>
      </c>
      <c r="H1223" s="173" t="s">
        <v>101</v>
      </c>
      <c r="I1223" s="33" t="s">
        <v>3149</v>
      </c>
      <c r="J1223" s="34">
        <v>3</v>
      </c>
      <c r="K1223" s="34">
        <v>3</v>
      </c>
      <c r="L1223" s="42">
        <v>0</v>
      </c>
      <c r="M1223" s="42">
        <v>0</v>
      </c>
      <c r="N1223" s="42">
        <v>15</v>
      </c>
      <c r="O1223" s="36" t="s">
        <v>3150</v>
      </c>
      <c r="P1223" s="33" t="s">
        <v>3151</v>
      </c>
      <c r="Q1223" s="42" t="s">
        <v>41</v>
      </c>
    </row>
    <row r="1224" s="5" customFormat="1" ht="98" customHeight="1" spans="1:17">
      <c r="A1224" s="12">
        <v>1220</v>
      </c>
      <c r="B1224" s="42" t="s">
        <v>3055</v>
      </c>
      <c r="C1224" s="42" t="s">
        <v>3140</v>
      </c>
      <c r="D1224" s="179" t="s">
        <v>22</v>
      </c>
      <c r="E1224" s="42" t="s">
        <v>3148</v>
      </c>
      <c r="F1224" s="42" t="s">
        <v>44</v>
      </c>
      <c r="G1224" s="42">
        <v>2021.8</v>
      </c>
      <c r="H1224" s="173" t="s">
        <v>101</v>
      </c>
      <c r="I1224" s="33" t="s">
        <v>3152</v>
      </c>
      <c r="J1224" s="34">
        <v>8</v>
      </c>
      <c r="K1224" s="34">
        <v>7</v>
      </c>
      <c r="L1224" s="42">
        <v>0</v>
      </c>
      <c r="M1224" s="42">
        <v>1</v>
      </c>
      <c r="N1224" s="42">
        <v>15</v>
      </c>
      <c r="O1224" s="36" t="s">
        <v>3153</v>
      </c>
      <c r="P1224" s="33" t="s">
        <v>3154</v>
      </c>
      <c r="Q1224" s="42" t="s">
        <v>41</v>
      </c>
    </row>
    <row r="1225" s="5" customFormat="1" ht="98" customHeight="1" spans="1:17">
      <c r="A1225" s="12">
        <v>1221</v>
      </c>
      <c r="B1225" s="42" t="s">
        <v>3055</v>
      </c>
      <c r="C1225" s="42" t="s">
        <v>3155</v>
      </c>
      <c r="D1225" s="179" t="s">
        <v>22</v>
      </c>
      <c r="E1225" s="42" t="s">
        <v>43</v>
      </c>
      <c r="F1225" s="42" t="s">
        <v>44</v>
      </c>
      <c r="G1225" s="173" t="s">
        <v>731</v>
      </c>
      <c r="H1225" s="173" t="s">
        <v>112</v>
      </c>
      <c r="I1225" s="33" t="s">
        <v>3156</v>
      </c>
      <c r="J1225" s="193">
        <v>8</v>
      </c>
      <c r="K1225" s="193">
        <v>7</v>
      </c>
      <c r="L1225" s="193">
        <v>0</v>
      </c>
      <c r="M1225" s="193">
        <v>1</v>
      </c>
      <c r="N1225" s="193">
        <v>6</v>
      </c>
      <c r="O1225" s="33" t="s">
        <v>49</v>
      </c>
      <c r="P1225" s="33" t="s">
        <v>3098</v>
      </c>
      <c r="Q1225" s="42" t="s">
        <v>41</v>
      </c>
    </row>
    <row r="1226" s="5" customFormat="1" ht="98" customHeight="1" spans="1:17">
      <c r="A1226" s="12">
        <v>1222</v>
      </c>
      <c r="B1226" s="42" t="s">
        <v>3055</v>
      </c>
      <c r="C1226" s="42" t="s">
        <v>3155</v>
      </c>
      <c r="D1226" s="179" t="s">
        <v>22</v>
      </c>
      <c r="E1226" s="42" t="s">
        <v>43</v>
      </c>
      <c r="F1226" s="42" t="s">
        <v>44</v>
      </c>
      <c r="G1226" s="173" t="s">
        <v>101</v>
      </c>
      <c r="H1226" s="173" t="s">
        <v>731</v>
      </c>
      <c r="I1226" s="33" t="s">
        <v>3157</v>
      </c>
      <c r="J1226" s="193">
        <v>8</v>
      </c>
      <c r="K1226" s="193">
        <v>7</v>
      </c>
      <c r="L1226" s="193">
        <v>0</v>
      </c>
      <c r="M1226" s="193">
        <v>1</v>
      </c>
      <c r="N1226" s="193">
        <v>4</v>
      </c>
      <c r="O1226" s="33" t="s">
        <v>49</v>
      </c>
      <c r="P1226" s="33" t="s">
        <v>3158</v>
      </c>
      <c r="Q1226" s="42" t="s">
        <v>41</v>
      </c>
    </row>
    <row r="1227" s="5" customFormat="1" ht="98" customHeight="1" spans="1:17">
      <c r="A1227" s="12">
        <v>1223</v>
      </c>
      <c r="B1227" s="42" t="s">
        <v>3055</v>
      </c>
      <c r="C1227" s="42" t="s">
        <v>3155</v>
      </c>
      <c r="D1227" s="179" t="s">
        <v>22</v>
      </c>
      <c r="E1227" s="42" t="s">
        <v>43</v>
      </c>
      <c r="F1227" s="42" t="s">
        <v>44</v>
      </c>
      <c r="G1227" s="173" t="s">
        <v>109</v>
      </c>
      <c r="H1227" s="173" t="s">
        <v>113</v>
      </c>
      <c r="I1227" s="33" t="s">
        <v>3159</v>
      </c>
      <c r="J1227" s="193">
        <v>5</v>
      </c>
      <c r="K1227" s="193">
        <v>4</v>
      </c>
      <c r="L1227" s="193">
        <v>0</v>
      </c>
      <c r="M1227" s="193">
        <v>1</v>
      </c>
      <c r="N1227" s="193">
        <v>4</v>
      </c>
      <c r="O1227" s="33" t="s">
        <v>49</v>
      </c>
      <c r="P1227" s="33" t="s">
        <v>3158</v>
      </c>
      <c r="Q1227" s="42" t="s">
        <v>41</v>
      </c>
    </row>
    <row r="1228" s="5" customFormat="1" ht="98" customHeight="1" spans="1:17">
      <c r="A1228" s="12">
        <v>1224</v>
      </c>
      <c r="B1228" s="42" t="s">
        <v>3055</v>
      </c>
      <c r="C1228" s="42" t="s">
        <v>3155</v>
      </c>
      <c r="D1228" s="179" t="s">
        <v>22</v>
      </c>
      <c r="E1228" s="42" t="s">
        <v>43</v>
      </c>
      <c r="F1228" s="42" t="s">
        <v>44</v>
      </c>
      <c r="G1228" s="173" t="s">
        <v>706</v>
      </c>
      <c r="H1228" s="173" t="s">
        <v>37</v>
      </c>
      <c r="I1228" s="33" t="s">
        <v>3160</v>
      </c>
      <c r="J1228" s="193">
        <v>5</v>
      </c>
      <c r="K1228" s="193">
        <v>4</v>
      </c>
      <c r="L1228" s="193">
        <v>0</v>
      </c>
      <c r="M1228" s="193">
        <v>1</v>
      </c>
      <c r="N1228" s="193">
        <v>7</v>
      </c>
      <c r="O1228" s="33" t="s">
        <v>49</v>
      </c>
      <c r="P1228" s="33" t="s">
        <v>3098</v>
      </c>
      <c r="Q1228" s="42" t="s">
        <v>41</v>
      </c>
    </row>
    <row r="1229" s="5" customFormat="1" ht="98" customHeight="1" spans="1:17">
      <c r="A1229" s="12">
        <v>1225</v>
      </c>
      <c r="B1229" s="42" t="s">
        <v>3055</v>
      </c>
      <c r="C1229" s="42" t="s">
        <v>3155</v>
      </c>
      <c r="D1229" s="179" t="s">
        <v>22</v>
      </c>
      <c r="E1229" s="42" t="s">
        <v>135</v>
      </c>
      <c r="F1229" s="42" t="s">
        <v>44</v>
      </c>
      <c r="G1229" s="173" t="s">
        <v>707</v>
      </c>
      <c r="H1229" s="173" t="s">
        <v>37</v>
      </c>
      <c r="I1229" s="194" t="s">
        <v>3161</v>
      </c>
      <c r="J1229" s="193">
        <v>5</v>
      </c>
      <c r="K1229" s="193">
        <v>4</v>
      </c>
      <c r="L1229" s="193">
        <v>0</v>
      </c>
      <c r="M1229" s="193">
        <v>1</v>
      </c>
      <c r="N1229" s="193">
        <v>4</v>
      </c>
      <c r="O1229" s="33" t="s">
        <v>3162</v>
      </c>
      <c r="P1229" s="33" t="s">
        <v>3163</v>
      </c>
      <c r="Q1229" s="42" t="s">
        <v>41</v>
      </c>
    </row>
    <row r="1230" s="6" customFormat="1" ht="98" customHeight="1" spans="1:17">
      <c r="A1230" s="12">
        <v>1226</v>
      </c>
      <c r="B1230" s="42" t="s">
        <v>3055</v>
      </c>
      <c r="C1230" s="42" t="s">
        <v>3155</v>
      </c>
      <c r="D1230" s="179" t="s">
        <v>22</v>
      </c>
      <c r="E1230" s="42" t="s">
        <v>43</v>
      </c>
      <c r="F1230" s="42" t="s">
        <v>44</v>
      </c>
      <c r="G1230" s="173" t="s">
        <v>707</v>
      </c>
      <c r="H1230" s="173" t="s">
        <v>714</v>
      </c>
      <c r="I1230" s="33" t="s">
        <v>3164</v>
      </c>
      <c r="J1230" s="193">
        <v>5</v>
      </c>
      <c r="K1230" s="193">
        <v>4</v>
      </c>
      <c r="L1230" s="193">
        <v>0</v>
      </c>
      <c r="M1230" s="193">
        <v>1</v>
      </c>
      <c r="N1230" s="193">
        <v>6</v>
      </c>
      <c r="O1230" s="33" t="s">
        <v>49</v>
      </c>
      <c r="P1230" s="33" t="s">
        <v>3165</v>
      </c>
      <c r="Q1230" s="42" t="s">
        <v>41</v>
      </c>
    </row>
    <row r="1231" s="6" customFormat="1" ht="98" customHeight="1" spans="1:17">
      <c r="A1231" s="12">
        <v>1227</v>
      </c>
      <c r="B1231" s="42" t="s">
        <v>3055</v>
      </c>
      <c r="C1231" s="42" t="s">
        <v>3166</v>
      </c>
      <c r="D1231" s="179" t="s">
        <v>22</v>
      </c>
      <c r="E1231" s="42" t="s">
        <v>43</v>
      </c>
      <c r="F1231" s="42" t="s">
        <v>44</v>
      </c>
      <c r="G1231" s="173" t="s">
        <v>112</v>
      </c>
      <c r="H1231" s="173" t="s">
        <v>706</v>
      </c>
      <c r="I1231" s="33" t="s">
        <v>3167</v>
      </c>
      <c r="J1231" s="34">
        <v>5</v>
      </c>
      <c r="K1231" s="34">
        <v>5</v>
      </c>
      <c r="L1231" s="34">
        <v>0</v>
      </c>
      <c r="M1231" s="34">
        <v>0</v>
      </c>
      <c r="N1231" s="42">
        <v>3</v>
      </c>
      <c r="O1231" s="36" t="s">
        <v>3075</v>
      </c>
      <c r="P1231" s="33" t="s">
        <v>3168</v>
      </c>
      <c r="Q1231" s="42" t="s">
        <v>41</v>
      </c>
    </row>
    <row r="1232" s="6" customFormat="1" ht="98" customHeight="1" spans="1:17">
      <c r="A1232" s="12">
        <v>1228</v>
      </c>
      <c r="B1232" s="42" t="s">
        <v>3055</v>
      </c>
      <c r="C1232" s="42" t="s">
        <v>3166</v>
      </c>
      <c r="D1232" s="179" t="s">
        <v>22</v>
      </c>
      <c r="E1232" s="42" t="s">
        <v>487</v>
      </c>
      <c r="F1232" s="42" t="s">
        <v>44</v>
      </c>
      <c r="G1232" s="173" t="s">
        <v>112</v>
      </c>
      <c r="H1232" s="173" t="s">
        <v>706</v>
      </c>
      <c r="I1232" s="33" t="s">
        <v>3169</v>
      </c>
      <c r="J1232" s="34">
        <v>6</v>
      </c>
      <c r="K1232" s="34">
        <v>5</v>
      </c>
      <c r="L1232" s="34">
        <v>0</v>
      </c>
      <c r="M1232" s="34">
        <v>1</v>
      </c>
      <c r="N1232" s="42">
        <v>3</v>
      </c>
      <c r="O1232" s="36" t="s">
        <v>3078</v>
      </c>
      <c r="P1232" s="33" t="s">
        <v>3170</v>
      </c>
      <c r="Q1232" s="42" t="s">
        <v>41</v>
      </c>
    </row>
    <row r="1233" s="7" customFormat="1" ht="98" customHeight="1" spans="1:17">
      <c r="A1233" s="12">
        <v>1229</v>
      </c>
      <c r="B1233" s="12" t="s">
        <v>3055</v>
      </c>
      <c r="C1233" s="42" t="s">
        <v>3166</v>
      </c>
      <c r="D1233" s="179" t="s">
        <v>22</v>
      </c>
      <c r="E1233" s="42" t="s">
        <v>487</v>
      </c>
      <c r="F1233" s="12" t="s">
        <v>44</v>
      </c>
      <c r="G1233" s="19" t="s">
        <v>707</v>
      </c>
      <c r="H1233" s="19" t="s">
        <v>113</v>
      </c>
      <c r="I1233" s="31" t="s">
        <v>3171</v>
      </c>
      <c r="J1233" s="18">
        <v>7.5</v>
      </c>
      <c r="K1233" s="18">
        <v>7</v>
      </c>
      <c r="L1233" s="18">
        <v>0</v>
      </c>
      <c r="M1233" s="18">
        <v>0.5</v>
      </c>
      <c r="N1233" s="12">
        <v>4</v>
      </c>
      <c r="O1233" s="43" t="s">
        <v>3081</v>
      </c>
      <c r="P1233" s="31" t="s">
        <v>3082</v>
      </c>
      <c r="Q1233" s="42" t="s">
        <v>41</v>
      </c>
    </row>
    <row r="1234" s="7" customFormat="1" ht="98" customHeight="1" spans="1:17">
      <c r="A1234" s="12">
        <v>1230</v>
      </c>
      <c r="B1234" s="42" t="s">
        <v>3055</v>
      </c>
      <c r="C1234" s="42" t="s">
        <v>3166</v>
      </c>
      <c r="D1234" s="179" t="s">
        <v>22</v>
      </c>
      <c r="E1234" s="42" t="s">
        <v>43</v>
      </c>
      <c r="F1234" s="42" t="s">
        <v>44</v>
      </c>
      <c r="G1234" s="173" t="s">
        <v>113</v>
      </c>
      <c r="H1234" s="173" t="s">
        <v>1629</v>
      </c>
      <c r="I1234" s="33" t="s">
        <v>3172</v>
      </c>
      <c r="J1234" s="34">
        <v>12</v>
      </c>
      <c r="K1234" s="34">
        <v>10</v>
      </c>
      <c r="L1234" s="34">
        <v>0</v>
      </c>
      <c r="M1234" s="34">
        <v>2</v>
      </c>
      <c r="N1234" s="42">
        <v>3</v>
      </c>
      <c r="O1234" s="43" t="s">
        <v>3084</v>
      </c>
      <c r="P1234" s="31" t="s">
        <v>3082</v>
      </c>
      <c r="Q1234" s="42" t="s">
        <v>41</v>
      </c>
    </row>
    <row r="1235" s="7" customFormat="1" ht="98" customHeight="1" spans="1:17">
      <c r="A1235" s="12">
        <v>1231</v>
      </c>
      <c r="B1235" s="42" t="s">
        <v>3055</v>
      </c>
      <c r="C1235" s="42" t="s">
        <v>3166</v>
      </c>
      <c r="D1235" s="179" t="s">
        <v>22</v>
      </c>
      <c r="E1235" s="42" t="s">
        <v>487</v>
      </c>
      <c r="F1235" s="42" t="s">
        <v>31</v>
      </c>
      <c r="G1235" s="173" t="s">
        <v>1629</v>
      </c>
      <c r="H1235" s="173" t="s">
        <v>37</v>
      </c>
      <c r="I1235" s="33" t="s">
        <v>3173</v>
      </c>
      <c r="J1235" s="34">
        <v>6</v>
      </c>
      <c r="K1235" s="34">
        <v>5</v>
      </c>
      <c r="L1235" s="34">
        <v>0</v>
      </c>
      <c r="M1235" s="34">
        <v>1</v>
      </c>
      <c r="N1235" s="42">
        <v>2</v>
      </c>
      <c r="O1235" s="43" t="s">
        <v>3087</v>
      </c>
      <c r="P1235" s="31" t="s">
        <v>3174</v>
      </c>
      <c r="Q1235" s="42" t="s">
        <v>41</v>
      </c>
    </row>
    <row r="1236" s="7" customFormat="1" ht="98" customHeight="1" spans="1:17">
      <c r="A1236" s="12">
        <v>1232</v>
      </c>
      <c r="B1236" s="42" t="s">
        <v>3055</v>
      </c>
      <c r="C1236" s="42" t="s">
        <v>3175</v>
      </c>
      <c r="D1236" s="179" t="s">
        <v>22</v>
      </c>
      <c r="E1236" s="42" t="s">
        <v>1057</v>
      </c>
      <c r="F1236" s="42" t="s">
        <v>44</v>
      </c>
      <c r="G1236" s="173" t="s">
        <v>1757</v>
      </c>
      <c r="H1236" s="173" t="s">
        <v>671</v>
      </c>
      <c r="I1236" s="33" t="s">
        <v>3176</v>
      </c>
      <c r="J1236" s="34">
        <v>8</v>
      </c>
      <c r="K1236" s="34">
        <v>8</v>
      </c>
      <c r="L1236" s="34">
        <v>0</v>
      </c>
      <c r="M1236" s="34">
        <v>0</v>
      </c>
      <c r="N1236" s="42">
        <v>10</v>
      </c>
      <c r="O1236" s="36" t="s">
        <v>3177</v>
      </c>
      <c r="P1236" s="33" t="s">
        <v>3178</v>
      </c>
      <c r="Q1236" s="42" t="s">
        <v>41</v>
      </c>
    </row>
    <row r="1237" s="7" customFormat="1" ht="98" customHeight="1" spans="1:17">
      <c r="A1237" s="12">
        <v>1233</v>
      </c>
      <c r="B1237" s="42" t="s">
        <v>3055</v>
      </c>
      <c r="C1237" s="42" t="s">
        <v>3175</v>
      </c>
      <c r="D1237" s="179" t="s">
        <v>22</v>
      </c>
      <c r="E1237" s="42" t="s">
        <v>1057</v>
      </c>
      <c r="F1237" s="42" t="s">
        <v>44</v>
      </c>
      <c r="G1237" s="173" t="s">
        <v>1757</v>
      </c>
      <c r="H1237" s="173" t="s">
        <v>671</v>
      </c>
      <c r="I1237" s="33" t="s">
        <v>3179</v>
      </c>
      <c r="J1237" s="34">
        <v>5</v>
      </c>
      <c r="K1237" s="34">
        <v>5</v>
      </c>
      <c r="L1237" s="34">
        <v>0</v>
      </c>
      <c r="M1237" s="34">
        <v>0</v>
      </c>
      <c r="N1237" s="42">
        <v>4</v>
      </c>
      <c r="O1237" s="36" t="s">
        <v>3180</v>
      </c>
      <c r="P1237" s="33" t="s">
        <v>3181</v>
      </c>
      <c r="Q1237" s="42" t="s">
        <v>41</v>
      </c>
    </row>
    <row r="1238" s="7" customFormat="1" ht="98" customHeight="1" spans="1:17">
      <c r="A1238" s="12">
        <v>1234</v>
      </c>
      <c r="B1238" s="42" t="s">
        <v>3055</v>
      </c>
      <c r="C1238" s="42" t="s">
        <v>3175</v>
      </c>
      <c r="D1238" s="179" t="s">
        <v>22</v>
      </c>
      <c r="E1238" s="42" t="s">
        <v>1057</v>
      </c>
      <c r="F1238" s="42" t="s">
        <v>44</v>
      </c>
      <c r="G1238" s="173" t="s">
        <v>671</v>
      </c>
      <c r="H1238" s="173" t="s">
        <v>695</v>
      </c>
      <c r="I1238" s="33" t="s">
        <v>3182</v>
      </c>
      <c r="J1238" s="34">
        <v>5</v>
      </c>
      <c r="K1238" s="34">
        <v>5</v>
      </c>
      <c r="L1238" s="34">
        <v>0</v>
      </c>
      <c r="M1238" s="34">
        <v>0</v>
      </c>
      <c r="N1238" s="42">
        <v>4</v>
      </c>
      <c r="O1238" s="36" t="s">
        <v>3183</v>
      </c>
      <c r="P1238" s="33" t="s">
        <v>3181</v>
      </c>
      <c r="Q1238" s="42" t="s">
        <v>41</v>
      </c>
    </row>
    <row r="1239" s="3" customFormat="1" ht="98" customHeight="1" spans="1:19">
      <c r="A1239" s="12">
        <v>1235</v>
      </c>
      <c r="B1239" s="42" t="s">
        <v>3055</v>
      </c>
      <c r="C1239" s="42" t="s">
        <v>3175</v>
      </c>
      <c r="D1239" s="179" t="s">
        <v>22</v>
      </c>
      <c r="E1239" s="42" t="s">
        <v>1057</v>
      </c>
      <c r="F1239" s="42" t="s">
        <v>44</v>
      </c>
      <c r="G1239" s="173" t="s">
        <v>695</v>
      </c>
      <c r="H1239" s="173" t="s">
        <v>695</v>
      </c>
      <c r="I1239" s="31" t="s">
        <v>3184</v>
      </c>
      <c r="J1239" s="34">
        <v>5</v>
      </c>
      <c r="K1239" s="34">
        <v>5</v>
      </c>
      <c r="L1239" s="34">
        <v>0</v>
      </c>
      <c r="M1239" s="34">
        <v>0</v>
      </c>
      <c r="N1239" s="42">
        <v>4</v>
      </c>
      <c r="O1239" s="36" t="s">
        <v>3180</v>
      </c>
      <c r="P1239" s="33" t="s">
        <v>3185</v>
      </c>
      <c r="Q1239" s="42" t="s">
        <v>41</v>
      </c>
      <c r="R1239" s="203"/>
      <c r="S1239" s="8"/>
    </row>
    <row r="1240" s="3" customFormat="1" ht="98" customHeight="1" spans="1:19">
      <c r="A1240" s="12">
        <v>1236</v>
      </c>
      <c r="B1240" s="42" t="s">
        <v>3055</v>
      </c>
      <c r="C1240" s="42" t="s">
        <v>3175</v>
      </c>
      <c r="D1240" s="179" t="s">
        <v>22</v>
      </c>
      <c r="E1240" s="42" t="s">
        <v>2672</v>
      </c>
      <c r="F1240" s="42" t="s">
        <v>44</v>
      </c>
      <c r="G1240" s="173" t="s">
        <v>703</v>
      </c>
      <c r="H1240" s="173" t="s">
        <v>37</v>
      </c>
      <c r="I1240" s="33" t="s">
        <v>3186</v>
      </c>
      <c r="J1240" s="34">
        <v>10</v>
      </c>
      <c r="K1240" s="34">
        <v>10</v>
      </c>
      <c r="L1240" s="34">
        <v>0</v>
      </c>
      <c r="M1240" s="34">
        <v>0</v>
      </c>
      <c r="N1240" s="42">
        <v>12</v>
      </c>
      <c r="O1240" s="36" t="s">
        <v>3103</v>
      </c>
      <c r="P1240" s="33" t="s">
        <v>3187</v>
      </c>
      <c r="Q1240" s="42" t="s">
        <v>41</v>
      </c>
      <c r="R1240" s="203"/>
      <c r="S1240" s="8"/>
    </row>
    <row r="1241" s="3" customFormat="1" ht="98" customHeight="1" spans="1:17">
      <c r="A1241" s="12">
        <v>1237</v>
      </c>
      <c r="B1241" s="12" t="s">
        <v>3055</v>
      </c>
      <c r="C1241" s="12" t="s">
        <v>3188</v>
      </c>
      <c r="D1241" s="179" t="s">
        <v>22</v>
      </c>
      <c r="E1241" s="12" t="s">
        <v>487</v>
      </c>
      <c r="F1241" s="12" t="s">
        <v>44</v>
      </c>
      <c r="G1241" s="12">
        <v>2021.5</v>
      </c>
      <c r="H1241" s="12">
        <v>2012.6</v>
      </c>
      <c r="I1241" s="12" t="s">
        <v>3189</v>
      </c>
      <c r="J1241" s="12">
        <v>8</v>
      </c>
      <c r="K1241" s="12">
        <v>7</v>
      </c>
      <c r="L1241" s="12">
        <v>0</v>
      </c>
      <c r="M1241" s="12">
        <v>1</v>
      </c>
      <c r="N1241" s="12">
        <v>10</v>
      </c>
      <c r="O1241" s="195" t="s">
        <v>3190</v>
      </c>
      <c r="P1241" s="195" t="s">
        <v>63</v>
      </c>
      <c r="Q1241" s="42" t="s">
        <v>41</v>
      </c>
    </row>
    <row r="1242" s="3" customFormat="1" ht="98" customHeight="1" spans="1:17">
      <c r="A1242" s="12">
        <v>1238</v>
      </c>
      <c r="B1242" s="12" t="s">
        <v>3055</v>
      </c>
      <c r="C1242" s="12" t="s">
        <v>3188</v>
      </c>
      <c r="D1242" s="179" t="s">
        <v>22</v>
      </c>
      <c r="E1242" s="186" t="s">
        <v>43</v>
      </c>
      <c r="F1242" s="12" t="s">
        <v>44</v>
      </c>
      <c r="G1242" s="12">
        <v>2021.7</v>
      </c>
      <c r="H1242" s="12">
        <v>2021.8</v>
      </c>
      <c r="I1242" s="12" t="s">
        <v>3191</v>
      </c>
      <c r="J1242" s="12">
        <v>7</v>
      </c>
      <c r="K1242" s="12">
        <v>6</v>
      </c>
      <c r="L1242" s="12">
        <v>0</v>
      </c>
      <c r="M1242" s="12">
        <v>1</v>
      </c>
      <c r="N1242" s="12">
        <v>9</v>
      </c>
      <c r="O1242" s="195" t="s">
        <v>3192</v>
      </c>
      <c r="P1242" s="195" t="s">
        <v>3193</v>
      </c>
      <c r="Q1242" s="42" t="s">
        <v>41</v>
      </c>
    </row>
    <row r="1243" s="3" customFormat="1" ht="98" customHeight="1" spans="1:17">
      <c r="A1243" s="12">
        <v>1239</v>
      </c>
      <c r="B1243" s="12" t="s">
        <v>3055</v>
      </c>
      <c r="C1243" s="12" t="s">
        <v>3188</v>
      </c>
      <c r="D1243" s="179" t="s">
        <v>22</v>
      </c>
      <c r="E1243" s="186" t="s">
        <v>43</v>
      </c>
      <c r="F1243" s="12" t="s">
        <v>44</v>
      </c>
      <c r="G1243" s="12">
        <v>2021.8</v>
      </c>
      <c r="H1243" s="12">
        <v>2021.9</v>
      </c>
      <c r="I1243" s="12" t="s">
        <v>3194</v>
      </c>
      <c r="J1243" s="12">
        <v>5.5</v>
      </c>
      <c r="K1243" s="12">
        <v>5</v>
      </c>
      <c r="L1243" s="12">
        <v>0</v>
      </c>
      <c r="M1243" s="12">
        <v>0.5</v>
      </c>
      <c r="N1243" s="12">
        <v>6</v>
      </c>
      <c r="O1243" s="195" t="s">
        <v>3195</v>
      </c>
      <c r="P1243" s="195" t="s">
        <v>1363</v>
      </c>
      <c r="Q1243" s="42" t="s">
        <v>41</v>
      </c>
    </row>
    <row r="1244" s="8" customFormat="1" ht="98" customHeight="1" spans="1:17">
      <c r="A1244" s="12">
        <v>1240</v>
      </c>
      <c r="B1244" s="12" t="s">
        <v>3055</v>
      </c>
      <c r="C1244" s="12" t="s">
        <v>3188</v>
      </c>
      <c r="D1244" s="179" t="s">
        <v>22</v>
      </c>
      <c r="E1244" s="186" t="s">
        <v>43</v>
      </c>
      <c r="F1244" s="12" t="s">
        <v>44</v>
      </c>
      <c r="G1244" s="12">
        <v>2021.9</v>
      </c>
      <c r="H1244" s="12">
        <v>2021.9</v>
      </c>
      <c r="I1244" s="12" t="s">
        <v>3196</v>
      </c>
      <c r="J1244" s="12">
        <v>6</v>
      </c>
      <c r="K1244" s="12">
        <v>5</v>
      </c>
      <c r="L1244" s="12">
        <v>0</v>
      </c>
      <c r="M1244" s="12">
        <v>1</v>
      </c>
      <c r="N1244" s="12">
        <v>6</v>
      </c>
      <c r="O1244" s="195" t="s">
        <v>3197</v>
      </c>
      <c r="P1244" s="195" t="s">
        <v>1363</v>
      </c>
      <c r="Q1244" s="42" t="s">
        <v>41</v>
      </c>
    </row>
    <row r="1245" s="8" customFormat="1" ht="98" customHeight="1" spans="1:17">
      <c r="A1245" s="12">
        <v>1241</v>
      </c>
      <c r="B1245" s="12" t="s">
        <v>3055</v>
      </c>
      <c r="C1245" s="12" t="s">
        <v>3188</v>
      </c>
      <c r="D1245" s="179" t="s">
        <v>22</v>
      </c>
      <c r="E1245" s="186" t="s">
        <v>43</v>
      </c>
      <c r="F1245" s="12" t="s">
        <v>44</v>
      </c>
      <c r="G1245" s="12">
        <v>2021.8</v>
      </c>
      <c r="H1245" s="12">
        <v>2021.9</v>
      </c>
      <c r="I1245" s="12" t="s">
        <v>3198</v>
      </c>
      <c r="J1245" s="12">
        <v>5</v>
      </c>
      <c r="K1245" s="12">
        <v>5</v>
      </c>
      <c r="L1245" s="12">
        <v>0</v>
      </c>
      <c r="M1245" s="12">
        <v>0</v>
      </c>
      <c r="N1245" s="12">
        <v>5</v>
      </c>
      <c r="O1245" s="195" t="s">
        <v>3197</v>
      </c>
      <c r="P1245" s="195" t="s">
        <v>63</v>
      </c>
      <c r="Q1245" s="42" t="s">
        <v>41</v>
      </c>
    </row>
    <row r="1246" s="8" customFormat="1" ht="98" customHeight="1" spans="1:17">
      <c r="A1246" s="12">
        <v>1242</v>
      </c>
      <c r="B1246" s="12" t="s">
        <v>3055</v>
      </c>
      <c r="C1246" s="12" t="s">
        <v>3188</v>
      </c>
      <c r="D1246" s="179" t="s">
        <v>22</v>
      </c>
      <c r="E1246" s="12" t="s">
        <v>30</v>
      </c>
      <c r="F1246" s="12" t="s">
        <v>44</v>
      </c>
      <c r="G1246" s="12">
        <v>2021.4</v>
      </c>
      <c r="H1246" s="12">
        <v>2021.5</v>
      </c>
      <c r="I1246" s="12" t="s">
        <v>3199</v>
      </c>
      <c r="J1246" s="12">
        <v>5</v>
      </c>
      <c r="K1246" s="12">
        <v>5</v>
      </c>
      <c r="L1246" s="12">
        <v>0</v>
      </c>
      <c r="M1246" s="12">
        <v>0</v>
      </c>
      <c r="N1246" s="12">
        <v>6</v>
      </c>
      <c r="O1246" s="195" t="s">
        <v>3200</v>
      </c>
      <c r="P1246" s="195" t="s">
        <v>40</v>
      </c>
      <c r="Q1246" s="42" t="s">
        <v>41</v>
      </c>
    </row>
    <row r="1247" s="8" customFormat="1" ht="98" customHeight="1" spans="1:17">
      <c r="A1247" s="12">
        <v>1243</v>
      </c>
      <c r="B1247" s="12" t="s">
        <v>3055</v>
      </c>
      <c r="C1247" s="187" t="s">
        <v>3201</v>
      </c>
      <c r="D1247" s="179" t="s">
        <v>22</v>
      </c>
      <c r="E1247" s="187" t="s">
        <v>3202</v>
      </c>
      <c r="F1247" s="187" t="s">
        <v>44</v>
      </c>
      <c r="G1247" s="188">
        <v>2021.8</v>
      </c>
      <c r="H1247" s="187">
        <v>2021.9</v>
      </c>
      <c r="I1247" s="187" t="s">
        <v>3203</v>
      </c>
      <c r="J1247" s="187">
        <v>5.5</v>
      </c>
      <c r="K1247" s="187">
        <v>5</v>
      </c>
      <c r="L1247" s="187">
        <v>0</v>
      </c>
      <c r="M1247" s="187">
        <v>0.5</v>
      </c>
      <c r="N1247" s="187">
        <v>13</v>
      </c>
      <c r="O1247" s="195" t="s">
        <v>3204</v>
      </c>
      <c r="P1247" s="195" t="s">
        <v>938</v>
      </c>
      <c r="Q1247" s="15" t="s">
        <v>29</v>
      </c>
    </row>
    <row r="1248" s="8" customFormat="1" ht="98" customHeight="1" spans="1:17">
      <c r="A1248" s="12">
        <v>1244</v>
      </c>
      <c r="B1248" s="12" t="s">
        <v>3055</v>
      </c>
      <c r="C1248" s="186" t="s">
        <v>3201</v>
      </c>
      <c r="D1248" s="179" t="s">
        <v>22</v>
      </c>
      <c r="E1248" s="186" t="s">
        <v>43</v>
      </c>
      <c r="F1248" s="186" t="s">
        <v>44</v>
      </c>
      <c r="G1248" s="189" t="s">
        <v>25</v>
      </c>
      <c r="H1248" s="189" t="s">
        <v>101</v>
      </c>
      <c r="I1248" s="196" t="s">
        <v>3205</v>
      </c>
      <c r="J1248" s="197">
        <v>8</v>
      </c>
      <c r="K1248" s="197">
        <v>7</v>
      </c>
      <c r="L1248" s="197">
        <v>0</v>
      </c>
      <c r="M1248" s="197">
        <v>1</v>
      </c>
      <c r="N1248" s="186">
        <v>2</v>
      </c>
      <c r="O1248" s="198" t="s">
        <v>3206</v>
      </c>
      <c r="P1248" s="196" t="s">
        <v>3207</v>
      </c>
      <c r="Q1248" s="15" t="s">
        <v>29</v>
      </c>
    </row>
    <row r="1249" s="8" customFormat="1" ht="98" customHeight="1" spans="1:17">
      <c r="A1249" s="12">
        <v>1245</v>
      </c>
      <c r="B1249" s="12" t="s">
        <v>3055</v>
      </c>
      <c r="C1249" s="186" t="s">
        <v>3201</v>
      </c>
      <c r="D1249" s="179" t="s">
        <v>22</v>
      </c>
      <c r="E1249" s="186" t="s">
        <v>43</v>
      </c>
      <c r="F1249" s="186" t="s">
        <v>44</v>
      </c>
      <c r="G1249" s="189" t="s">
        <v>37</v>
      </c>
      <c r="H1249" s="189" t="s">
        <v>714</v>
      </c>
      <c r="I1249" s="196" t="s">
        <v>3208</v>
      </c>
      <c r="J1249" s="197">
        <v>8</v>
      </c>
      <c r="K1249" s="197">
        <v>7</v>
      </c>
      <c r="L1249" s="197">
        <v>0</v>
      </c>
      <c r="M1249" s="197">
        <v>1</v>
      </c>
      <c r="N1249" s="186">
        <v>9</v>
      </c>
      <c r="O1249" s="198" t="s">
        <v>3209</v>
      </c>
      <c r="P1249" s="196" t="s">
        <v>3210</v>
      </c>
      <c r="Q1249" s="15" t="s">
        <v>29</v>
      </c>
    </row>
    <row r="1250" s="8" customFormat="1" ht="98" customHeight="1" spans="1:17">
      <c r="A1250" s="12">
        <v>1246</v>
      </c>
      <c r="B1250" s="12" t="s">
        <v>3055</v>
      </c>
      <c r="C1250" s="186" t="s">
        <v>3201</v>
      </c>
      <c r="D1250" s="179" t="s">
        <v>22</v>
      </c>
      <c r="E1250" s="186" t="s">
        <v>43</v>
      </c>
      <c r="F1250" s="186" t="s">
        <v>44</v>
      </c>
      <c r="G1250" s="189" t="s">
        <v>37</v>
      </c>
      <c r="H1250" s="189" t="s">
        <v>714</v>
      </c>
      <c r="I1250" s="12" t="s">
        <v>3211</v>
      </c>
      <c r="J1250" s="21">
        <v>3</v>
      </c>
      <c r="K1250" s="21">
        <v>3</v>
      </c>
      <c r="L1250" s="21">
        <v>0</v>
      </c>
      <c r="M1250" s="21">
        <v>0</v>
      </c>
      <c r="N1250" s="21">
        <v>3</v>
      </c>
      <c r="O1250" s="198" t="s">
        <v>3212</v>
      </c>
      <c r="P1250" s="196" t="s">
        <v>3213</v>
      </c>
      <c r="Q1250" s="42" t="s">
        <v>41</v>
      </c>
    </row>
    <row r="1251" s="8" customFormat="1" ht="98" customHeight="1" spans="1:17">
      <c r="A1251" s="12">
        <v>1247</v>
      </c>
      <c r="B1251" s="12" t="s">
        <v>3055</v>
      </c>
      <c r="C1251" s="186" t="s">
        <v>3201</v>
      </c>
      <c r="D1251" s="179" t="s">
        <v>22</v>
      </c>
      <c r="E1251" s="186" t="s">
        <v>43</v>
      </c>
      <c r="F1251" s="186" t="s">
        <v>44</v>
      </c>
      <c r="G1251" s="189" t="s">
        <v>695</v>
      </c>
      <c r="H1251" s="189" t="s">
        <v>98</v>
      </c>
      <c r="I1251" s="196" t="s">
        <v>3214</v>
      </c>
      <c r="J1251" s="197">
        <v>10</v>
      </c>
      <c r="K1251" s="197">
        <v>10</v>
      </c>
      <c r="L1251" s="197">
        <v>0</v>
      </c>
      <c r="M1251" s="197">
        <v>0</v>
      </c>
      <c r="N1251" s="186">
        <v>0</v>
      </c>
      <c r="O1251" s="195" t="s">
        <v>3197</v>
      </c>
      <c r="P1251" s="196" t="s">
        <v>3213</v>
      </c>
      <c r="Q1251" s="42" t="s">
        <v>41</v>
      </c>
    </row>
    <row r="1252" s="8" customFormat="1" ht="98" customHeight="1" spans="1:17">
      <c r="A1252" s="12">
        <v>1248</v>
      </c>
      <c r="B1252" s="12" t="s">
        <v>3055</v>
      </c>
      <c r="C1252" s="186" t="s">
        <v>3201</v>
      </c>
      <c r="D1252" s="179" t="s">
        <v>22</v>
      </c>
      <c r="E1252" s="186" t="s">
        <v>43</v>
      </c>
      <c r="F1252" s="186" t="s">
        <v>44</v>
      </c>
      <c r="G1252" s="21">
        <v>2021.5</v>
      </c>
      <c r="H1252" s="21">
        <v>2021.6</v>
      </c>
      <c r="I1252" s="12" t="s">
        <v>3215</v>
      </c>
      <c r="J1252" s="21">
        <v>10</v>
      </c>
      <c r="K1252" s="21">
        <v>10</v>
      </c>
      <c r="L1252" s="197">
        <v>0</v>
      </c>
      <c r="M1252" s="197">
        <v>0</v>
      </c>
      <c r="N1252" s="186">
        <v>0</v>
      </c>
      <c r="O1252" s="195" t="s">
        <v>3197</v>
      </c>
      <c r="P1252" s="196" t="s">
        <v>3213</v>
      </c>
      <c r="Q1252" s="42" t="s">
        <v>41</v>
      </c>
    </row>
    <row r="1253" s="8" customFormat="1" ht="98" customHeight="1" spans="1:17">
      <c r="A1253" s="12">
        <v>1249</v>
      </c>
      <c r="B1253" s="42" t="s">
        <v>3055</v>
      </c>
      <c r="C1253" s="42" t="s">
        <v>3216</v>
      </c>
      <c r="D1253" s="179" t="s">
        <v>22</v>
      </c>
      <c r="E1253" s="42" t="s">
        <v>22</v>
      </c>
      <c r="F1253" s="42" t="s">
        <v>44</v>
      </c>
      <c r="G1253" s="42">
        <v>2021.03</v>
      </c>
      <c r="H1253" s="190">
        <v>2021.08</v>
      </c>
      <c r="I1253" s="42" t="s">
        <v>3217</v>
      </c>
      <c r="J1253" s="42">
        <f>SUM(K1253:M1253)</f>
        <v>14</v>
      </c>
      <c r="K1253" s="42">
        <v>12</v>
      </c>
      <c r="L1253" s="42">
        <v>0</v>
      </c>
      <c r="M1253" s="42">
        <v>2</v>
      </c>
      <c r="N1253" s="42">
        <v>9</v>
      </c>
      <c r="O1253" s="33" t="s">
        <v>3218</v>
      </c>
      <c r="P1253" s="33" t="s">
        <v>3219</v>
      </c>
      <c r="Q1253" s="15" t="s">
        <v>29</v>
      </c>
    </row>
    <row r="1254" s="8" customFormat="1" ht="98" customHeight="1" spans="1:17">
      <c r="A1254" s="12">
        <v>1250</v>
      </c>
      <c r="B1254" s="42" t="s">
        <v>3055</v>
      </c>
      <c r="C1254" s="42" t="s">
        <v>3216</v>
      </c>
      <c r="D1254" s="179" t="s">
        <v>22</v>
      </c>
      <c r="E1254" s="42" t="s">
        <v>22</v>
      </c>
      <c r="F1254" s="42" t="s">
        <v>44</v>
      </c>
      <c r="G1254" s="42">
        <v>2021.06</v>
      </c>
      <c r="H1254" s="190">
        <v>2021.09</v>
      </c>
      <c r="I1254" s="42" t="s">
        <v>3220</v>
      </c>
      <c r="J1254" s="42">
        <f>SUM(K1254:M1254)</f>
        <v>14</v>
      </c>
      <c r="K1254" s="42">
        <v>12</v>
      </c>
      <c r="L1254" s="42">
        <v>0</v>
      </c>
      <c r="M1254" s="42">
        <v>2</v>
      </c>
      <c r="N1254" s="42">
        <v>9</v>
      </c>
      <c r="O1254" s="33" t="s">
        <v>3218</v>
      </c>
      <c r="P1254" s="33" t="s">
        <v>3219</v>
      </c>
      <c r="Q1254" s="15" t="s">
        <v>29</v>
      </c>
    </row>
    <row r="1255" s="8" customFormat="1" ht="98" customHeight="1" spans="1:17">
      <c r="A1255" s="12">
        <v>1251</v>
      </c>
      <c r="B1255" s="42" t="s">
        <v>3055</v>
      </c>
      <c r="C1255" s="42" t="s">
        <v>3216</v>
      </c>
      <c r="D1255" s="179" t="s">
        <v>22</v>
      </c>
      <c r="E1255" s="42" t="s">
        <v>443</v>
      </c>
      <c r="F1255" s="42" t="s">
        <v>44</v>
      </c>
      <c r="G1255" s="42">
        <v>2021.05</v>
      </c>
      <c r="H1255" s="190">
        <v>2021.11</v>
      </c>
      <c r="I1255" s="42" t="s">
        <v>3221</v>
      </c>
      <c r="J1255" s="42">
        <f>SUM(K1255:M1255)</f>
        <v>10</v>
      </c>
      <c r="K1255" s="42">
        <v>9</v>
      </c>
      <c r="L1255" s="42">
        <v>0</v>
      </c>
      <c r="M1255" s="42">
        <v>1</v>
      </c>
      <c r="N1255" s="42">
        <v>5</v>
      </c>
      <c r="O1255" s="33" t="s">
        <v>3222</v>
      </c>
      <c r="P1255" s="33" t="s">
        <v>3223</v>
      </c>
      <c r="Q1255" s="15" t="s">
        <v>29</v>
      </c>
    </row>
    <row r="1256" s="8" customFormat="1" ht="98" customHeight="1" spans="1:17">
      <c r="A1256" s="12">
        <v>1252</v>
      </c>
      <c r="B1256" s="42" t="s">
        <v>3055</v>
      </c>
      <c r="C1256" s="42" t="s">
        <v>3216</v>
      </c>
      <c r="D1256" s="42" t="s">
        <v>662</v>
      </c>
      <c r="E1256" s="42" t="s">
        <v>1909</v>
      </c>
      <c r="F1256" s="42" t="s">
        <v>44</v>
      </c>
      <c r="G1256" s="42">
        <v>2021.03</v>
      </c>
      <c r="H1256" s="190">
        <v>2021.03</v>
      </c>
      <c r="I1256" s="42" t="s">
        <v>3224</v>
      </c>
      <c r="J1256" s="42">
        <v>14</v>
      </c>
      <c r="K1256" s="42">
        <v>12</v>
      </c>
      <c r="L1256" s="42">
        <v>0</v>
      </c>
      <c r="M1256" s="42">
        <v>2</v>
      </c>
      <c r="N1256" s="42">
        <v>37</v>
      </c>
      <c r="O1256" s="33" t="s">
        <v>3225</v>
      </c>
      <c r="P1256" s="33" t="s">
        <v>3226</v>
      </c>
      <c r="Q1256" s="15" t="s">
        <v>29</v>
      </c>
    </row>
    <row r="1257" s="8" customFormat="1" ht="98" customHeight="1" spans="1:17">
      <c r="A1257" s="12">
        <v>1253</v>
      </c>
      <c r="B1257" s="42" t="s">
        <v>3055</v>
      </c>
      <c r="C1257" s="42" t="s">
        <v>3216</v>
      </c>
      <c r="D1257" s="179" t="s">
        <v>22</v>
      </c>
      <c r="E1257" s="42" t="s">
        <v>443</v>
      </c>
      <c r="F1257" s="42" t="s">
        <v>44</v>
      </c>
      <c r="G1257" s="42">
        <v>2021.03</v>
      </c>
      <c r="H1257" s="190">
        <v>2021.09</v>
      </c>
      <c r="I1257" s="42" t="s">
        <v>3227</v>
      </c>
      <c r="J1257" s="42">
        <v>10</v>
      </c>
      <c r="K1257" s="42">
        <v>10</v>
      </c>
      <c r="L1257" s="42">
        <v>0</v>
      </c>
      <c r="M1257" s="42">
        <v>0</v>
      </c>
      <c r="N1257" s="42">
        <v>5</v>
      </c>
      <c r="O1257" s="33" t="s">
        <v>3222</v>
      </c>
      <c r="P1257" s="33" t="s">
        <v>3223</v>
      </c>
      <c r="Q1257" s="42" t="s">
        <v>41</v>
      </c>
    </row>
    <row r="1258" s="8" customFormat="1" ht="98" customHeight="1" spans="1:17">
      <c r="A1258" s="12">
        <v>1254</v>
      </c>
      <c r="B1258" s="42" t="s">
        <v>3055</v>
      </c>
      <c r="C1258" s="42" t="s">
        <v>3216</v>
      </c>
      <c r="D1258" s="179" t="s">
        <v>22</v>
      </c>
      <c r="E1258" s="42" t="s">
        <v>1541</v>
      </c>
      <c r="F1258" s="42" t="s">
        <v>44</v>
      </c>
      <c r="G1258" s="42">
        <v>2021.04</v>
      </c>
      <c r="H1258" s="190">
        <v>2021.05</v>
      </c>
      <c r="I1258" s="42" t="s">
        <v>3228</v>
      </c>
      <c r="J1258" s="42">
        <v>4</v>
      </c>
      <c r="K1258" s="42">
        <v>4</v>
      </c>
      <c r="L1258" s="42">
        <v>0</v>
      </c>
      <c r="M1258" s="42">
        <v>0</v>
      </c>
      <c r="N1258" s="42">
        <v>3</v>
      </c>
      <c r="O1258" s="33" t="s">
        <v>3218</v>
      </c>
      <c r="P1258" s="33" t="s">
        <v>3219</v>
      </c>
      <c r="Q1258" s="42" t="s">
        <v>41</v>
      </c>
    </row>
    <row r="1259" s="8" customFormat="1" ht="98" customHeight="1" spans="1:17">
      <c r="A1259" s="12">
        <v>1255</v>
      </c>
      <c r="B1259" s="42" t="s">
        <v>3055</v>
      </c>
      <c r="C1259" s="42" t="s">
        <v>3216</v>
      </c>
      <c r="D1259" s="179" t="s">
        <v>22</v>
      </c>
      <c r="E1259" s="42" t="s">
        <v>1541</v>
      </c>
      <c r="F1259" s="42" t="s">
        <v>44</v>
      </c>
      <c r="G1259" s="42">
        <v>2021.05</v>
      </c>
      <c r="H1259" s="190">
        <v>2021.06</v>
      </c>
      <c r="I1259" s="42" t="s">
        <v>3229</v>
      </c>
      <c r="J1259" s="42">
        <v>4</v>
      </c>
      <c r="K1259" s="42">
        <v>4</v>
      </c>
      <c r="L1259" s="42">
        <v>0</v>
      </c>
      <c r="M1259" s="42">
        <v>0</v>
      </c>
      <c r="N1259" s="42">
        <v>3</v>
      </c>
      <c r="O1259" s="33" t="s">
        <v>3078</v>
      </c>
      <c r="P1259" s="33" t="s">
        <v>3223</v>
      </c>
      <c r="Q1259" s="42" t="s">
        <v>41</v>
      </c>
    </row>
    <row r="1260" s="8" customFormat="1" ht="98" customHeight="1" spans="1:17">
      <c r="A1260" s="12">
        <v>1256</v>
      </c>
      <c r="B1260" s="42" t="s">
        <v>3055</v>
      </c>
      <c r="C1260" s="42" t="s">
        <v>3216</v>
      </c>
      <c r="D1260" s="179" t="s">
        <v>22</v>
      </c>
      <c r="E1260" s="42" t="s">
        <v>1541</v>
      </c>
      <c r="F1260" s="42" t="s">
        <v>44</v>
      </c>
      <c r="G1260" s="42">
        <v>2021.6</v>
      </c>
      <c r="H1260" s="190">
        <v>2021.07</v>
      </c>
      <c r="I1260" s="42" t="s">
        <v>3230</v>
      </c>
      <c r="J1260" s="42">
        <v>5</v>
      </c>
      <c r="K1260" s="42">
        <v>5</v>
      </c>
      <c r="L1260" s="42">
        <v>0</v>
      </c>
      <c r="M1260" s="42">
        <v>0</v>
      </c>
      <c r="N1260" s="42">
        <v>3</v>
      </c>
      <c r="O1260" s="33" t="s">
        <v>3078</v>
      </c>
      <c r="P1260" s="33" t="s">
        <v>3231</v>
      </c>
      <c r="Q1260" s="42" t="s">
        <v>41</v>
      </c>
    </row>
    <row r="1261" s="8" customFormat="1" ht="98" customHeight="1" spans="1:17">
      <c r="A1261" s="12">
        <v>1257</v>
      </c>
      <c r="B1261" s="42" t="s">
        <v>3055</v>
      </c>
      <c r="C1261" s="42" t="s">
        <v>3216</v>
      </c>
      <c r="D1261" s="179" t="s">
        <v>22</v>
      </c>
      <c r="E1261" s="42" t="s">
        <v>443</v>
      </c>
      <c r="F1261" s="42" t="s">
        <v>44</v>
      </c>
      <c r="G1261" s="42">
        <v>2021.07</v>
      </c>
      <c r="H1261" s="190">
        <v>2021.12</v>
      </c>
      <c r="I1261" s="42" t="s">
        <v>3232</v>
      </c>
      <c r="J1261" s="42">
        <v>10</v>
      </c>
      <c r="K1261" s="42">
        <v>10</v>
      </c>
      <c r="L1261" s="42">
        <v>0</v>
      </c>
      <c r="M1261" s="42">
        <v>0</v>
      </c>
      <c r="N1261" s="42">
        <v>3</v>
      </c>
      <c r="O1261" s="33" t="s">
        <v>3078</v>
      </c>
      <c r="P1261" s="33" t="s">
        <v>3223</v>
      </c>
      <c r="Q1261" s="42" t="s">
        <v>41</v>
      </c>
    </row>
    <row r="1262" s="8" customFormat="1" ht="98" customHeight="1" spans="1:17">
      <c r="A1262" s="12">
        <v>1258</v>
      </c>
      <c r="B1262" s="42" t="s">
        <v>3055</v>
      </c>
      <c r="C1262" s="42" t="s">
        <v>3216</v>
      </c>
      <c r="D1262" s="179" t="s">
        <v>22</v>
      </c>
      <c r="E1262" s="42" t="s">
        <v>3233</v>
      </c>
      <c r="F1262" s="42" t="s">
        <v>44</v>
      </c>
      <c r="G1262" s="42">
        <v>2021.08</v>
      </c>
      <c r="H1262" s="190">
        <v>2021.09</v>
      </c>
      <c r="I1262" s="42" t="s">
        <v>3234</v>
      </c>
      <c r="J1262" s="42">
        <v>4</v>
      </c>
      <c r="K1262" s="42">
        <v>4</v>
      </c>
      <c r="L1262" s="42">
        <v>0</v>
      </c>
      <c r="M1262" s="42">
        <v>0</v>
      </c>
      <c r="N1262" s="42">
        <v>10</v>
      </c>
      <c r="O1262" s="33" t="s">
        <v>3078</v>
      </c>
      <c r="P1262" s="33" t="s">
        <v>3231</v>
      </c>
      <c r="Q1262" s="42" t="s">
        <v>41</v>
      </c>
    </row>
    <row r="1263" s="8" customFormat="1" ht="98" customHeight="1" spans="1:17">
      <c r="A1263" s="12">
        <v>1259</v>
      </c>
      <c r="B1263" s="42" t="s">
        <v>3055</v>
      </c>
      <c r="C1263" s="42" t="s">
        <v>3216</v>
      </c>
      <c r="D1263" s="179" t="s">
        <v>22</v>
      </c>
      <c r="E1263" s="42" t="s">
        <v>3233</v>
      </c>
      <c r="F1263" s="42" t="s">
        <v>44</v>
      </c>
      <c r="G1263" s="42">
        <v>2021.09</v>
      </c>
      <c r="H1263" s="190">
        <v>2021.11</v>
      </c>
      <c r="I1263" s="42" t="s">
        <v>3235</v>
      </c>
      <c r="J1263" s="42">
        <v>6</v>
      </c>
      <c r="K1263" s="42">
        <v>6</v>
      </c>
      <c r="L1263" s="42">
        <v>0</v>
      </c>
      <c r="M1263" s="42">
        <v>0</v>
      </c>
      <c r="N1263" s="42">
        <v>15</v>
      </c>
      <c r="O1263" s="33" t="s">
        <v>3078</v>
      </c>
      <c r="P1263" s="33" t="s">
        <v>3231</v>
      </c>
      <c r="Q1263" s="42" t="s">
        <v>41</v>
      </c>
    </row>
    <row r="1264" s="4" customFormat="1" ht="98" customHeight="1" spans="1:17">
      <c r="A1264" s="12">
        <v>1260</v>
      </c>
      <c r="B1264" s="42" t="s">
        <v>3055</v>
      </c>
      <c r="C1264" s="42" t="s">
        <v>3236</v>
      </c>
      <c r="D1264" s="179" t="s">
        <v>22</v>
      </c>
      <c r="E1264" s="42" t="s">
        <v>43</v>
      </c>
      <c r="F1264" s="42" t="s">
        <v>44</v>
      </c>
      <c r="G1264" s="173" t="s">
        <v>703</v>
      </c>
      <c r="H1264" s="173" t="s">
        <v>714</v>
      </c>
      <c r="I1264" s="33" t="s">
        <v>3237</v>
      </c>
      <c r="J1264" s="34">
        <v>6</v>
      </c>
      <c r="K1264" s="34">
        <v>5</v>
      </c>
      <c r="L1264" s="34">
        <v>0</v>
      </c>
      <c r="M1264" s="34">
        <v>1</v>
      </c>
      <c r="N1264" s="42">
        <v>2</v>
      </c>
      <c r="O1264" s="36" t="s">
        <v>3145</v>
      </c>
      <c r="P1264" s="33" t="s">
        <v>3238</v>
      </c>
      <c r="Q1264" s="42" t="s">
        <v>41</v>
      </c>
    </row>
    <row r="1265" s="4" customFormat="1" ht="98" customHeight="1" spans="1:17">
      <c r="A1265" s="12">
        <v>1261</v>
      </c>
      <c r="B1265" s="42" t="s">
        <v>3055</v>
      </c>
      <c r="C1265" s="42" t="s">
        <v>3236</v>
      </c>
      <c r="D1265" s="179" t="s">
        <v>22</v>
      </c>
      <c r="E1265" s="42" t="s">
        <v>43</v>
      </c>
      <c r="F1265" s="42" t="s">
        <v>44</v>
      </c>
      <c r="G1265" s="173" t="s">
        <v>703</v>
      </c>
      <c r="H1265" s="173" t="s">
        <v>714</v>
      </c>
      <c r="I1265" s="33" t="s">
        <v>3239</v>
      </c>
      <c r="J1265" s="34">
        <v>9</v>
      </c>
      <c r="K1265" s="34">
        <v>8</v>
      </c>
      <c r="L1265" s="34">
        <v>0</v>
      </c>
      <c r="M1265" s="34">
        <v>1</v>
      </c>
      <c r="N1265" s="42">
        <v>3</v>
      </c>
      <c r="O1265" s="36" t="s">
        <v>3240</v>
      </c>
      <c r="P1265" s="33" t="s">
        <v>3241</v>
      </c>
      <c r="Q1265" s="42" t="s">
        <v>41</v>
      </c>
    </row>
    <row r="1266" s="8" customFormat="1" ht="98" customHeight="1" spans="1:17">
      <c r="A1266" s="12">
        <v>1262</v>
      </c>
      <c r="B1266" s="42" t="s">
        <v>3055</v>
      </c>
      <c r="C1266" s="42" t="s">
        <v>3236</v>
      </c>
      <c r="D1266" s="179" t="s">
        <v>22</v>
      </c>
      <c r="E1266" s="42" t="s">
        <v>135</v>
      </c>
      <c r="F1266" s="42" t="s">
        <v>71</v>
      </c>
      <c r="G1266" s="173" t="s">
        <v>1250</v>
      </c>
      <c r="H1266" s="173" t="s">
        <v>101</v>
      </c>
      <c r="I1266" s="33" t="s">
        <v>3242</v>
      </c>
      <c r="J1266" s="34">
        <v>6</v>
      </c>
      <c r="K1266" s="34">
        <v>5</v>
      </c>
      <c r="L1266" s="34">
        <v>0</v>
      </c>
      <c r="M1266" s="34">
        <v>1</v>
      </c>
      <c r="N1266" s="42">
        <v>2</v>
      </c>
      <c r="O1266" s="36" t="s">
        <v>3240</v>
      </c>
      <c r="P1266" s="33" t="s">
        <v>3241</v>
      </c>
      <c r="Q1266" s="42" t="s">
        <v>41</v>
      </c>
    </row>
    <row r="1267" s="8" customFormat="1" ht="98" customHeight="1" spans="1:17">
      <c r="A1267" s="12">
        <v>1263</v>
      </c>
      <c r="B1267" s="42" t="s">
        <v>3055</v>
      </c>
      <c r="C1267" s="42" t="s">
        <v>3236</v>
      </c>
      <c r="D1267" s="179" t="s">
        <v>22</v>
      </c>
      <c r="E1267" s="42" t="s">
        <v>43</v>
      </c>
      <c r="F1267" s="42" t="s">
        <v>44</v>
      </c>
      <c r="G1267" s="173" t="s">
        <v>703</v>
      </c>
      <c r="H1267" s="173" t="s">
        <v>101</v>
      </c>
      <c r="I1267" s="33" t="s">
        <v>3243</v>
      </c>
      <c r="J1267" s="34">
        <v>6</v>
      </c>
      <c r="K1267" s="34">
        <v>5</v>
      </c>
      <c r="L1267" s="34">
        <v>0</v>
      </c>
      <c r="M1267" s="34">
        <v>1</v>
      </c>
      <c r="N1267" s="42">
        <v>2</v>
      </c>
      <c r="O1267" s="36" t="s">
        <v>3240</v>
      </c>
      <c r="P1267" s="33" t="s">
        <v>3241</v>
      </c>
      <c r="Q1267" s="42" t="s">
        <v>41</v>
      </c>
    </row>
    <row r="1268" s="8" customFormat="1" ht="98" customHeight="1" spans="1:17">
      <c r="A1268" s="12">
        <v>1264</v>
      </c>
      <c r="B1268" s="191" t="s">
        <v>3055</v>
      </c>
      <c r="C1268" s="191" t="s">
        <v>3244</v>
      </c>
      <c r="D1268" s="179" t="s">
        <v>22</v>
      </c>
      <c r="E1268" s="191" t="s">
        <v>3245</v>
      </c>
      <c r="F1268" s="191" t="s">
        <v>44</v>
      </c>
      <c r="G1268" s="173" t="s">
        <v>700</v>
      </c>
      <c r="H1268" s="173" t="s">
        <v>695</v>
      </c>
      <c r="I1268" s="42" t="s">
        <v>3246</v>
      </c>
      <c r="J1268" s="42">
        <v>5</v>
      </c>
      <c r="K1268" s="73">
        <v>5</v>
      </c>
      <c r="L1268" s="199">
        <v>0</v>
      </c>
      <c r="M1268" s="199">
        <v>0</v>
      </c>
      <c r="N1268" s="42">
        <v>35</v>
      </c>
      <c r="O1268" s="185" t="s">
        <v>3247</v>
      </c>
      <c r="P1268" s="200" t="s">
        <v>3248</v>
      </c>
      <c r="Q1268" s="42" t="s">
        <v>41</v>
      </c>
    </row>
    <row r="1269" s="8" customFormat="1" ht="98" customHeight="1" spans="1:17">
      <c r="A1269" s="12">
        <v>1265</v>
      </c>
      <c r="B1269" s="191" t="s">
        <v>3055</v>
      </c>
      <c r="C1269" s="191" t="s">
        <v>3244</v>
      </c>
      <c r="D1269" s="179" t="s">
        <v>22</v>
      </c>
      <c r="E1269" s="191" t="s">
        <v>3245</v>
      </c>
      <c r="F1269" s="191" t="s">
        <v>44</v>
      </c>
      <c r="G1269" s="173" t="s">
        <v>700</v>
      </c>
      <c r="H1269" s="173" t="s">
        <v>695</v>
      </c>
      <c r="I1269" s="42" t="s">
        <v>3249</v>
      </c>
      <c r="J1269" s="42">
        <v>8</v>
      </c>
      <c r="K1269" s="73">
        <v>8</v>
      </c>
      <c r="L1269" s="199">
        <v>0</v>
      </c>
      <c r="M1269" s="199">
        <v>0</v>
      </c>
      <c r="N1269" s="42">
        <v>35</v>
      </c>
      <c r="O1269" s="185" t="s">
        <v>3247</v>
      </c>
      <c r="P1269" s="200" t="s">
        <v>3248</v>
      </c>
      <c r="Q1269" s="42" t="s">
        <v>41</v>
      </c>
    </row>
    <row r="1270" s="8" customFormat="1" ht="98" customHeight="1" spans="1:17">
      <c r="A1270" s="12">
        <v>1266</v>
      </c>
      <c r="B1270" s="191" t="s">
        <v>3055</v>
      </c>
      <c r="C1270" s="191" t="s">
        <v>3244</v>
      </c>
      <c r="D1270" s="179" t="s">
        <v>22</v>
      </c>
      <c r="E1270" s="191" t="s">
        <v>443</v>
      </c>
      <c r="F1270" s="191" t="s">
        <v>44</v>
      </c>
      <c r="G1270" s="173" t="s">
        <v>700</v>
      </c>
      <c r="H1270" s="173" t="s">
        <v>695</v>
      </c>
      <c r="I1270" s="42" t="s">
        <v>3250</v>
      </c>
      <c r="J1270" s="42">
        <v>5</v>
      </c>
      <c r="K1270" s="73">
        <v>5</v>
      </c>
      <c r="L1270" s="199">
        <v>0</v>
      </c>
      <c r="M1270" s="199">
        <v>0</v>
      </c>
      <c r="N1270" s="42">
        <v>35</v>
      </c>
      <c r="O1270" s="185" t="s">
        <v>3247</v>
      </c>
      <c r="P1270" s="200" t="s">
        <v>3248</v>
      </c>
      <c r="Q1270" s="42" t="s">
        <v>41</v>
      </c>
    </row>
    <row r="1271" s="8" customFormat="1" ht="98" customHeight="1" spans="1:17">
      <c r="A1271" s="12">
        <v>1267</v>
      </c>
      <c r="B1271" s="191" t="s">
        <v>3055</v>
      </c>
      <c r="C1271" s="191" t="s">
        <v>3244</v>
      </c>
      <c r="D1271" s="179" t="s">
        <v>22</v>
      </c>
      <c r="E1271" s="191" t="s">
        <v>43</v>
      </c>
      <c r="F1271" s="191" t="s">
        <v>44</v>
      </c>
      <c r="G1271" s="42">
        <v>2021.1</v>
      </c>
      <c r="H1271" s="42">
        <v>2021.3</v>
      </c>
      <c r="I1271" s="201" t="s">
        <v>3251</v>
      </c>
      <c r="J1271" s="202">
        <v>6</v>
      </c>
      <c r="K1271" s="202">
        <v>5</v>
      </c>
      <c r="L1271" s="202">
        <v>0</v>
      </c>
      <c r="M1271" s="202">
        <v>1</v>
      </c>
      <c r="N1271" s="191">
        <v>4</v>
      </c>
      <c r="O1271" s="192" t="s">
        <v>3252</v>
      </c>
      <c r="P1271" s="200" t="s">
        <v>3253</v>
      </c>
      <c r="Q1271" s="42" t="s">
        <v>41</v>
      </c>
    </row>
    <row r="1272" s="8" customFormat="1" ht="98" customHeight="1" spans="1:17">
      <c r="A1272" s="12">
        <v>1268</v>
      </c>
      <c r="B1272" s="191" t="s">
        <v>3055</v>
      </c>
      <c r="C1272" s="191" t="s">
        <v>3244</v>
      </c>
      <c r="D1272" s="179" t="s">
        <v>22</v>
      </c>
      <c r="E1272" s="191" t="s">
        <v>43</v>
      </c>
      <c r="F1272" s="191" t="s">
        <v>44</v>
      </c>
      <c r="G1272" s="42">
        <v>2021.1</v>
      </c>
      <c r="H1272" s="42">
        <v>2021.3</v>
      </c>
      <c r="I1272" s="71" t="s">
        <v>3254</v>
      </c>
      <c r="J1272" s="42">
        <v>8</v>
      </c>
      <c r="K1272" s="42">
        <v>7</v>
      </c>
      <c r="L1272" s="42">
        <v>0</v>
      </c>
      <c r="M1272" s="42">
        <v>1</v>
      </c>
      <c r="N1272" s="42">
        <v>4</v>
      </c>
      <c r="O1272" s="192" t="s">
        <v>3252</v>
      </c>
      <c r="P1272" s="200" t="s">
        <v>3255</v>
      </c>
      <c r="Q1272" s="42" t="s">
        <v>41</v>
      </c>
    </row>
    <row r="1273" s="3" customFormat="1" ht="98" customHeight="1" spans="1:17">
      <c r="A1273" s="12">
        <v>1269</v>
      </c>
      <c r="B1273" s="191" t="s">
        <v>3055</v>
      </c>
      <c r="C1273" s="191" t="s">
        <v>3244</v>
      </c>
      <c r="D1273" s="179" t="s">
        <v>22</v>
      </c>
      <c r="E1273" s="191" t="s">
        <v>1541</v>
      </c>
      <c r="F1273" s="191" t="s">
        <v>44</v>
      </c>
      <c r="G1273" s="173" t="s">
        <v>695</v>
      </c>
      <c r="H1273" s="173" t="s">
        <v>1250</v>
      </c>
      <c r="I1273" s="42" t="s">
        <v>3256</v>
      </c>
      <c r="J1273" s="42">
        <v>6</v>
      </c>
      <c r="K1273" s="73">
        <v>5</v>
      </c>
      <c r="L1273" s="199">
        <v>0</v>
      </c>
      <c r="M1273" s="199">
        <v>1</v>
      </c>
      <c r="N1273" s="42">
        <v>6</v>
      </c>
      <c r="O1273" s="192" t="s">
        <v>3257</v>
      </c>
      <c r="P1273" s="200" t="s">
        <v>3253</v>
      </c>
      <c r="Q1273" s="42" t="s">
        <v>41</v>
      </c>
    </row>
    <row r="1274" s="3" customFormat="1" ht="98" customHeight="1" spans="1:17">
      <c r="A1274" s="12">
        <v>1270</v>
      </c>
      <c r="B1274" s="191" t="s">
        <v>3055</v>
      </c>
      <c r="C1274" s="191" t="s">
        <v>3244</v>
      </c>
      <c r="D1274" s="179" t="s">
        <v>22</v>
      </c>
      <c r="E1274" s="191" t="s">
        <v>1541</v>
      </c>
      <c r="F1274" s="191" t="s">
        <v>44</v>
      </c>
      <c r="G1274" s="173" t="s">
        <v>695</v>
      </c>
      <c r="H1274" s="173" t="s">
        <v>1250</v>
      </c>
      <c r="I1274" s="42" t="s">
        <v>3258</v>
      </c>
      <c r="J1274" s="42">
        <v>5</v>
      </c>
      <c r="K1274" s="73">
        <v>4</v>
      </c>
      <c r="L1274" s="199">
        <v>0</v>
      </c>
      <c r="M1274" s="199">
        <v>1</v>
      </c>
      <c r="N1274" s="42">
        <v>6</v>
      </c>
      <c r="O1274" s="192" t="s">
        <v>3252</v>
      </c>
      <c r="P1274" s="200" t="s">
        <v>3253</v>
      </c>
      <c r="Q1274" s="42" t="s">
        <v>41</v>
      </c>
    </row>
    <row r="1275" s="3" customFormat="1" ht="98" customHeight="1" spans="1:17">
      <c r="A1275" s="12">
        <v>1271</v>
      </c>
      <c r="B1275" s="191" t="s">
        <v>3055</v>
      </c>
      <c r="C1275" s="191" t="s">
        <v>3244</v>
      </c>
      <c r="D1275" s="179" t="s">
        <v>22</v>
      </c>
      <c r="E1275" s="191" t="s">
        <v>950</v>
      </c>
      <c r="F1275" s="191" t="s">
        <v>44</v>
      </c>
      <c r="G1275" s="173" t="s">
        <v>703</v>
      </c>
      <c r="H1275" s="173" t="s">
        <v>37</v>
      </c>
      <c r="I1275" s="42" t="s">
        <v>3259</v>
      </c>
      <c r="J1275" s="42">
        <v>5</v>
      </c>
      <c r="K1275" s="73">
        <v>4</v>
      </c>
      <c r="L1275" s="199">
        <v>0</v>
      </c>
      <c r="M1275" s="199">
        <v>1</v>
      </c>
      <c r="N1275" s="42">
        <v>2</v>
      </c>
      <c r="O1275" s="185" t="s">
        <v>3060</v>
      </c>
      <c r="P1275" s="200" t="s">
        <v>3248</v>
      </c>
      <c r="Q1275" s="42" t="s">
        <v>41</v>
      </c>
    </row>
    <row r="1276" s="3" customFormat="1" ht="98" customHeight="1" spans="1:17">
      <c r="A1276" s="12">
        <v>1272</v>
      </c>
      <c r="B1276" s="191" t="s">
        <v>3055</v>
      </c>
      <c r="C1276" s="191" t="s">
        <v>3244</v>
      </c>
      <c r="D1276" s="179" t="s">
        <v>22</v>
      </c>
      <c r="E1276" s="191" t="s">
        <v>857</v>
      </c>
      <c r="F1276" s="191" t="s">
        <v>44</v>
      </c>
      <c r="G1276" s="173" t="s">
        <v>703</v>
      </c>
      <c r="H1276" s="173" t="s">
        <v>37</v>
      </c>
      <c r="I1276" s="42" t="s">
        <v>3260</v>
      </c>
      <c r="J1276" s="42">
        <v>5</v>
      </c>
      <c r="K1276" s="73">
        <v>4</v>
      </c>
      <c r="L1276" s="199">
        <v>0</v>
      </c>
      <c r="M1276" s="199">
        <v>1</v>
      </c>
      <c r="N1276" s="42">
        <v>2</v>
      </c>
      <c r="O1276" s="185" t="s">
        <v>3247</v>
      </c>
      <c r="P1276" s="200" t="s">
        <v>3248</v>
      </c>
      <c r="Q1276" s="42" t="s">
        <v>41</v>
      </c>
    </row>
    <row r="1277" s="3" customFormat="1" ht="98" customHeight="1" spans="1:17">
      <c r="A1277" s="12">
        <v>1273</v>
      </c>
      <c r="B1277" s="191" t="s">
        <v>3055</v>
      </c>
      <c r="C1277" s="191" t="s">
        <v>3244</v>
      </c>
      <c r="D1277" s="179" t="s">
        <v>22</v>
      </c>
      <c r="E1277" s="191" t="s">
        <v>1541</v>
      </c>
      <c r="F1277" s="191" t="s">
        <v>44</v>
      </c>
      <c r="G1277" s="173" t="s">
        <v>1250</v>
      </c>
      <c r="H1277" s="173" t="s">
        <v>25</v>
      </c>
      <c r="I1277" s="42" t="s">
        <v>3261</v>
      </c>
      <c r="J1277" s="42">
        <v>5</v>
      </c>
      <c r="K1277" s="73">
        <v>4</v>
      </c>
      <c r="L1277" s="199">
        <v>0</v>
      </c>
      <c r="M1277" s="199">
        <v>1</v>
      </c>
      <c r="N1277" s="42">
        <v>2</v>
      </c>
      <c r="O1277" s="185" t="s">
        <v>3262</v>
      </c>
      <c r="P1277" s="200" t="s">
        <v>3263</v>
      </c>
      <c r="Q1277" s="42" t="s">
        <v>41</v>
      </c>
    </row>
    <row r="1278" s="3" customFormat="1" ht="98" customHeight="1" spans="1:17">
      <c r="A1278" s="12">
        <v>1274</v>
      </c>
      <c r="B1278" s="191" t="s">
        <v>3055</v>
      </c>
      <c r="C1278" s="191" t="s">
        <v>3244</v>
      </c>
      <c r="D1278" s="179" t="s">
        <v>22</v>
      </c>
      <c r="E1278" s="191" t="s">
        <v>857</v>
      </c>
      <c r="F1278" s="191" t="s">
        <v>44</v>
      </c>
      <c r="G1278" s="173" t="s">
        <v>25</v>
      </c>
      <c r="H1278" s="173" t="s">
        <v>703</v>
      </c>
      <c r="I1278" s="42" t="s">
        <v>3264</v>
      </c>
      <c r="J1278" s="42">
        <v>5</v>
      </c>
      <c r="K1278" s="73">
        <v>4</v>
      </c>
      <c r="L1278" s="199">
        <v>0</v>
      </c>
      <c r="M1278" s="199">
        <v>1</v>
      </c>
      <c r="N1278" s="42">
        <v>2</v>
      </c>
      <c r="O1278" s="185" t="s">
        <v>3247</v>
      </c>
      <c r="P1278" s="200" t="s">
        <v>3265</v>
      </c>
      <c r="Q1278" s="42" t="s">
        <v>41</v>
      </c>
    </row>
    <row r="1279" s="3" customFormat="1" ht="98" customHeight="1" spans="1:17">
      <c r="A1279" s="12">
        <v>1275</v>
      </c>
      <c r="B1279" s="42" t="s">
        <v>3055</v>
      </c>
      <c r="C1279" s="42" t="s">
        <v>3266</v>
      </c>
      <c r="D1279" s="179" t="s">
        <v>22</v>
      </c>
      <c r="E1279" s="42" t="s">
        <v>1541</v>
      </c>
      <c r="F1279" s="42" t="s">
        <v>71</v>
      </c>
      <c r="G1279" s="173" t="s">
        <v>768</v>
      </c>
      <c r="H1279" s="173" t="s">
        <v>37</v>
      </c>
      <c r="I1279" s="33" t="s">
        <v>3267</v>
      </c>
      <c r="J1279" s="34">
        <v>5</v>
      </c>
      <c r="K1279" s="34">
        <v>5</v>
      </c>
      <c r="L1279" s="34">
        <v>0</v>
      </c>
      <c r="M1279" s="34">
        <v>0</v>
      </c>
      <c r="N1279" s="42">
        <v>6</v>
      </c>
      <c r="O1279" s="36" t="s">
        <v>3131</v>
      </c>
      <c r="P1279" s="33" t="s">
        <v>3268</v>
      </c>
      <c r="Q1279" s="42" t="s">
        <v>41</v>
      </c>
    </row>
    <row r="1280" s="3" customFormat="1" ht="98" customHeight="1" spans="1:17">
      <c r="A1280" s="12">
        <v>1276</v>
      </c>
      <c r="B1280" s="42" t="s">
        <v>3055</v>
      </c>
      <c r="C1280" s="42" t="s">
        <v>3266</v>
      </c>
      <c r="D1280" s="179" t="s">
        <v>22</v>
      </c>
      <c r="E1280" s="42" t="s">
        <v>1541</v>
      </c>
      <c r="F1280" s="42" t="s">
        <v>71</v>
      </c>
      <c r="G1280" s="173" t="s">
        <v>768</v>
      </c>
      <c r="H1280" s="173" t="s">
        <v>37</v>
      </c>
      <c r="I1280" s="33" t="s">
        <v>3269</v>
      </c>
      <c r="J1280" s="34">
        <v>8</v>
      </c>
      <c r="K1280" s="34">
        <v>8</v>
      </c>
      <c r="L1280" s="34">
        <v>0</v>
      </c>
      <c r="M1280" s="34">
        <v>0</v>
      </c>
      <c r="N1280" s="42">
        <v>6</v>
      </c>
      <c r="O1280" s="36" t="s">
        <v>3270</v>
      </c>
      <c r="P1280" s="33" t="s">
        <v>3271</v>
      </c>
      <c r="Q1280" s="42" t="s">
        <v>41</v>
      </c>
    </row>
    <row r="1281" s="3" customFormat="1" ht="98" customHeight="1" spans="1:17">
      <c r="A1281" s="12">
        <v>1277</v>
      </c>
      <c r="B1281" s="42" t="s">
        <v>3055</v>
      </c>
      <c r="C1281" s="42" t="s">
        <v>3266</v>
      </c>
      <c r="D1281" s="179" t="s">
        <v>22</v>
      </c>
      <c r="E1281" s="42" t="s">
        <v>2331</v>
      </c>
      <c r="F1281" s="42" t="s">
        <v>44</v>
      </c>
      <c r="G1281" s="173" t="s">
        <v>768</v>
      </c>
      <c r="H1281" s="173" t="s">
        <v>3272</v>
      </c>
      <c r="I1281" s="33" t="s">
        <v>3273</v>
      </c>
      <c r="J1281" s="34">
        <v>5</v>
      </c>
      <c r="K1281" s="34">
        <v>5</v>
      </c>
      <c r="L1281" s="34">
        <v>0</v>
      </c>
      <c r="M1281" s="34">
        <v>0</v>
      </c>
      <c r="N1281" s="42">
        <v>9</v>
      </c>
      <c r="O1281" s="36" t="s">
        <v>3270</v>
      </c>
      <c r="P1281" s="33" t="s">
        <v>3274</v>
      </c>
      <c r="Q1281" s="42" t="s">
        <v>41</v>
      </c>
    </row>
    <row r="1282" s="3" customFormat="1" ht="98" customHeight="1" spans="1:17">
      <c r="A1282" s="12">
        <v>1278</v>
      </c>
      <c r="B1282" s="42" t="s">
        <v>3055</v>
      </c>
      <c r="C1282" s="42" t="s">
        <v>3266</v>
      </c>
      <c r="D1282" s="179" t="s">
        <v>22</v>
      </c>
      <c r="E1282" s="42" t="s">
        <v>3275</v>
      </c>
      <c r="F1282" s="42" t="s">
        <v>71</v>
      </c>
      <c r="G1282" s="173" t="s">
        <v>768</v>
      </c>
      <c r="H1282" s="173" t="s">
        <v>3272</v>
      </c>
      <c r="I1282" s="33" t="s">
        <v>3276</v>
      </c>
      <c r="J1282" s="34">
        <v>3</v>
      </c>
      <c r="K1282" s="34">
        <v>3</v>
      </c>
      <c r="L1282" s="34">
        <v>0</v>
      </c>
      <c r="M1282" s="34">
        <v>0</v>
      </c>
      <c r="N1282" s="42">
        <v>6</v>
      </c>
      <c r="O1282" s="36" t="s">
        <v>3277</v>
      </c>
      <c r="P1282" s="33" t="s">
        <v>3271</v>
      </c>
      <c r="Q1282" s="42" t="s">
        <v>41</v>
      </c>
    </row>
    <row r="1283" s="3" customFormat="1" ht="98" customHeight="1" spans="1:17">
      <c r="A1283" s="12">
        <v>1279</v>
      </c>
      <c r="B1283" s="42" t="s">
        <v>3055</v>
      </c>
      <c r="C1283" s="42" t="s">
        <v>3266</v>
      </c>
      <c r="D1283" s="179" t="s">
        <v>22</v>
      </c>
      <c r="E1283" s="42" t="s">
        <v>3275</v>
      </c>
      <c r="F1283" s="42" t="s">
        <v>71</v>
      </c>
      <c r="G1283" s="173" t="s">
        <v>768</v>
      </c>
      <c r="H1283" s="173" t="s">
        <v>3278</v>
      </c>
      <c r="I1283" s="33" t="s">
        <v>3279</v>
      </c>
      <c r="J1283" s="34">
        <v>3</v>
      </c>
      <c r="K1283" s="34">
        <v>3</v>
      </c>
      <c r="L1283" s="34">
        <v>0</v>
      </c>
      <c r="M1283" s="34">
        <v>0</v>
      </c>
      <c r="N1283" s="42">
        <v>5</v>
      </c>
      <c r="O1283" s="36" t="s">
        <v>3277</v>
      </c>
      <c r="P1283" s="33" t="s">
        <v>3271</v>
      </c>
      <c r="Q1283" s="42" t="s">
        <v>41</v>
      </c>
    </row>
    <row r="1284" s="3" customFormat="1" ht="98" customHeight="1" spans="1:17">
      <c r="A1284" s="12">
        <v>1280</v>
      </c>
      <c r="B1284" s="42" t="s">
        <v>3055</v>
      </c>
      <c r="C1284" s="42" t="s">
        <v>3266</v>
      </c>
      <c r="D1284" s="179" t="s">
        <v>22</v>
      </c>
      <c r="E1284" s="42" t="s">
        <v>43</v>
      </c>
      <c r="F1284" s="42" t="s">
        <v>71</v>
      </c>
      <c r="G1284" s="173" t="s">
        <v>768</v>
      </c>
      <c r="H1284" s="173" t="s">
        <v>37</v>
      </c>
      <c r="I1284" s="33" t="s">
        <v>3280</v>
      </c>
      <c r="J1284" s="34">
        <v>12</v>
      </c>
      <c r="K1284" s="34">
        <v>12</v>
      </c>
      <c r="L1284" s="34">
        <v>0</v>
      </c>
      <c r="M1284" s="34">
        <v>2</v>
      </c>
      <c r="N1284" s="42">
        <v>7</v>
      </c>
      <c r="O1284" s="36" t="s">
        <v>3270</v>
      </c>
      <c r="P1284" s="33" t="s">
        <v>3274</v>
      </c>
      <c r="Q1284" s="42" t="s">
        <v>41</v>
      </c>
    </row>
    <row r="1285" s="9" customFormat="1" ht="98" customHeight="1" spans="1:17">
      <c r="A1285" s="12">
        <v>1281</v>
      </c>
      <c r="B1285" s="42" t="s">
        <v>3055</v>
      </c>
      <c r="C1285" s="42" t="s">
        <v>3281</v>
      </c>
      <c r="D1285" s="179" t="s">
        <v>22</v>
      </c>
      <c r="E1285" s="42" t="s">
        <v>43</v>
      </c>
      <c r="F1285" s="42" t="s">
        <v>44</v>
      </c>
      <c r="G1285" s="173" t="s">
        <v>714</v>
      </c>
      <c r="H1285" s="173" t="s">
        <v>101</v>
      </c>
      <c r="I1285" s="33" t="s">
        <v>3282</v>
      </c>
      <c r="J1285" s="34">
        <v>10</v>
      </c>
      <c r="K1285" s="34">
        <v>10</v>
      </c>
      <c r="L1285" s="34">
        <v>0</v>
      </c>
      <c r="M1285" s="34">
        <v>0</v>
      </c>
      <c r="N1285" s="42">
        <v>4</v>
      </c>
      <c r="O1285" s="36" t="s">
        <v>3283</v>
      </c>
      <c r="P1285" s="33" t="s">
        <v>3207</v>
      </c>
      <c r="Q1285" s="15" t="s">
        <v>29</v>
      </c>
    </row>
    <row r="1286" s="9" customFormat="1" ht="98" customHeight="1" spans="1:17">
      <c r="A1286" s="12">
        <v>1282</v>
      </c>
      <c r="B1286" s="42" t="s">
        <v>3055</v>
      </c>
      <c r="C1286" s="42" t="s">
        <v>3281</v>
      </c>
      <c r="D1286" s="179" t="s">
        <v>22</v>
      </c>
      <c r="E1286" s="42" t="s">
        <v>43</v>
      </c>
      <c r="F1286" s="42" t="s">
        <v>44</v>
      </c>
      <c r="G1286" s="173" t="s">
        <v>714</v>
      </c>
      <c r="H1286" s="173" t="s">
        <v>101</v>
      </c>
      <c r="I1286" s="33" t="s">
        <v>3284</v>
      </c>
      <c r="J1286" s="34">
        <f>K1286+L1286+M1286</f>
        <v>5</v>
      </c>
      <c r="K1286" s="34">
        <v>5</v>
      </c>
      <c r="L1286" s="34">
        <v>0</v>
      </c>
      <c r="M1286" s="34">
        <v>0</v>
      </c>
      <c r="N1286" s="42">
        <v>4</v>
      </c>
      <c r="O1286" s="36" t="s">
        <v>3283</v>
      </c>
      <c r="P1286" s="33" t="s">
        <v>3285</v>
      </c>
      <c r="Q1286" s="15" t="s">
        <v>29</v>
      </c>
    </row>
    <row r="1287" s="9" customFormat="1" ht="98" customHeight="1" spans="1:17">
      <c r="A1287" s="12">
        <v>1283</v>
      </c>
      <c r="B1287" s="42" t="s">
        <v>3055</v>
      </c>
      <c r="C1287" s="42" t="s">
        <v>3281</v>
      </c>
      <c r="D1287" s="179" t="s">
        <v>22</v>
      </c>
      <c r="E1287" s="42" t="s">
        <v>1541</v>
      </c>
      <c r="F1287" s="42" t="s">
        <v>71</v>
      </c>
      <c r="G1287" s="173" t="s">
        <v>37</v>
      </c>
      <c r="H1287" s="173" t="s">
        <v>714</v>
      </c>
      <c r="I1287" s="33" t="s">
        <v>3286</v>
      </c>
      <c r="J1287" s="34">
        <v>5</v>
      </c>
      <c r="K1287" s="34">
        <v>5</v>
      </c>
      <c r="L1287" s="34">
        <v>0</v>
      </c>
      <c r="M1287" s="34">
        <v>0</v>
      </c>
      <c r="N1287" s="42">
        <v>5</v>
      </c>
      <c r="O1287" s="36" t="s">
        <v>3287</v>
      </c>
      <c r="P1287" s="33" t="s">
        <v>3288</v>
      </c>
      <c r="Q1287" s="42" t="s">
        <v>41</v>
      </c>
    </row>
    <row r="1288" s="9" customFormat="1" ht="98" customHeight="1" spans="1:17">
      <c r="A1288" s="12">
        <v>1284</v>
      </c>
      <c r="B1288" s="42" t="s">
        <v>3055</v>
      </c>
      <c r="C1288" s="42" t="s">
        <v>3281</v>
      </c>
      <c r="D1288" s="179" t="s">
        <v>22</v>
      </c>
      <c r="E1288" s="42" t="s">
        <v>1541</v>
      </c>
      <c r="F1288" s="42" t="s">
        <v>71</v>
      </c>
      <c r="G1288" s="173" t="s">
        <v>37</v>
      </c>
      <c r="H1288" s="173" t="s">
        <v>714</v>
      </c>
      <c r="I1288" s="33" t="s">
        <v>3289</v>
      </c>
      <c r="J1288" s="21">
        <v>7</v>
      </c>
      <c r="K1288" s="21">
        <v>7</v>
      </c>
      <c r="L1288" s="21">
        <v>0</v>
      </c>
      <c r="M1288" s="21">
        <v>0</v>
      </c>
      <c r="N1288" s="21">
        <v>3</v>
      </c>
      <c r="O1288" s="36" t="s">
        <v>3287</v>
      </c>
      <c r="P1288" s="33" t="s">
        <v>3285</v>
      </c>
      <c r="Q1288" s="42" t="s">
        <v>41</v>
      </c>
    </row>
    <row r="1289" s="9" customFormat="1" ht="98" customHeight="1" spans="1:17">
      <c r="A1289" s="12">
        <v>1285</v>
      </c>
      <c r="B1289" s="42" t="s">
        <v>3055</v>
      </c>
      <c r="C1289" s="42" t="s">
        <v>3281</v>
      </c>
      <c r="D1289" s="179" t="s">
        <v>22</v>
      </c>
      <c r="E1289" s="42" t="s">
        <v>1541</v>
      </c>
      <c r="F1289" s="42" t="s">
        <v>71</v>
      </c>
      <c r="G1289" s="173" t="s">
        <v>37</v>
      </c>
      <c r="H1289" s="173" t="s">
        <v>714</v>
      </c>
      <c r="I1289" s="12" t="s">
        <v>3290</v>
      </c>
      <c r="J1289" s="21">
        <v>5</v>
      </c>
      <c r="K1289" s="21">
        <v>5</v>
      </c>
      <c r="L1289" s="21">
        <v>0</v>
      </c>
      <c r="M1289" s="21">
        <v>0</v>
      </c>
      <c r="N1289" s="21">
        <v>4</v>
      </c>
      <c r="O1289" s="36" t="s">
        <v>3287</v>
      </c>
      <c r="P1289" s="33" t="s">
        <v>3291</v>
      </c>
      <c r="Q1289" s="42" t="s">
        <v>41</v>
      </c>
    </row>
  </sheetData>
  <autoFilter ref="A4:Q1289">
    <sortState ref="A4:Q1289">
      <sortCondition ref="B4"/>
    </sortState>
    <extLst/>
  </autoFilter>
  <mergeCells count="14">
    <mergeCell ref="A1:Q1"/>
    <mergeCell ref="G2:H2"/>
    <mergeCell ref="J2:M2"/>
    <mergeCell ref="A2:A3"/>
    <mergeCell ref="B2:B3"/>
    <mergeCell ref="C2:C3"/>
    <mergeCell ref="D2:D3"/>
    <mergeCell ref="E2:E3"/>
    <mergeCell ref="F2:F3"/>
    <mergeCell ref="I2:I3"/>
    <mergeCell ref="N2:N3"/>
    <mergeCell ref="O2:O3"/>
    <mergeCell ref="P2:P3"/>
    <mergeCell ref="Q2: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</dc:creator>
  <cp:lastModifiedBy>CZ</cp:lastModifiedBy>
  <dcterms:created xsi:type="dcterms:W3CDTF">2020-12-07T01:11:00Z</dcterms:created>
  <dcterms:modified xsi:type="dcterms:W3CDTF">2021-02-20T09:32:10Z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