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firstSheet="1" activeTab="1"/>
  </bookViews>
  <sheets>
    <sheet name="项目库" sheetId="1" state="hidden" r:id="rId1"/>
    <sheet name="6.28" sheetId="12" r:id="rId2"/>
  </sheets>
  <definedNames>
    <definedName name="_xlnm._FilterDatabase" localSheetId="1" hidden="1">'6.28'!$A$3:$S$1366</definedName>
    <definedName name="_xlnm._FilterDatabase" localSheetId="0" hidden="1">项目库!$3:$15</definedName>
    <definedName name="_xlnm.Print_Titles" localSheetId="0">项目库!$2:$3</definedName>
  </definedNames>
  <calcPr calcId="144525"/>
</workbook>
</file>

<file path=xl/sharedStrings.xml><?xml version="1.0" encoding="utf-8"?>
<sst xmlns="http://schemas.openxmlformats.org/spreadsheetml/2006/main" count="13723" uniqueCount="3423">
  <si>
    <t>澧县2021年巩固拓展脱贫攻坚成果和乡村振兴项目库申报表</t>
  </si>
  <si>
    <t>序号</t>
  </si>
  <si>
    <t>镇（街）</t>
  </si>
  <si>
    <t>村（居）</t>
  </si>
  <si>
    <t>项目类别</t>
  </si>
  <si>
    <t>项目名称</t>
  </si>
  <si>
    <t>建设性质</t>
  </si>
  <si>
    <t>预计施工时间</t>
  </si>
  <si>
    <t>项目建设内容及规模</t>
  </si>
  <si>
    <t>项目资金规模及筹资方式（万元）</t>
  </si>
  <si>
    <t>受益户数（户）</t>
  </si>
  <si>
    <t>绩效目标</t>
  </si>
  <si>
    <t>群众参与和带贫减贫机制</t>
  </si>
  <si>
    <t>入库项目性质</t>
  </si>
  <si>
    <t>备注</t>
  </si>
  <si>
    <t>开始时间</t>
  </si>
  <si>
    <t>结束时间</t>
  </si>
  <si>
    <t>小计</t>
  </si>
  <si>
    <t>财扶资金</t>
  </si>
  <si>
    <t>行业资金</t>
  </si>
  <si>
    <t>自筹</t>
  </si>
  <si>
    <t>合计</t>
  </si>
  <si>
    <t>金罗镇</t>
  </si>
  <si>
    <t>草堰</t>
  </si>
  <si>
    <t>基础设施</t>
  </si>
  <si>
    <t>公路硬化</t>
  </si>
  <si>
    <t>新建</t>
  </si>
  <si>
    <t>从村部对面鸡场至文香汝家、周尚财家公路硬化全长345米，宽2.5米，厚0.18米</t>
  </si>
  <si>
    <r>
      <rPr>
        <sz val="11"/>
        <color rgb="FFFF0000"/>
        <rFont val="宋体"/>
        <charset val="134"/>
      </rPr>
      <t>产出指标：</t>
    </r>
    <r>
      <rPr>
        <sz val="11"/>
        <color theme="1"/>
        <rFont val="宋体"/>
        <charset val="134"/>
      </rPr>
      <t xml:space="preserve">道路硬化前路段耗时x分钟，硬化后路段耗时y分钟，时效：（x-y）/x。道路硬化前生产生活成本a元，硬化后生产生活成本b元，成本节约（a-b）/a。
</t>
    </r>
    <r>
      <rPr>
        <sz val="11"/>
        <color rgb="FFFF0000"/>
        <rFont val="宋体"/>
        <charset val="134"/>
      </rPr>
      <t>效益指标：</t>
    </r>
    <r>
      <rPr>
        <sz val="11"/>
        <color theme="1"/>
        <rFont val="宋体"/>
        <charset val="134"/>
      </rPr>
      <t xml:space="preserve">经济效益，降低贫困户生产生活成本，提高生产收益；可持续影响效益，持续增强后续产业发展；社会效益，出行方便、农副产品运输便捷，农户增产增收；生态效益，亮化环境，生态宜居。
</t>
    </r>
    <r>
      <rPr>
        <sz val="11"/>
        <color rgb="FFFF0000"/>
        <rFont val="宋体"/>
        <charset val="134"/>
      </rPr>
      <t>满意度：</t>
    </r>
    <r>
      <rPr>
        <sz val="11"/>
        <color theme="1"/>
        <rFont val="宋体"/>
        <charset val="134"/>
      </rPr>
      <t>100%。</t>
    </r>
  </si>
  <si>
    <t>参与前期项目入库会议、决议；项目实施过程中参与评选理事会，对施工质量和资金使用进行监督；项目实施后参与道路护肩任务，项目完成后参与后持续维护管理。
间接受益人均：100</t>
  </si>
  <si>
    <t>巩固拓展脱贫攻坚成果（2021年脱贫攻坚项目库原项目）</t>
  </si>
  <si>
    <t>界岭</t>
  </si>
  <si>
    <t>道路硬化</t>
  </si>
  <si>
    <t>从澧北干线至贫困户任家兵老屋旁道路硬化，长270米，宽3米，厚0.18米</t>
  </si>
  <si>
    <t>界溪河</t>
  </si>
  <si>
    <t>从5组新堰至瓦窑岭公路硬化，路长254米，硬化3米宽，厚度0.2米</t>
  </si>
  <si>
    <t>金鸡岭</t>
  </si>
  <si>
    <t>从王本叔门前至戴承枝门前道路硬化，长200米，宽3米，厚0.2米</t>
  </si>
  <si>
    <t>金园</t>
  </si>
  <si>
    <t>机耕便民桥</t>
  </si>
  <si>
    <t>一组士竹屋前便民桥，长5米，宽3米。</t>
  </si>
  <si>
    <t>鲁家冲</t>
  </si>
  <si>
    <t>产业发展</t>
  </si>
  <si>
    <t>柑橘种植</t>
  </si>
  <si>
    <t>鲁家冲村对13户贫困户进行直接帮扶，2组.5组桔柚种植40亩，苗木款每亩80根，每亩人工6个工日，底肥每亩90元。</t>
  </si>
  <si>
    <t>巩固拓展脱贫攻坚成果（新增）</t>
  </si>
  <si>
    <t>双溪</t>
  </si>
  <si>
    <t>公路整修</t>
  </si>
  <si>
    <t>解决双溪村一组居民方便出行及农作物运输通畅。丁家屋场至玉溪寺庙路宽2.5米，长1000米，厚0.1米，碎石铺设。</t>
  </si>
  <si>
    <t>新开寺</t>
  </si>
  <si>
    <t>从黄圣举屋后到邓业金屋前道路硬化，长200米，宽3米，厚0.18米</t>
  </si>
  <si>
    <t>新颜</t>
  </si>
  <si>
    <t>金辉板材厂至十二组双堰水库边公路硬化，400米长，3米宽，厚0.18米</t>
  </si>
  <si>
    <t>幸福桥</t>
  </si>
  <si>
    <t>从袁廷华家至袁廷山家道路硬化长230米，宽3米，厚0.18米</t>
  </si>
  <si>
    <t>监督电话：   村(居)电话：                                                   镇（街）电话：3452311                                                        县扶贫办电话：  3143090 
公示期限： 从    2021年    月    日至        年    月    日（十天）</t>
  </si>
  <si>
    <t>备注： 1、此表签章后在村务公开栏（脱贫攻坚公示栏）公示10天以上；保留影像资料，并上报各镇（街）政府
       2、建设性质：新建、改建、扩建、迁建、恢复
       3、项目类别：基础设施、产业发展
       4、时间进度：整个项目预计建设工期（开工时间到完工时间）
       5、受益对象：此表只填户数，具体户名在受益贫困户花名册同步公示
       6、绩效目标：产出指标（数量、质量、时效、成本），效益指标（经济效益、社会效益、生态效益、可持续影响效益），满意度指标（服务对象的满意度）
       7、群众参与和带贫减贫机制：项目实施群众以何种方式参与，直接或间接所获得的收益
       8、入库项目性质：巩固拓展脱贫攻坚成果（2021年脱贫攻坚项目库原项目）、巩固拓展脱贫攻坚成果（新增）、衔接推进乡村振兴</t>
  </si>
  <si>
    <t>澧县2021年[巩固拓展脱贫攻坚成果和乡村振兴项目库]确定表</t>
  </si>
  <si>
    <t>涔南镇</t>
  </si>
  <si>
    <t>北民湖村</t>
  </si>
  <si>
    <t>沟渠清淤</t>
  </si>
  <si>
    <t>恢复</t>
  </si>
  <si>
    <t>2021.8</t>
  </si>
  <si>
    <t>北民湖村9组转沟的长800米，宽4米，挖深1.2米。</t>
  </si>
  <si>
    <t>产出指标：清淤前平均每亩农用取水耗时60分钟，清淤后平均每亩农用取水耗时30分钟，时效0.5.清淤前平均每亩农用取水25元，清淤后平均每亩农用取水15元，成本节约40%。
效益指标：经济效益，降低脱贫户生产生活成本，提高生产收益；可持续影响效益，持续增强后续产业发展；社会效益，农户增产增收；生态效益，亮化环境，生态宜居。
满意度：农户满意度98%。</t>
  </si>
  <si>
    <t>参与前期项目入库会议、决议；项目实施过程中参与评选理事会，对施工质量和资金使用进行监督，农户参与清出淤泥的平整、障碍清除等工作；项目完成后参与后续维护与管理。
间接受益人均：100</t>
  </si>
  <si>
    <t>11组危桥重建</t>
  </si>
  <si>
    <t>改建</t>
  </si>
  <si>
    <t>2021.10</t>
  </si>
  <si>
    <t>11组危桥重建，长13米，宽2米，厚0.18，桥墩加固，纵横梁加固。</t>
  </si>
  <si>
    <t>产出指标：危桥重建前路段耗时10分钟，硬化后路段耗时5分钟，时效：0.5。危桥重建前生产生活成本15元，重建后生产生活成本8元，成本节约47%;
效益指标：经济效益，降低脱贫户生产生活成本，提高10%生产收益；可持续影响效益，持续增强后续产业发展；社会效益，出行方便、农副产品运输便捷，农户增产增收；生态效益，亮化环境，生态宜居。
满意度：99%。</t>
  </si>
  <si>
    <t>参与前期项目入库会议、决议；项目实施过程中参与评选理事会，对施工质量和资金使用进行监督；项目实施后、项目完成后参与后持续维护管理。
间接受益人均：150</t>
  </si>
  <si>
    <t>26组六方台桥加固</t>
  </si>
  <si>
    <t>26组六方台桥加固，加宽1米，长24米，厚0.2米，桥墩重建一处，纵横梁加固。</t>
  </si>
  <si>
    <t>产出指标：桥梁加固前路段耗时10分钟，硬化后路段耗时5分钟，时效：0.5。桥梁加固前生产生活成本18元，加固后生产生活成本9元，成本节约50%。
效益指标：经济效益，降低脱贫户生产生活成本，提高10%生产收益；可持续影响效益，持续增强后续产业发展；社会效益，出行方便、农副产品运输便捷，农户增产增收；生态效益，亮化环境，生态宜居。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</si>
  <si>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参与前期项目入库会议、决议；项目实施过程中参与评选理事会，对施工质量和资金使用进行监督；项目实施后参与桥梁维护任务，项目完成后参与后持续维护管理。
间接受益人均：100</t>
  </si>
  <si>
    <t>中央第一批</t>
  </si>
  <si>
    <t>沟渠清淤护砌</t>
  </si>
  <si>
    <t>从13组陈本厚至陈克云围栏旁，长实际清淤扶砌124米，底宽1米，高2.5米，厚0.08米</t>
  </si>
  <si>
    <t>产出指标：清淤前平均每亩农用取水耗时50分钟，清淤后平均每亩农用取水耗时20分钟，时效0.6.清淤前平均每亩农用取水25元，清淤后平均每亩农用取水15元，成本节约40%。
效益指标：经济效益，降低脱贫户生产生活成本，提高生产收益；可持续影响效益，持续增强后续产业发展；社会效益，农户增产增收；生态效益，亮化环境，生态宜居。
满意度：农户满意度98%。</t>
  </si>
  <si>
    <t>道路加宽</t>
  </si>
  <si>
    <t>扩建</t>
  </si>
  <si>
    <t>2021.6</t>
  </si>
  <si>
    <t>十二支13组下坡至龚德益小屋旁，道路加宽，总长280米，其中175米，双边用毛岩平均砌高0.5米，然后各边平均加宽硬化0.7米，厚0.18米，另105米单边平均加宽1米，厚0.18米</t>
  </si>
  <si>
    <t>产出指标：道路加宽前路段耗时30分钟，硬化后路段耗时15分钟，时效：0.5。道路硬化前生产生活成本15元，硬化后生产生活成本8元，成本节约47%。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</si>
  <si>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间接受益人均：150</t>
  </si>
  <si>
    <t>省级第一批</t>
  </si>
  <si>
    <t>曾家河社区</t>
  </si>
  <si>
    <t>社区10组周乃云至刘志勇家长170米宽2.8米厚0.18米</t>
  </si>
  <si>
    <t>产出指标：道路硬化前路段耗时15分钟，硬化后路段耗时10分钟，时效：0.33。道路硬化前路段成本20元，硬化后成本14元，成本节约30%；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满意度：98%</t>
  </si>
  <si>
    <t>社区13组张祖金至陈克新家长480米宽2.8米厚0.18米</t>
  </si>
  <si>
    <t>产出指标：道路硬化前路段耗时35分钟，硬化后路段耗时22分钟，时效：0.37。道路硬化前生产生活成本25元，硬化后生产生活成本15元，成本节约25%。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满意度：98%。</t>
  </si>
  <si>
    <t>社区30组尹化元至31组陈培祖家长160米宽3米厚0.18米</t>
  </si>
  <si>
    <t>产出指标：道路硬化前路段耗时20分钟，硬化后路段耗时14分钟，时效：0.3。道路硬化前生产生活成本20元，硬化后生产生活成本15元，成本节约25%;
效益指标：经济效益，降低脱贫户生产生活成本，提高10%生产收益；可持续影响效益，持续增强后续产业发展；社会效益，出行方便、农副产品运输便捷，农户增产增收；生态效益，亮化环境，生态宜居。
满意度：98%。</t>
  </si>
  <si>
    <t>曾家河社区6组谭敦波至刘清兰，道路硬化长250米宽2.8米厚0.18米</t>
  </si>
  <si>
    <t>曾家河社区13组曾大公路至刘后成，道路硬化长150米宽2.8米，厚0.18米</t>
  </si>
  <si>
    <t>曾家河社区涔三干长堰陈章贵至五支干渠陈贤忠600米道路填土拓宽长约400米，宽4米，填土厚度1.5米</t>
  </si>
  <si>
    <t>产出指标：道路填土前路段耗时45分钟，填土后路段耗时30分钟，时效：0.33。道路填土前生产生活成本25元，填土后生产生活成本10元，成本节约60%。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满意度：98%。</t>
  </si>
  <si>
    <t>堰塘清淤</t>
  </si>
  <si>
    <t>庆丰10组撇洪沟面积20亩，平均挖深1.5米</t>
  </si>
  <si>
    <t>参与前期项目入库会议、决议；项目实施过程中参与评选理事会，对施工质量和资金使用进行监督，农户参与清出淤泥的平整、障碍清除等工作；项目完成后参与后续堰塘维护与管理。
间接受益人均：200</t>
  </si>
  <si>
    <t>机耕路</t>
  </si>
  <si>
    <t>五一41组高守清至彭子定长500米，现宽0.5米，需填土扩宽至2.5米，填土厚度0.6米，新挖溉沟渠宽0.5米，高0.7米。</t>
  </si>
  <si>
    <t>产出指标：修路前平均耗时30分钟，修路后平均每亩农用取水耗时15分钟，时效0.5.修路前每亩生产成本25元，修路后平均每亩农用取水15元，成本节约40%。
效益指标：经济效益，降低脱贫户生产生活成本，提高生产收益；可持续影响效益，持续增强后续产业发展；社会效益，农户增产增收；生态效益，亮化环境，生态宜居。
满意度：农户满意度98%。</t>
  </si>
  <si>
    <t>参与前期项目入库会议、决议；项目实施过程中参与评选理事会，对施工质量和资金使用进行监督，农户参与机耕路修建工作；项目完成后参与后续机耕路维护与管理。
间接受益人均：100</t>
  </si>
  <si>
    <t>U型槽新修</t>
  </si>
  <si>
    <t>五一37组王本清至蔡永坤老宅灌溉U型槽长282米宽0.5米</t>
  </si>
  <si>
    <t>产出指标：U型槽修建前平均每亩农用取水耗时60分钟，U型槽修建后平均每亩农用取水耗时30分钟，时效0.5.U型槽修建前平均每亩农用取水25元，U型槽修建后平均每亩农用取水15元，成本节约40%。
效益指标：经济效益，降低脱贫户生产生活成本，提高生产收益；可持续影响效益，持续增强后续产业发展；社会效益，农户增产增收；生态效益，亮化环境，生态宜居。
满意度：农户满意度98%。</t>
  </si>
  <si>
    <t>参与前期项目入库会议、决议；项目实施过程中参与评选理事会，对施工质量和资金使用进行监督，农户参与清出淤泥的平整、障碍清除等工作；项目完成后参与后续堰塘维护与管理。
间接受益人均：100</t>
  </si>
  <si>
    <t>下水道清淤 修缮</t>
  </si>
  <si>
    <t>老207国道至政府门口两边400米街道双边下水道清淤及更换盖板长</t>
  </si>
  <si>
    <t>产出指标：清淤前平均每亩农用取水耗时60分钟，清淤后平均每亩农用取水耗时30分钟，时效0.5.清淤前平均每亩农用取水25元，清淤后平均每亩农用取水15元，成本节约40%。
效益指标：经济效益，降低农户生产生活成本，提高生产收益；可持续影响效益，持续增强后续产业发展；社会效益，农户增产增收；生态效益，亮化环境，生态宜居。
满意度：农户满意度98%。</t>
  </si>
  <si>
    <t>参与前期项目入库会议、决议；项目实施过程中参与评选理事会，对施工质量和资金使用进行监督，农户参与清出淤泥的平整、障碍清除等工作；项目完成后参与后续堰塘维护与管理。
间接受益人均：150</t>
  </si>
  <si>
    <t>衔接推进乡村振兴</t>
  </si>
  <si>
    <t>崔家岗村</t>
  </si>
  <si>
    <t>崔家岗村9组马家元屋旁至彭逢翠屋前道路扩宽硬化，长310米，加宽1.2米，厚0.18米。</t>
  </si>
  <si>
    <t>产出指标：道路整修扩宽前路段耗时10分钟，整修扩宽后路段耗时6分钟，时效：0.4。道路硬化前生产生活成本12元，硬化后生产生活成本7元，成本节约42%。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</si>
  <si>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崔家岗村1组马家福屋旁至何云伯屋前道路硬化，长330米，宽2.5米，厚0.18米</t>
  </si>
  <si>
    <t>产出指标：道路硬化前路段耗时20分钟，硬化后路段耗时10分钟，时效：0.5。道路硬化前生产生活成本15元，硬化后生产生活成本8元，成本节约0.47。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</si>
  <si>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沟渠建设</t>
  </si>
  <si>
    <t>崔家岗村4组上道堰新挖沟渠250米，高0.6米，底宽0.6米，并用0.6米*0.6米*0.05米U型槽扶砌</t>
  </si>
  <si>
    <t>产出指标：新挖沟渠前平均每亩农用取水耗时45分钟，新挖沟渠后平均每亩农用取水耗时20分钟，时效0.56.新挖沟渠前平均每亩农用取水20元，新挖沟渠后平均每亩农用取水10元，成本节约50%。
效益指标：经济效益，节约放水时间，增加沟渠水流，平均每亩灌溉良田节约10元；可持续影响效益，持续增强后续产业发展；社会效益，方便灌溉、排渍，农户增产增收；生态效益，清除杂草，清洁水源，亮化周边环境。
满意度：100%。</t>
  </si>
  <si>
    <t>参与前期项目入库会议、决议；项目实施过程中参与评选理事会，对施工质量和资金使用进行监督；项目实施后参与沟渠挖出土方就近填埋任务，项目完成后参与后持续维护管理。
间接受益人均：150</t>
  </si>
  <si>
    <t>东田堰村</t>
  </si>
  <si>
    <t>一干唐西松屋旁至五斗渠尹化杰屋前道路硬化，道路硬化（长100米×宽3米×厚0.18米）路基整修加老旧涵管挖机处理后新建一处涵管需（28个X1m×1.2m)</t>
  </si>
  <si>
    <t>产出指标：道路硬化前路段耗时40分钟，硬化后路段耗时20分钟，时效：0.5。道路硬化前生产生活成本20元，硬化后生产生活成本10元，成本节约50%。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</si>
  <si>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间接受益人均：200</t>
  </si>
  <si>
    <t>抗旱机井</t>
  </si>
  <si>
    <t>东田堰21组一口，25组一口（打井0.15米宽、25米深。配套设施：电机两个、水泵两个、电表两个、两处6平方米房子）</t>
  </si>
  <si>
    <t>产出指标：解决抗旱面积500亩。新建抗旱机井前平均每亩农用取水耗时60分钟，新建抗旱机井后平均每亩农用取水耗时30分钟，时效0.5.新建抗旱机井前平均每亩农用取水30元，新建抗旱机井后平均每亩农用取水15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满意度：98%。</t>
  </si>
  <si>
    <t>参与前期项目入库会议、决议；项目实施过程中参与评选理事会，对施工质量和资金使用进行监督；项目实施后参与机井建设任务，项目完成后参与后持续维护管理。
间接受益人均：200</t>
  </si>
  <si>
    <t>东田堰村22组砖厂至崔家岗2组马家明屋旁道路硬化，长350米，宽3米，厚0.18米</t>
  </si>
  <si>
    <t>产出指标：道路硬化前耗时30分钟，道路硬化后路段耗时15分钟，时效：0.5。道路硬化前生产生活成本30元，道路硬化后生产生活成本15元，成本节约50﹪。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</si>
  <si>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参与前期项目入库会议、决议；项目实施过程中参与评选理事会，对施工质量和资金使用进行监督；项目实施后参与沟渠挖出土方就近填埋任务，项目完成后参与后持续维护管理。
间接受益人均：200</t>
  </si>
  <si>
    <t>合力村</t>
  </si>
  <si>
    <t xml:space="preserve"> 从文良海屋西至永长机埠道路硬化，长220米，宽2.5米，厚0.18米</t>
  </si>
  <si>
    <t>产出指标：道路硬化前路段耗时20分钟，硬化后路段耗时10分钟，时效：0.5。道路硬化前生产生活成本15元，硬化后生产生活成本8元，成本节约47%。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</si>
  <si>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永长机埠至赵丕香农田旁总长500米，宽3.5米，挖深1米</t>
  </si>
  <si>
    <t>产出指标：恢复前前平均每亩农用取水耗时60分钟，恢复后平均每亩农用取水耗时30分钟，时效0.5.恢复前平均每亩农用取水25元，恢复后平均每亩农用取水15元，成本节约40%。
效益指标：经济效益，降低农户生产生活成本，提高生产收益；可持续影响效益，持续增强后续产业发展；社会效益，农户增产增收；生态效益，亮化环境，生态宜居。
满意度：农户满意度98%。</t>
  </si>
  <si>
    <t>参与前期项目入库会议、决议；项目实施过程中参与评选理事会，对施工质量和资金使用进行监督，农户参与路灯安装、障碍清除等工作；项目完成后参与后续路灯维护与管理。
间接受益人均：100</t>
  </si>
  <si>
    <t>桥梁整修</t>
  </si>
  <si>
    <t>2021.7</t>
  </si>
  <si>
    <t>合力村1组樊君武屋前一座桥整修，原有桥面长7米、宽2.5米、桥墩已风化。现加固至长7米、宽3米、桥墩加固。</t>
  </si>
  <si>
    <t>产出指标：交通桥建设前耗时35分钟，建设后耗时5分钟，时效：0.86。交通桥建设前生产生活成本20元，建设后生产生活成本14元，成本节约30%。
效益指标：经济效益，降低农户生产生活成本，提高生产收益；可持续影响效益，持续增强后续产业发展；社会效益，出行方便、农副产品运输便捷，农户增产增收；生态效益，亮化环境，生态宜居。
满意度：98%。</t>
  </si>
  <si>
    <t>黑马垱村</t>
  </si>
  <si>
    <t>黑马垱村17组袁学楼门口至兰从志家门口道路硬化，长210米，宽2.5米，厚0.18米。</t>
  </si>
  <si>
    <t>桥梁修建</t>
  </si>
  <si>
    <t>九支桥梁新修，长15米，宽4米，厚0.25米。</t>
  </si>
  <si>
    <t>产出指标：桥梁修建前路段耗时20分钟，桥梁后路段耗时8分钟，时效：0.73。道路硬化前生产生活成本25元，硬化后生产生活成本10元，成本节约60%。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</si>
  <si>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参与前期项目入库会议、决议；项目实施过程中参与评选理事会，对施工质量和资金使用进行监督；项目实施后参与后续维护管理。
间接受益人均：200</t>
  </si>
  <si>
    <t>黑马垱10组曾凡保家门口至戴连港渍堤沟渠清淤450米长，平均挖深1米</t>
  </si>
  <si>
    <t>产出指标：清淤前平均每亩农用取水耗时60分钟，清淤后平均每亩农用取水耗时30分钟，时效0.5.清淤前平均每亩农用取水25元，清淤后平均每亩农用取水15元，成本节约40%。
效益指标：经济效益，降低农户生产生活成本，提高生产收益；可持续影响效益，持续增强后续产业发展；社会效益，农户增产增收；生态效益，亮化环境，生态宜居。
满意度：农户满意度100%。</t>
  </si>
  <si>
    <t>鸡叫城村</t>
  </si>
  <si>
    <t>21组唐直友家至于黑马档村交界处道路硬化，长195米，宽2.5米，厚0.18米</t>
  </si>
  <si>
    <t>产出指标：道路硬化前路段耗时20分钟，硬化后路段耗时10分钟，时效：0.5。道路硬化前生产生活成本30元，硬化后生产生活成本25元，成本节约20﹪。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满意度：98%。</t>
  </si>
  <si>
    <t>2021.12</t>
  </si>
  <si>
    <t>4组刘自宇家至玉黄寺道路硬化，长210米，宽2.2米，后0.18米</t>
  </si>
  <si>
    <t>产出指标：道路硬化前路段耗时20分钟，硬化后路段耗时10分钟，时效：0.5。道路硬化前生产生活成本30元，硬化后生产生活成本20元，成本节约20﹪。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满意度：98%。</t>
  </si>
  <si>
    <t>道路扩宽</t>
  </si>
  <si>
    <t>从新207国道至老207国道二分干道路扩宽，合计总长度900米，填土扩宽，底宽3米，面宽2米，平均厚度1米。</t>
  </si>
  <si>
    <t>产出指标：道路整修扩宽前路段耗时60分钟，整修扩宽后路段耗时30分钟，时效：0.5。道路硬化前生产生活成本40元，扩宽后生产生活成本20元，成本节约50%。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</si>
  <si>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鸡叫城8组东边家堰水面6亩，清淤深度0.8米</t>
  </si>
  <si>
    <t>2021.11</t>
  </si>
  <si>
    <t>鸡叫城村16组护城堰清淤，水面9亩，清淤深度0.8米</t>
  </si>
  <si>
    <t>产出指标：清淤前平均每亩农用取水耗时90分钟，清淤后平均每亩农用取水耗时45分钟，时效0.5.清淤前平均每亩农用取水25元，清淤后平均每亩农用取水15元，成本节约40%。
效益指标：经济效益，降低脱贫户生产生活成本，提高生产收益；可持续影响效益，持续增强后续产业发展；社会效益，农户增产增收；生态效益，亮化环境，生态宜居。
满意度：农户满意度99%。</t>
  </si>
  <si>
    <t>2021.9</t>
  </si>
  <si>
    <t>鸡叫城3组卢新清屋旁至谭敦1平屋门口道路硬化，长160米，宽2.5米，厚0.18米</t>
  </si>
  <si>
    <t>上河口村</t>
  </si>
  <si>
    <t>二分干至9组唐纯清屋前200米，宽2.5米，厚0.18米。二分干9组至洪丕兴长50米，宽3.5米，厚度0.18米，另外两个转弯处加宽。 两个路段需要路基加宽整修再硬化。</t>
  </si>
  <si>
    <t>产出指标：道路硬化前路段耗时20分钟，硬化后路段耗时10分钟，时效：50％。道路硬化前生产生活成本10元，硬化后生产生活成本4元，成本节约60％。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</si>
  <si>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2021.05</t>
  </si>
  <si>
    <t>2021.08</t>
  </si>
  <si>
    <t>八支到吴家兴门口150米，宽3米，厚度0.18米。路基加宽整修及硬化</t>
  </si>
  <si>
    <t>（五清渠道路硬化）新二0七国道至九支，全长320米，宽3米，厚0.18米。路基加宽整修及硬化</t>
  </si>
  <si>
    <t>道路扩宽硬化</t>
  </si>
  <si>
    <t>上河口村机埠至徐泽武家门口，全长300米，原2.5米宽，两边路基在原基础上填土岩砌加宽共1.5米，两边硬化加宽共1米，厚0.18米。</t>
  </si>
  <si>
    <t>产出指标：道路硬化前路段耗时20分钟，硬化后路段耗时10分钟，时效：50％。道路硬化前生产生活成本10元，硬化后生产生活成本4元，成本节约60％。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</si>
  <si>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双林村</t>
  </si>
  <si>
    <t>双林村17组周尚节家东边至周常德家，硬化，长170米，宽2.6米，厚0.18米。</t>
  </si>
  <si>
    <t>产出指标：道路硬化前路段耗时25分钟，硬化后路段耗时13分钟，时效：0.48。道路硬化前生产生活成本20元，硬化后生产生活成本15元，成本节约25﹪。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</si>
  <si>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主排渠双林村西边李小林超市屋门口前至金瓜子厂，破损路段破碎锤处理，旧混凝土转运，铺垫石碾压，硬化，全长1280米,（对共计62处板块劈裂，每块长4米，宽2.25米.的破损路248米进行硬化）。</t>
  </si>
  <si>
    <t>产出指标：道路硬化前路段耗时30分钟，硬化后路段耗时20分钟，时效：0.34。道路硬化前生产生活成本40元，硬化后生产生活成本30元，成本节约 25﹪。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</si>
  <si>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主排渠双林村东边潘道地屋前至19支姚祖艮屋前，破损路段破碎锤处理，旧混凝土转运，铺垫石碾压，硬化，全长1300米（对共计破裂板块35块，每块长4米，宽4.5米.的破损路140米进行硬化）。</t>
  </si>
  <si>
    <t>产出指标：道路硬化前路段耗时20分钟，硬化后路段耗时13分钟，时效：0.35。道路硬化前生产生活成本30元，硬化后生产生活成本25元，成本节约17﹪。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</si>
  <si>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双林村7组陈本台北边屋后。堰塘清淤面积12亩.</t>
  </si>
  <si>
    <t>产出指标：清淤前平均每亩农用取水耗时60分钟，清淤后平均每亩农用取水耗时30分钟，时效0.5.清淤前平均每亩农用取水25元，清淤后平均每亩农用取水15元，成本节约40%。
效益指标：经济效益，降低脱贫户生产生活成本，提高生产收益；可持续影响效益，持续增强后续产业发展；社会效益，农户增产增收；生态效益，亮化环境，生态宜居。
满意度：农户满意度100%。</t>
  </si>
  <si>
    <t>双林村5组赵祖望、6组杨耀松屋前交界处至6组机埠长约300米，清淤深度  0.3米，底宽1米。人工整修每米14元。护砌底宽   0.9米， 底厚   0.15米，坡面长     1.7米，坡面厚0.1米，线子宽0.2米， 厚0.06米</t>
  </si>
  <si>
    <t>产出指标：沟渠清淤前平均每亩农用取水耗时60分钟，沟渠清淤后平均每亩农用取水耗时30分钟，时效：0.5。沟渠清淤前成本 30元，清淤后成本20元，成本节约33%元。
效益指标：经济效益，降低脱贫户生产生活成本，提高生产收益；可持续影响效益，持续增强后续产业发展；社会效益，农户增产增收；生态效益，亮化环境，生态宜居。
满意度：100%。</t>
  </si>
  <si>
    <t>参与前期项目入库会议、决议；项目实施过程中参与评选理事会，对施工质量和资金使用进行监督；项目实施后参与沟渠扫障工作任务，项目完成后参与后持续维护管理。
间接受益人均：150</t>
  </si>
  <si>
    <t>双铺村</t>
  </si>
  <si>
    <t>二支半道路硬化</t>
  </si>
  <si>
    <t>二支半十九组汪业新屋后至刘学秒屋前道路硬化，长470米，宽3.5米，厚0.18米</t>
  </si>
  <si>
    <t>产出指标：道路硬化前路段耗时10分钟，硬化后路段耗时5分钟，时效：0.5。道路硬化前生产生活成本30元，硬化后生产生活成本15元，成本节约50%。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</si>
  <si>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一干渠道路加宽硬化</t>
  </si>
  <si>
    <t>一干渠二十一组赵红东屋旁至二十三组张绍国屋旁道路加宽硬化，长850米，宽1米，厚0.18米</t>
  </si>
  <si>
    <t>产出指标：道路加宽硬化前路段耗时15分钟，加宽硬化后路段耗时10分钟，时效：0.33。道路加宽硬化前生产生活成本30元，加宽硬化后生产生活成本15元，成本节约50%。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</si>
  <si>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三支道路扩宽硬化</t>
  </si>
  <si>
    <t>三斗至二斗向延平家560米道路扩宽硬化，砌砖500米，高0.15米，土方回填厚0.3米，基础碎石回填厚0.1米，50公分间距钢材加固处理后平均加宽硬化1.1米，其中新建50涵管30米，迁移电线杆7根</t>
  </si>
  <si>
    <t>产出指标：道路加宽硬化前路段耗时15分钟，加宽硬化后路段耗时12分钟，时效：0.33。道路加宽硬化前生产生活成本20元，加宽硬化后生产生活成本14元，成本节约45%。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</si>
  <si>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16组道路、五斗道路加宽护砌</t>
  </si>
  <si>
    <t>16组张祖银屋旁至汪业珍屋前道路加宽硬化200米，宽3米，厚0.18米。
17组道路范道清屋后至张如友屋前单边30米，另一边40米，宽0.5米，高1.8米</t>
  </si>
  <si>
    <t>产出指标：道路加宽硬化前路段耗时10分钟，加宽硬化后路段耗时8分钟，时效：0.33。道路加宽硬化前生产生活成本35元，加宽硬化后生产生活成本16元，成本节约45%。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</si>
  <si>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团结村</t>
  </si>
  <si>
    <t>4组长篇堰，面积4.8亩，挖深1米。</t>
  </si>
  <si>
    <t>18组沟渠护砌长155米 宽1米 深1.2米</t>
  </si>
  <si>
    <t>产出指标：沟渠护砌硬化前平均每亩农用取水耗时60分钟，沟渠护砌硬化后平均每亩农用取水耗时30分钟，时效：0.5。沟渠硬化前生产生活成本30元，护砌后生产生活成本15元，成本节约50%。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</si>
  <si>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4组鸡刘堰，面积4.8亩，平均挖深2米，扶砌120米，平均高度1.4米。</t>
  </si>
  <si>
    <t>1组何越军屋前至回民公墓道路硬化，长145米，宽3.5米，厚0.18米</t>
  </si>
  <si>
    <t>产出指标：道路硬化前路段耗时10分钟，硬化后路段耗时5分钟，时效：5分钟。道路硬化前生产生活成本20元，硬化后生产生活成本10元，成本节约50﹪。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</si>
  <si>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间接受益人均：115</t>
  </si>
  <si>
    <t>城头山镇</t>
  </si>
  <si>
    <t>周家坡社区</t>
  </si>
  <si>
    <t>1组五支半至黄建武门口   硬化路长350米、路宽3米、厚度0.2米、路基平整铺碎石</t>
  </si>
  <si>
    <t>产出指标数量目标：完成350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</si>
  <si>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群众参与项目实施过程监督及项目完工后的日常养护，村道硬化为项目区内农副产品的运输提供了便利，促进农业生产，人均年增收50元。</t>
  </si>
  <si>
    <t>沟渠防渗</t>
  </si>
  <si>
    <t>城头山中心小学后围墙外沟渠长300米、沟渠清理、硬化防渗，沟宽1.2米、沟深1.5米、厚度0.08米</t>
  </si>
  <si>
    <t>产出指标数量目标：完成沟渠硬化300米。质量目标：沟渠硬化厚度达标。时效目标：平均减少周边农田灌溉时间1天，降低时间33%。成本目标：平均节约灌溉成本60元，降低成本43%。效益指标经济效益：项目区群众增收5%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</si>
  <si>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群众参与项目实施过程监督，沟渠硬化促进农业生产，间接为脱贫户农业生产增收，人均年增收150元。</t>
  </si>
  <si>
    <t>16组三排干往北至配电室道路硬化路长235m，路宽2.5m，厚度0.18m</t>
  </si>
  <si>
    <t>产出指标数量目标：完成200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</si>
  <si>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2021年中央第一批</t>
  </si>
  <si>
    <t>五支半至大庙断头路道路硬化 路长300m、路宽3m、厚度0.2m</t>
  </si>
  <si>
    <t>产出指标数量目标：完成300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</si>
  <si>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4组5支东从杨志宏屋前至王恒森屋前道路硬化，长100米，宽3米，厚0.2米</t>
  </si>
  <si>
    <t>产出指标数量目标：完成道路硬化100米长，宽3米，厚度20cm。质量目标：厚度达标，混泥土合格。时效目标：降低周边运输、出行时间0.5小时，时效降低34%。成本目标：平均降低成本20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</si>
  <si>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群众参与项目实施过程监督，沟渠硬化促进农业生产，间接为脱贫户农业生产增收,人均年增收100元</t>
  </si>
  <si>
    <t>4组5支西从周志国屋前至高进娥屋前道路硬化，长70米，宽3米，厚0.2米</t>
  </si>
  <si>
    <t>产出指标数量目标：完成道路硬化70米长，宽3米，厚度20cm。质量目标：厚度达标，混泥土合格。时效目标：降低周边运输、出行时间0.5小时，时效降低34%。成本目标：平均降低成本20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</si>
  <si>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车溪河社区</t>
  </si>
  <si>
    <t>下水道沟渠改造</t>
  </si>
  <si>
    <t>张兴明屋后起至博雅大药房，下水道沟渠长1000米升级改造，涵管1000×1.5m井</t>
  </si>
  <si>
    <t>产出指标数量目标：完成沟渠硬化长300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</si>
  <si>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东起聂文华屋，西至聂兴汉屋，道路硬化400米，宽3米，厚度0.2米</t>
  </si>
  <si>
    <t>产出指标数量目标：完成道路硬化200米长，宽3.5米，厚度20cm。质量目标：厚度达标，混泥土合格。时效目标：降低周边运输、出行时间0.5小时，时效降低34%。成本目标：平均降低成本20元，降低约10%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</si>
  <si>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群众参与项目实施过程监督，沟渠改建促进农业生产，间接为脱贫户农业生产增收，人均年增收100元。</t>
  </si>
  <si>
    <t>西起农贸市场，东至周丽屋，道路硬化全长共300米*3.5米*0.2米</t>
  </si>
  <si>
    <t>产出指标数量目标：完成道路硬化300米长，宽3.5米，厚度20cm。质量目标：厚度达标，混泥土合格。时效目标：降低周边运输、出行时间0.5小时，时效降低34%。成本目标：平均降低成本20元，降低约10%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</si>
  <si>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机耕路带渠贯通</t>
  </si>
  <si>
    <t>七支西起聂起干屋，七支半东至聂兴生屋机耕道带渠贯通长500米，宽4米，U型渠长500米</t>
  </si>
  <si>
    <t>产出指标数量目标：新建机耕路500米，路带渠宽4米，铺碎石厚度0.15米。质量目标：路基宽度、碎石厚度施工质量达标。时效目标：平均减少周边农业生产时间1天，降低时间33%。成本目标：平均降低成本60元，降低成本43%。效益指标经济效益：项目区群众增收10%。社会效益：改善周边交通条件，提高农业综合生产能力。生态效益：有效保持水土，保护生态。可持续影响效应：对当地农业产业化有积极的促进作用。服务对象满意度100%</t>
  </si>
  <si>
    <t>七支东起陶家大堰，西至土里庙机耕道带渠贯通长400米，宽4米，U型渠长400米</t>
  </si>
  <si>
    <t>产出指标数量目标：新建机耕路400米，路带渠宽4米，铺碎石厚度0.15米。质量目标：路基宽度、碎石厚度施工质量达标。时效目标：平均减少周边农业生产时间1天，降低时间33%。成本目标：平均降低成本60元，降低成本43%。效益指标经济效益：项目区群众增收10%。社会效益：改善周边交通条件，提高农业综合生产能力。生态效益：有效保持水土，保护生态。可持续影响效应：对当地农业产业化有积极的促进作用。服务对象满意度100%</t>
  </si>
  <si>
    <t>北起张志屋，南至文元娥屋机耕道带渠贯通长500米，宽4米，U型渠长600米</t>
  </si>
  <si>
    <t>产出指标数量目标：新建机耕路600米，路带渠宽4米，铺碎石厚度0.15米。质量目标：路基宽度、碎石厚度施工质量达标。时效目标：平均减少周边农业生产时间1天，降低时间33%。成本目标：平均降低成本60元，降低成本43%。效益指标经济效益：项目区群众增收10%。社会效益：改善周边交通条件，提高农业综合生产能力。生态效益：有效保持水土，保护生态。可持续影响效应：对当地农业产业化有积极的促进作用。服务对象满意度100%</t>
  </si>
  <si>
    <t>群众参与项目实施过程监督，太阳能路灯工程促进农业生产，降低农业生产成本20%，间接为脱贫户农业生产及经商、产业升级增收，人均年增收108元</t>
  </si>
  <si>
    <t>车溪5组东起张如满屋，西至土里庙道路扩宽硬化长700米.硬化(700*3*0.2)</t>
  </si>
  <si>
    <t>产出指标数量目标：完成道路扩宽硬化700米。质量目标：道路扩宽硬化厚度达标。时效目标：平均减少周边农户生产时间1天，降低时间33%。成本目标：平均节约出行成本60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</si>
  <si>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参与前期项目入库会议、决议；项目实施过程中参与评选理事会，对施工质量和资金使用进行监督；项目实施后间接为脱贫户农业生产及经商、产业升级增收，人均年增收110元</t>
  </si>
  <si>
    <t>张公庙社区</t>
  </si>
  <si>
    <t>沟渠改建</t>
  </si>
  <si>
    <t>4组、5组老207国道侧沟，山楂垫层3.5*0.2*292，基础碾压3.5*292，C25砼路面3*0.2*292</t>
  </si>
  <si>
    <t>产出指标数量目标：完成沟渠改建320米。质量目标：土方回填足量。时效目标：平均减少周边农田灌溉时间1天，降低时间33%。成本目标：平均节约灌溉成本60元，降低成本43%。效益指标经济效益：项目区群众增收5%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</si>
  <si>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群众参与项目实施过程监督，沟渠改建促进农业生产，间接为脱贫户农业生产增收，人均年增收150元。</t>
  </si>
  <si>
    <t>5组、6组西起肖海云屋、东至鲁礼政屋，铺设涵管60m，土方回填60m，检查井2座</t>
  </si>
  <si>
    <t>产出指标数量目标：完成沟渠改建100米。质量目标：涵管安装质量达标。时效目标：平均减少周边农田灌溉时间1天，降低时间33%。成本目标：平均节约灌溉成本60元，降低成本43%。效益指标经济效益：项目区群众增收5%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</si>
  <si>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5组、6组老207国道侧沟改建，涵管安装120m，土方回填500m³，拆除桥4座</t>
  </si>
  <si>
    <t>产出指标数量目标：完成沟渠改建120米。质量目标：土方回填足量。时效目标：平均减少周边农田灌溉时间1天，降低时间33%。成本目标：平均节约灌溉成本60元，降低成本43%。效益指标经济效益：项目区群众增收5%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</si>
  <si>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从王振贵屋前至肖杰屋后道路硬化，长260米，宽3.5米，厚0.20米</t>
  </si>
  <si>
    <t>从熊国军屋前至宋芝香屋前道路硬化，长220米，宽3.5米，厚0.20米</t>
  </si>
  <si>
    <t>从曹元香屋前至熊光英屋前道路硬化，长450米，宽3.5米，厚0.20米</t>
  </si>
  <si>
    <t>黄河村</t>
  </si>
  <si>
    <t>新建路基</t>
  </si>
  <si>
    <t>主基路（207国道至沙马桥），长1200米，宽4.5米，厚0.2米</t>
  </si>
  <si>
    <t>产出指标数量目标：完成1200米村道路基。质量目标：路基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</si>
  <si>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群众参与项目实施过程监督及项目完工后的日常养护，村道硬化为项目区内农副产品的运输提供了便利，促进农业生产，人均年增收50元</t>
  </si>
  <si>
    <t>北二斗路（六支至友谊桥），长1000米，宽3米，厚0.2米</t>
  </si>
  <si>
    <t>产出指标数量目标：建设完成道路翻修1000米。质量目标：道路完成。时效目标：方便千人以上群众出行。效益指标经济效益：项目区群众增收10%。社会效益：改善周边农田生产条件，提高农业综合生产能力。可持续影响效应：基本农田基础设施的完善，对当地农业产业化有积极的促进作用。服务对象满意度100%</t>
  </si>
  <si>
    <t>新建机耕路</t>
  </si>
  <si>
    <t>四支半新建机耕路（北一斗至北二斗），长400米，宽3米，铺碎石10cm。</t>
  </si>
  <si>
    <t>产出指标数量目标：建设完成机耕路400米。质量目标：道路完成。时效目标：方便千人以上群众出行。效益指标经济效益：项目区群众增收10%。社会效益：改善周边农田生产条件，提高农业综合生产能力。可持续影响效应：基本农田基础设施的完善，对当地农业产业化有积极的促进作用。服务对象满意度100%</t>
  </si>
  <si>
    <t>2021年省级第一批</t>
  </si>
  <si>
    <t>新建机耕桥</t>
  </si>
  <si>
    <t>黄河5组平板桥，长20米，宽2.5米</t>
  </si>
  <si>
    <t>产出指标数量目标：建设完成机耕桥一座。质量目标：道路完成。时效目标：方便千人以上群众出行。效益指标经济效益：项目区群众增收10%。社会效益：改善周边农田生产条件，提高农业综合生产能力。可持续影响效应：基本农田基础设施的完善，对当地农业产业化有积极的促进作用。服务对象满意度100%</t>
  </si>
  <si>
    <t>黄河村4组新建机耕路（硬化含路基），新联小学至南一斗，路基680m*2.5m，硬化路面680m*2.2m*0.2m</t>
  </si>
  <si>
    <t>大兴村</t>
  </si>
  <si>
    <t>沟渠硬化</t>
  </si>
  <si>
    <t>两支半沟渠，长600米，底宽1米，高1.2米</t>
  </si>
  <si>
    <t>产出指标数量目标：完成沟渠硬化600米长，底宽1米，高1.2米，完成沟渠土方开挖。质量目标：沟渠硬化厚度达8cm。时效目标：平均减少周边农田灌溉时间1天，降低时间33%。成本目标：平均节约灌溉成本60元，降低成本43%。效益指标经济效益：项目区群众增收5%。社会效益：改善周边农田灌溉条件、提高农业综合生产能力。生态效益：有效保持水土，保护生态。可持续影响效应：基本农田水利设施的完善，对当地农业产业化有积极促进作用。服务对象满意度100%。</t>
  </si>
  <si>
    <t>无偿提供土地、群众扫障、沟渠硬化为项目区内农田灌溉提供了便利，促进农业生产，人均年增收50元。</t>
  </si>
  <si>
    <t>15组至8组沟渠砖砌硬化，长270米，底宽0.8m，高0.8m，海底厚0.1m。</t>
  </si>
  <si>
    <t>产出指标数量目标：完成沟渠硬化270米长，底宽0.5米，高0.9米，完成沟渠土方开挖。质量目标：沟渠硬化厚度达8cm。时效目标：平均减少周边农田灌溉时间1天，降低时间33%。成本目标：平均节约灌溉成本60元，降低成本43%。效益指标经济效益：项目区群众增收5%。社会效益：改善周边农田灌溉条件、提高农业综合生产能力。生态效益：有效保持水土，保护生态。可持续影响效应：基本农田水利设施的完善，对当地农业产业化有积极促进作用。服务对象满意度100%。</t>
  </si>
  <si>
    <t>张明金屋前至南干尾渠，全长320米，底宽0.5米，高0.8米</t>
  </si>
  <si>
    <t>产出指标数量目标：完成沟渠硬化320米长，底宽0.5米，高0.8米，完成沟渠土方开挖。质量目标：沟渠硬化厚度达8cm。时效目标：平均减少周边农田灌溉时间1天，降低时间33%。成本目标：平均节约灌溉成本60元，降低成本43%。效益指标经济效益：项目区群众增收5%。社会效益：改善周边农田灌溉条件、提高农业综合生产能力。生态效益：有效保持水土，保护生态。可持续影响效应：基本农田水利设施的完善，对当地农业产业化有积极促进作用。服务对象满意度100%。</t>
  </si>
  <si>
    <t>张明金屋前至南干尾渠，全长320米，宽3.5米，厚度20cm</t>
  </si>
  <si>
    <t>产出指标数量目标：完成道路硬化320米长，宽3.5米，厚度20cm。质量目标：厚度达标，混泥土合格。时效目标：降低周边运输、出行时间0.5小时，时效降低34%。成本目标：平均降低成本20元，降低约10%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</si>
  <si>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无偿提供土地、群众扫障、道路硬化为项目区内农田灌溉提供了便利，促进农业生产，人均年增收50元。</t>
  </si>
  <si>
    <t>9组河堰沟张大公路至2组沟渠硬化，全长520米地宽1.2米，垂高1.3米，此工程项目包括扫障、清淤、硬化。</t>
  </si>
  <si>
    <t>产出指标数量目标：完成沟渠硬化520米长，底宽1.2米，高1.3米，完成沟渠土方开挖。质量目标：沟渠硬化厚度达8cm。时效目标：平均减少周边农田灌溉时间1天，降低时间33%。成本目标：平均节约灌溉成本60元，降低成本43%。效益指标经济效益：项目区群众增收5%。社会效益：改善周边农田灌溉条件、提高农业综合生产能力。生态效益：有效保持水土，保护生态。可持续影响效应：基本农田水利设施的完善，对当地农业产业化有积极促进作用。服务对象满意度100%。</t>
  </si>
  <si>
    <t>尹辉旺屋前至阳丕玉屋前道路硬化，全长300米，宽3.5米，厚度20cm</t>
  </si>
  <si>
    <t>城头山村</t>
  </si>
  <si>
    <t>机耕路贯通</t>
  </si>
  <si>
    <t>中斗渠2组-4组道路扩宽389m，其中渠道翻修353m（浆砌353m），另外堰塘阻脚33.5m</t>
  </si>
  <si>
    <t>产出指标：数量目标：完成400米机耕道铺设。质量目标：路基沉积压实后加铺碎石，质量达标。时效目标：平均每亩减少收获时间1天，运输时间0.5天，减低时间成本66%。
效益指标：经济效益：农民增收15%。社会效益：为农业机耕化提供便利，产业化发展，带动脱贫户脱贫致富。生态效益：能有效保护和开发农田资源，保持农田生态系统平衡。
满意度：100%。</t>
  </si>
  <si>
    <t>群众参与项目实施过程监督，机耕道建设促进农业生产，间接为脱贫户农业生产增收，人均年增收260元。</t>
  </si>
  <si>
    <t>中斗路六组严逢玉屋旁——北斗十组滕如波屋旁道路长390米，宽3.0米，厚0.2米</t>
  </si>
  <si>
    <t>产出指标数量目标：完成道路扩宽硬化390米。质量目标：道路硬化厚度达标。时效目标：平均减少周边农户生产时间1天，降低时间33%。成本目标：平均节约出行成本60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</si>
  <si>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道路扩宽整修</t>
  </si>
  <si>
    <t>11组滕小平-13组卢光平400米道路扩宽整修</t>
  </si>
  <si>
    <t>产出指标数量目标：完成道路圹宽1.0米，山渣400*1*0.5.碎石400*3*0.1。质量目标：厚度达标，碾压合格。时效目标：降低周边运输、出行时间0.5小时，时效降低34%。成本目标：平均降低成本20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</si>
  <si>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参与前期项目入库会议、决议；项目实施过程中参与评选理事会，对施工质量和资金使用进行监督；项目实施后间接为脱贫户农业生产及经商、产业升级增收，人均年增收120元</t>
  </si>
  <si>
    <t>机耕路整修</t>
  </si>
  <si>
    <t>5组黄海清-王南海.加油站-周用发共550米机耕路修整</t>
  </si>
  <si>
    <t>产出指标数量目标：完成道路整修550米，.碎石0.1米。质量目标：厚度达标，碾压合格。时效目标：降低周边运输、出行时间0.5小时，时效降低34%。成本目标：平均降低成本20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</si>
  <si>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 xml:space="preserve">五支北段500米道路扩宽.宽5米.山卵750方.水泥沟渠200米.浆砌80米*1.5米*0.75米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</si>
  <si>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产出指标数量目标：完成道路扩宽500米。质量目标：道路扩宽厚度达标。时效目标：平均减少周边农户生产时间1天，降低时间33%。成本目标：平均节约出行成本60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</si>
  <si>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中斗路西段道路扩宽600米.硬化(600*2*0.2)</t>
  </si>
  <si>
    <t>产出指标数量目标：完成道路扩宽硬化600米。质量目标：道路扩宽硬化厚度达标。时效目标：平均减少周边农户生产时间1天，降低时间33%。成本目标：平均节约出行成本60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</si>
  <si>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红星村</t>
  </si>
  <si>
    <t>2组道路扩宽</t>
  </si>
  <si>
    <t>2组熊宏平-熊清泉
131*3*0.2（米）
道路路基铺设扩宽115*1*0.5</t>
  </si>
  <si>
    <t>产出指标  数量目标：硬化总长131米，宽3米，高0.2米。质量目标：砼强度坚硬。效益指标  社会效益：方便村民出行。可持续影响效应：提升村民幸福指数。服务对象满意度100%</t>
  </si>
  <si>
    <t>9组沟渠硬化</t>
  </si>
  <si>
    <t>9组南干渠-周乃福沟渠硬化
262米梯型硬化沟（边坡加底长3.2m*厚0.08m*长262m）</t>
  </si>
  <si>
    <t>产出指标  数量目标：262米砌700U型槽。质量目标：砼强度坚硬。效益指标  社会效益：方便村民农业生产。可持续影响效应：提升村民幸福指数。服务对象满意度100%</t>
  </si>
  <si>
    <t>三排干道路基础浆砌</t>
  </si>
  <si>
    <t>三排干道路帮宽基础，浆砌
654*0.4（宽）*0.65（米），填卵石土方，碾压</t>
  </si>
  <si>
    <t>产出指标  数量目标：帮宽基础浆砌654*0.4*0.65。质量目标：砼强度坚硬。效益指标  社会效益：改善招商引资环境，促进当地经济发展，扩大就业机会，方便村民农业生产。可持续影响效应：提升村民幸福指数。服务对象满意度100%</t>
  </si>
  <si>
    <t>三排干道路扩宽硬化</t>
  </si>
  <si>
    <t>三排干帮宽硬化
654*1.5*0.2（米）</t>
  </si>
  <si>
    <t>产出指标  数量目标：帮宽硬化654*1.5*0.2。质量目标：砼强度坚硬。效益指标  社会效益：改善招商引资环境，促进当地经济发展，扩大就业机会，方便村民农业生产。可持续影响效应：提升村民幸福指数。服务对象满意度100%</t>
  </si>
  <si>
    <t>沟渠硬化10组</t>
  </si>
  <si>
    <t>王小汉至团堰沟渠硬化长300米，宽0.5米，高0.5米</t>
  </si>
  <si>
    <t>沟渠硬化17组</t>
  </si>
  <si>
    <t>三支半至新平学校沟渠硬化长500米，宽0.6米、高0.6米</t>
  </si>
  <si>
    <t>产出指标数量目标：完成沟渠硬化长500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</si>
  <si>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从三支至南干渠道路扩宽硬化，长1000米，宽2米，厚0.2米</t>
  </si>
  <si>
    <t>产出指标：道路硬化前路段耗时15分钟，硬化后路段耗时5分钟，时效：道路硬化前生产生活成本15元，硬化后生产生活成本8元，成本节约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</si>
  <si>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三支半至皮凤兰家，路长134米，宽2.8米厚0.2米</t>
  </si>
  <si>
    <t>产出指标：道路硬化前路段耗时8分钟，硬化后路段耗时4分钟，时效：道路硬化前生产生活成本元，硬化后生产生活成本元，成本节约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</si>
  <si>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从李永国至三支沟总长320米，底宽0.6米，坡长1.1米，T型渠，两座机耕桥</t>
  </si>
  <si>
    <t>产出指标：道路硬化前路段耗时8分钟，硬化后路段耗时6分钟，时效：道路硬化前生产生活成本6元，硬化后生产生活成本4元，成本节约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</si>
  <si>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詹家岗村</t>
  </si>
  <si>
    <t>13组沟渠硬化</t>
  </si>
  <si>
    <t>13组沟渠硬化四条沟500米</t>
  </si>
  <si>
    <t>产出指标数量目标：完成渠道防渗500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</si>
  <si>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群众参与项目实施过程监督，沟渠防渗促进农业生产，间接为脱贫户农业生产增收，人均年增收150元。</t>
  </si>
  <si>
    <t>八组沟渠硬化</t>
  </si>
  <si>
    <t>代六支半八组墓地至黄太毕屋前全长300米U型槽</t>
  </si>
  <si>
    <t>产出指标数量目标：完成渠道防渗300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</si>
  <si>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群众参与项目实施过程监督，沟渠防渗促进农业生产，降低农业生产成本20%，间接为脱贫户农业生产增收，人均年增收200元</t>
  </si>
  <si>
    <t>二、三、十六组公路硬化</t>
  </si>
  <si>
    <t>代六支半三组严春香屋前至伍来载尾前。二组马传坤屋前至马龙屋前。十六组中干渠至曹丙午屋前。总长350米，宽3米、厚0.2米</t>
  </si>
  <si>
    <t>产出指标数量目标：完成公路硬化350米，宽3米、厚0.2米。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</si>
  <si>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群众参与项目实施过程监督，道路硬化促进周边农户出行及农业生产条件，间接为脱贫户农业生产增收，人均年增收150元。</t>
  </si>
  <si>
    <t>二组机耕路</t>
  </si>
  <si>
    <t>代六支半至一组佘申云屋前机耕路（新建机耕路500米，路宽4米，铺碎石厚度0.15米）</t>
  </si>
  <si>
    <t>产出指标数量目标：新建机耕路500米，路宽4米，铺碎石厚度0.15米。质量目标：路基宽度、碎石厚度施工质量达标。时效目标：平均减少周边农业生产时间1天，降低时间33%。成本目标：平均降低成本60元，降低成本43%。效益指标经济效益：项目区群众增收10%。社会效益：改善周边交通条件，提高农业综合生产能力。生态效益：有效保持水土，保护生态。可持续影响效应：对当地农业产业化有积极的促进作用。服务对象满意度100%</t>
  </si>
  <si>
    <t>群众参与项目实施过程监督，机耕路建设提高周边农户农业生产条件，间接为脱贫户农业生产增收，人均年增收150元。</t>
  </si>
  <si>
    <t>十四组沟渠硬化</t>
  </si>
  <si>
    <t>十四组一斗至曹柏平屋前（完成渠道防渗300米）</t>
  </si>
  <si>
    <t>彭头山村</t>
  </si>
  <si>
    <t>16组沟渠硬化</t>
  </si>
  <si>
    <t>16组朱先明门前至石河沟渠硬化，400米（开口1.5m，海底0.4m，高0.8m）</t>
  </si>
  <si>
    <t>产出指标数量目标：完成渠道防渗400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</si>
  <si>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7组沟渠硬化</t>
  </si>
  <si>
    <t>5、7组孟千令旁边至熊祚武门口，400米，（开口2m，海底0.5m，高0.8m）</t>
  </si>
  <si>
    <t>群众参与项目实施过程监督，沟渠防渗促进农业生产，降低农业生产成本20%，间接为脱贫户农业生产增收，人均年增收150元</t>
  </si>
  <si>
    <t>11组沟渠硬化</t>
  </si>
  <si>
    <t>10组苏武玉屋后沟渠硬化332米，机耕道308米，护砌56米（两边）</t>
  </si>
  <si>
    <t>产出指标数量目标：完成渠道防渗280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</si>
  <si>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群众参与项目实施过程监督及项目完工后的日常养护，促进农业生产。</t>
  </si>
  <si>
    <t>14组道路硬化，7支刘群益屋旁至王先兵屋前，长240米*2.2米*0.2米</t>
  </si>
  <si>
    <t>产出指标数量目标：完成公路硬化240米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</si>
  <si>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七组苏武明门前道路长度160米，宽2.5米，厚0.2米</t>
  </si>
  <si>
    <t>产出指标数量目标：完成公路硬化160米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</si>
  <si>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机耕道带沟</t>
  </si>
  <si>
    <t>北斗至中干渠长度330米，宽2.5米，厚0.2米</t>
  </si>
  <si>
    <t>产出指标数量目标：完成公路硬化330米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</si>
  <si>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（七组胡宗瑜屋后堰1.9亩；十组孟令友屋前堰塘2.36亩；四组尹序锦屋前堰塘3.8亩）8.06亩</t>
  </si>
  <si>
    <t>产出指标数量目标：完成8.06亩堰塘清淤，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</si>
  <si>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群众参与项目实施过程监督，堰塘沟渠硬化促进农业生产，间接为脱贫户农业生产增收,人均年增收50元</t>
  </si>
  <si>
    <t>河道清淤</t>
  </si>
  <si>
    <t>六组张如兵屋后至苏云娥屋旁（陈家河沟和龙坝堰），12亩</t>
  </si>
  <si>
    <t>产出指标数量目标：完成12亩河道清淤，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</si>
  <si>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 xml:space="preserve"> 沟渠</t>
  </si>
  <si>
    <t xml:space="preserve">八组熊卫东屋前沟长457米，U60cm </t>
  </si>
  <si>
    <t>产出指标数量目标：完成渠道防渗457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</si>
  <si>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机耕道硬化，沟渠</t>
  </si>
  <si>
    <t>18组苏章军机耕道渠长度185米，宽2.5米；沟渠260米，U60cm</t>
  </si>
  <si>
    <t>产出指标数量目标：完成渠道防渗260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</si>
  <si>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机耕道硬化、桥</t>
  </si>
  <si>
    <t>六支至五支七，310米、宽2.5米，桥宽3米，长12米；桥宽3米，长1米</t>
  </si>
  <si>
    <t>产出指标：数量目标：完成310米机耕道铺设。质量目标：路基沉积压实后加铺碎石，质量达标。时效目标：平均每亩减少收获时间1天，运输时间0.5天，减低时间成本66%。
效益指标：经济效益：农民增收15%。社会效益：为农业机耕化提供便利，产业化发展，带动脱贫户脱贫致富。生态效益：能有效保护和开发农田资源，保持农田生态系统平衡。
满意度：100%。</t>
  </si>
  <si>
    <t>八组熊卫东屋前堰塘9亩</t>
  </si>
  <si>
    <t>产出指标数量目标：完成9亩堰塘清淤，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</si>
  <si>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（十四组陈克安屋旁堰塘2.7亩;十六组屋后堰塘3.8亩；十四组墓地北边堰塘1.02亩）7.52亩</t>
  </si>
  <si>
    <t>产出指标数量目标：完成7.52亩堰塘清淤，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</si>
  <si>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堰塘清淤、浆砌</t>
  </si>
  <si>
    <t>九组彭光发屋旁堰塘1.3亩，浆砌30米</t>
  </si>
  <si>
    <t>产出指标数量目标：完成1.2亩堰塘清淤，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</si>
  <si>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2021年中央第二批</t>
  </si>
  <si>
    <t>机耕道.沟渠.桥</t>
  </si>
  <si>
    <t>七支15组陈振孝屋南至石河沟，机耕道长度770米，宽2.5米；梯型渠长度370米，底面宽0.8米，高1.2米；U60cm长度400米</t>
  </si>
  <si>
    <t>产出指标：数量目标：完成770米机耕道铺设。质量目标：路基沉积压实后加铺碎石，质量达标。时效目标：平均每亩减少收获时间1天，运输时间0.5天，减低时间成本66%。
效益指标：经济效益：农民增收15%。社会效益：为农业机耕化提供便利，产业化发展，带动脱贫户脱贫致富。生态效益：能有效保护和开发农田资源，保持农田生态系统平衡。
满意度：100%。</t>
  </si>
  <si>
    <t>大庙村</t>
  </si>
  <si>
    <t>26组道路硬化（西起赵忠湘屋，东至周平屋前），道路硬化长350米，宽3.5米，高0.2米</t>
  </si>
  <si>
    <t>产出指标数量目标：完成道路硬化长350米，完成道路硬化土方开挖。质量目标：道路硬化厚度达到5cm。时效目标：降低周边运输，出行0.5小时，降低时间10%。成本目标：降低成本43%。效益指标经济效益：改善农村基础设施条件，可持续影响效应：改善招商引资环境，促进当地经济发展，扩大就业机会，增加农民收入。服务对象满意度100%</t>
  </si>
  <si>
    <t>群众参与项目实施过程监督，道路硬化促进农业生产，间接为脱贫户农业生产增收,人均年增收50元</t>
  </si>
  <si>
    <t>26组春笋堰塘沟渠硬化，浆砌</t>
  </si>
  <si>
    <t>2021.1.1</t>
  </si>
  <si>
    <t>26组春笋堰塘护砌长33m，宽4m，厚1.5m</t>
  </si>
  <si>
    <t>产出指标数量目标：完成堰塘沟渠硬化长33米，完成沟渠土方开挖。质量目标：沟渠硬化厚度达到10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</si>
  <si>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乡道亮化</t>
  </si>
  <si>
    <t>大庙村部至孙家铺路灯1765米，45盏灯</t>
  </si>
  <si>
    <t>产出指标数量目标：完成1765米路灯安装。质量目标：亮度达到48W。时效目标：提高道路的安全、出行时间0.5小时，时效降低34%。成本目标：平均降低成本20元，降低约10%。效益指标经济效益：减少群众出行成本，促进农业生产生活。社会效益：改善农村基础设施条件。可持续影响效应：改善招商引资环境，促进当地经济发展，扩大就业机会，增加农民收入。服务对象满意度100%</t>
  </si>
  <si>
    <t>27组五支半钟广辉屋后至阳仁忠屋旁，长610米，底宽0.4米，高0.6米</t>
  </si>
  <si>
    <t>产出指标数量目标：完成沟渠硬化长610米，完成沟渠土方开挖。质量目标：沟渠硬化厚度达到5cm。时效目标：平均减少周边农田灌溉时间1天，降低时间33%。成本目标：平均节约灌溉成本30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</si>
  <si>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18组龚道斌屋旁至18组老机埠长305米，宽3.5米，高0.2米</t>
  </si>
  <si>
    <t>产出指标数量目标：完成305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</si>
  <si>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10组四干排往北至鲁礼新鱼塘，中心农渠至阳会老屋前，长760米，底宽0.5米，高0.9米</t>
  </si>
  <si>
    <t>产出指标数量目标：完成渠道硬化760米。质量目标：沟渠施工质量达标。时效目标：平均减少周边农田灌溉时间0.5天，降低时间33%。成本目标：平均节约灌溉成本20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</si>
  <si>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万兴村</t>
  </si>
  <si>
    <t>6组至7组断头路硬化（从7组王先舫门前至6组葡萄园）（含基础3.5米、配套进水渠250米U型槽）（道路硬化100米×2.5米×0.2米）</t>
  </si>
  <si>
    <t>产出指标数量目标：完成250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</si>
  <si>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群众参与项目实施过程监督及项目完工后的日常养护，村道硬化为项目区内农副产品的运输提供了便利，促进农业生产，人均年增收10元。</t>
  </si>
  <si>
    <t>21组通村公路（文志明屋前至詹家岗村）硬化150米*4米*0.2米</t>
  </si>
  <si>
    <t>产出指标数量目标：完成100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</si>
  <si>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万兴村5组公墓区基础设施和道路硬化250米宽2.5米砼厚0.2米</t>
  </si>
  <si>
    <t>万兴村5组通户公路基础设施和道路硬化200米（聂兴明屋前至覃遵美屋)</t>
  </si>
  <si>
    <t>万兴村13组道路硬化400米宽3米宽3米砼厚0.2米(车干至猪场）</t>
  </si>
  <si>
    <t>万兴村9组通村新建道路硬化350米宽3米砼厚0.2米（六支至炸次村）</t>
  </si>
  <si>
    <t>万兴村10组道路硬化300米宽3米宽2.5米砼厚0.2米(万兴10组至柘次五支半）</t>
  </si>
  <si>
    <t>万兴村19组道路硬化500米（五支半至猪场)</t>
  </si>
  <si>
    <t>群乐村</t>
  </si>
  <si>
    <t>群乐17组机耕路长480米，宽3米</t>
  </si>
  <si>
    <t>产出指标数量目标：完成480米机耕道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</si>
  <si>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群乐村12组道路维修及硬化（翻修硬化150米，150m*3.5*0.2米；332米加宽硬化含路基，路基宽1.5米*332米，硬化宽1米*332米*0.2米）</t>
  </si>
  <si>
    <t>产出指标数量目标：完成道路硬化长500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</si>
  <si>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群乐21组至23组道路硬化，长370米，宽3.5米</t>
  </si>
  <si>
    <t>产出指标数量目标：完成道路硬化长370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</si>
  <si>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群乐10组至11组引水沟渠硬化，长500米，厚度达到10cm,沟底宽40cm,沟面宽60cm,高50cm</t>
  </si>
  <si>
    <t>产出指标数量目标：完成沟渠硬化500米。质量目标：沟渠硬化厚度达到10cm,沟底宽40cm,沟面宽60cm,高50cm.时效目标：解决30户农户近300亩农田干旱难题。成本目标：平均节约抗旱成本20元，降低成本23%。效益指标经济效益：项目区群众增收10%。社会效益：改善周边农户抗旱引水条件，提高农业综合生产能力。生态效益：有效保持水土，保护生态。可持续影响效应：基本农田水利设施的完善，对当地农业产业化有积极的促进作用。服务对象满意度100%</t>
  </si>
  <si>
    <t>三斗堰6亩、洪口堰7亩、邹元生堰6亩、龙家堰6亩</t>
  </si>
  <si>
    <t>产出指标数量目标：完成堰塘清淤4口。质量目标：完成堰塘清淤25亩。时效目标：解决40户农户近300亩农田干旱难题。成本目标：平均节约抗旱成本50元，降低成本23%。效益指标经济效益：项目区群众增收15%。社会效益：改善周边农户抗旱饮水条件，提高农业综合生产能力。生态效益：有效保持水土，保护生态。可持续影响效应：基本农田水利设施的完善，对当地农业产业化有积极的促进作用。服务对象满意度100%</t>
  </si>
  <si>
    <t>牌楼村</t>
  </si>
  <si>
    <t>牌楼村19组沿焦田堰至23组，长350米，基宽3.5米，浆砌250m³，碎石厚0.2米</t>
  </si>
  <si>
    <t>产出指标数量目标：完成100米机耕道铺设。质量目标：路基沉积压实后加铺碎石。时效目标：平均每亩减少收获时间1天，运输时间0.5天，降低时间成本66%。成本目标：平均每亩节省成本65元，降低成本39%。效益指标经济效益：农民增收15%。社会效益：为农业机械化提供便利，产业化发展，带动脱贫户脱贫致富。生态效益：能有效保护和开发农田资源，保持农田生态系统平衡。可持续影响效应：改善农田基础设施条件，夯实农业生产基础。服务对象满意度100%</t>
  </si>
  <si>
    <t>群众参与平整路基；机耕道促进农业生产，间接为脱贫户农业生产增收，人均年增收280元</t>
  </si>
  <si>
    <t>牌楼村15组机耕路加宽，长240米、宽1.3米、高0.45米，路面填山卵石（240m*3.5m*0.2m）；铺碎石3米宽，0.1米；挡土墙80米（底宽0.5米，顶宽0.4米，高0.45米）；出水涵管（直径0.4米）30米；过路涵管（直径0.3米）16米</t>
  </si>
  <si>
    <t>产出指标数量目标：完成机耕路长500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</si>
  <si>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河道硬化带机耕路</t>
  </si>
  <si>
    <t>牌楼村13组湾沟带河，夏平安屋旁主沟渠北面起至张可金屋前硬化村道。长200米*底宽1.3米*面宽2.9米*高1.5米带机耕路宽3米。</t>
  </si>
  <si>
    <t>产出指标数量目标：河道清淤整形，完成河道硬化带机耕路200米。质量目标：河道硬化厚度达标，混凝土合格，机耕路铺碎石厚度0.1米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</si>
  <si>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中干渠北边路，西起宋叔海屋，东至杜方翠屋，道路硬化全长共400米*宽3米*厚0.2米。</t>
  </si>
  <si>
    <t>产出指标数量目标：完成道路硬化400米长，宽3米，厚度20cm。质量目标：厚度达标，混泥土合格。时效目标：降低周边运输、出行时间0.5小时，时效降低34%。成本目标：平均降低成本20元，降低约10%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</si>
  <si>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参与前期项目入库会议、决议；非脱贫户自筹资金参与，项目实施过程中参与评选理事会，对施工质量和资金使用进行监督；项目实施后参与道路护肩任务，项目完成后参与后持续维护管理。
间接受益人均：100</t>
  </si>
  <si>
    <t>牌楼村3组到27组机耕路，北起李先清屋道场，南到蔡立清田后向27组村道接通。长度570米，宽3米。</t>
  </si>
  <si>
    <t>产出指标数量目标：原有机耕路拓宽到3米，新建330米，新老路铺碎石厚度0.1米。质量目标：路基宽度、碎石厚度施工质量达标。时效目标：平均减少周边农业生产时间1天，降低时间33%。成本目标：平均降低成本60元，降低成本43%。效益指标经济效益：项目区群众增收10%。社会效益：改善周边交通条件，提高农业综合生产能力。生态效益：有效保持水土，保护生态。可持续影响效应：对当地农业产业化有积极的促进作用。服务对象满意度100%</t>
  </si>
  <si>
    <t>抗旱机埠</t>
  </si>
  <si>
    <t>牌楼村14组北斗渠，机房2*2=4平方米，高2.5米，三厢电源80米，三厢电表1部，口径22KW#904电动泵机1台，口径30cm水管15米</t>
  </si>
  <si>
    <t>产出指标数量目标：完成35盏路灯安装。质量目标：基座稳定，故障率低于10%。效益指标社会效益：改善农村基础设施条件，提升群众安全感。可持续影响效应：改善招商引资环境，促进当地经济发展，扩大就业机会，增加农民收入。服务对象满意度100%</t>
  </si>
  <si>
    <t>非脱贫户自筹资金参与，改善基础设施条件，增加脱贫户幸福感。</t>
  </si>
  <si>
    <t>路灯安装</t>
  </si>
  <si>
    <t>牌楼村全九支路段，10组至24组，预计42盏。</t>
  </si>
  <si>
    <t>产出指标数量目标：完成900米路灯安装。质量目标：亮度达到48W。时效目标：提高道路的安全、出行时间0.5小时，时效降低34%。成本目标：平均降低成本20元，降低约10%。效益指标经济效益：减少群众出行成本，促进农业生产生活。社会效益：改善农村基础设施条件。可持续影响效应：改善招商引资环境，促进当地经济发展，扩大就业机会，增加农民收入。服务对象满意度100%</t>
  </si>
  <si>
    <t>群众参与项目实施过程监督，太阳能路灯工程促进农业生产，降低农业生产成本20%，间接为脱贫户农业生产及经商、产业升级增收，人均年增收151元</t>
  </si>
  <si>
    <t>东岳村</t>
  </si>
  <si>
    <t>杨志元屋前到沿澧路179米宽2.5米厚0.18米</t>
  </si>
  <si>
    <t>产出指标数量目标：完成道路硬化长179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</si>
  <si>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群众参与项目实施过程监督，沟渠硬化促进农业生产，间接为脱贫户农业生产增收,人均年增收50元</t>
  </si>
  <si>
    <t>张业忠到张可德道路93米宽2.5米厚0.18米</t>
  </si>
  <si>
    <t>产出指标数量目标：完成道路硬化长93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</si>
  <si>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王小平到王焕忠道路153米彭作猛屋前62米宽2.5米厚0.18米</t>
  </si>
  <si>
    <t>产出指标数量目标：完成道路硬化长215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</si>
  <si>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十五组U型槽沟渠改造</t>
  </si>
  <si>
    <t>60U渠道改造长度727米（12组宋叔明屋旁343米；15组宋淑猛屋后至王焕凯屋旁144米；4组尹惠云屋前240米）</t>
  </si>
  <si>
    <t>产出指标数量目标：完成沟渠硬化长230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</si>
  <si>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十六组U型槽沟渠改造</t>
  </si>
  <si>
    <t>黄道首到阳宪芬门前430米宽1.5米高0.5米厚0.06</t>
  </si>
  <si>
    <t>产出指标数量目标：完成沟渠硬化长430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</si>
  <si>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7组U型槽沟渠改造</t>
  </si>
  <si>
    <t>文少进到欧清松门前215米文少木房屋旁边121米</t>
  </si>
  <si>
    <t>产出指标数量目标：完成沟渠硬化长336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</si>
  <si>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六组U型槽沟渠改造</t>
  </si>
  <si>
    <t>葡萄园到张业启田边沟渠345米宽1米高0.5米厚0.06</t>
  </si>
  <si>
    <t>产出指标数量目标：完成沟渠硬化长345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</si>
  <si>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古大堤村</t>
  </si>
  <si>
    <t>12组通组路沟渠开挖铺设涵管沉沙井</t>
  </si>
  <si>
    <t>郝宗孝屋旁至双堰长：200米
,涵管铺设150米，明沟50米，沉沙井3个</t>
  </si>
  <si>
    <t>产出指标数量目标：完成道路路基200米。质量目标：道路路基质量达标。时效目标：平均减少周边农户出行，降低时间33%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</si>
  <si>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非脱贫户自筹20%资金参与，道路路基促进农业生产，间接为脱贫户农业生产增收，人均年增收150元</t>
  </si>
  <si>
    <t>道路路基</t>
  </si>
  <si>
    <t>老S304公路公路往南至围堤渠，棕树堰至二支。长：550米，宽：3.5米，高：0.2米</t>
  </si>
  <si>
    <t>产出指标数量目标：完成道路路基550米。质量目标：道路路基质量达标。时效目标：平均减少周边农户出行，降低时间33%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</si>
  <si>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非脱贫户自筹11%资金参与，道路路基促进农业生产，间接为脱贫户农业生产增收，人均年增收150元</t>
  </si>
  <si>
    <t>10组、14组通组路</t>
  </si>
  <si>
    <t>10组邓道锦屋旁至14组殷学云屋旁。长：420米，宽：3.5米，高：0.2米</t>
  </si>
  <si>
    <t>产出指标数量目标：完成道路路基420米。质量目标：道路路基质量达标。时效目标：平均减少周边农户出行，降低时间28%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</si>
  <si>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宋泽波屋旁至老榨堰，
长300米，宽0.8米，高1米</t>
  </si>
  <si>
    <t>产出指标数量目标：完成道路路基300米。质量目标：道路路基质量达标。时效目标：平均减少周边农户出行，降低时间33%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</si>
  <si>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非脱贫户自筹17%资金参与，改善基础设施条件，增加脱贫户幸福感。</t>
  </si>
  <si>
    <t>3组道路路基新建</t>
  </si>
  <si>
    <t>2021.1</t>
  </si>
  <si>
    <t>余运枝屋旁至土地庙，以横路接2组，长800米，宽3.5米，高0.3米</t>
  </si>
  <si>
    <t>产出指标数量目标：完成道路路基800米。质量目标：道路路基质量达标。时效目标：平均减少周边农户出行，降低时间45%。成本目标：平均降低成本20元，降低约10%。效益指标经济效益：减少群众出行成本，促进农业生产生活。社会效益：改善农村基础设施条件。可持续影响效应：改善招商引资环境，促进当地经济发展，扩大就业机会，增加农民收入。服务对象满意度100%</t>
  </si>
  <si>
    <t>非脱贫户自筹23.1%资金参与，道路路基促进农业生产，间接为脱贫户农业生产增收，人均年增收180元</t>
  </si>
  <si>
    <t>玉皇寺村</t>
  </si>
  <si>
    <t>北二斗东云正炎屋后至北三支600米，长600米，路基宽3米，山卵石土高0.3米，碎石厚0.15米</t>
  </si>
  <si>
    <t>产出指标数量目标：完成机耕路长度800米。质量目标：机耕路完成。时效目标：平均减少周边农业生产作业时间1天，降低时间33%。成本目标：平均节约成本成本100元/亩，降低成本35%。效益指标经济效益：项目区群众增收10%。社会效益：改善周边农田生产条件，提高农业综合生产能力可持续影响效应：基本农田基础设施的完善，对当地农业产业化有积极的促进作用。服务对象满意度101%</t>
  </si>
  <si>
    <t>群众参与项目实施过程监督，机耕路工程促进农业生产，降低农业生产成本20%，间接为脱贫户农业生产增收，人均年增收151元</t>
  </si>
  <si>
    <t>群英小学机耕公路桥</t>
  </si>
  <si>
    <t>老桥拆除重建，桥长6米，宽6米，厚0.5米</t>
  </si>
  <si>
    <t>产出指标：原群英小学桥建设时间为1996年，现已成危桥，随着社会发展，老桥已不适应现在经济社会发展，影响着我村农产品销售，重建前老桥不能过大型农机车，重建后能通大型农机车，增加农户收入。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</si>
  <si>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北二斗渠道路扩宽硬化</t>
  </si>
  <si>
    <t>南二斗道路加宽；加宽宽度1.5米，长度550米，厚度0.2米</t>
  </si>
  <si>
    <t>产出指标数量目标：完成道路扩宽硬化550米。质量目标：道路扩宽硬化厚度达标。时效目标：平均减少周边农户生产时间1天，降低时间33%。成本目标：平均节约出行成本100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</si>
  <si>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沟渠开沟清淤</t>
  </si>
  <si>
    <t>南二斗道胡元生旁至车干渠底河，长度600米，海底0.8米，面宽2.4米，高度0.8米</t>
  </si>
  <si>
    <t>产出指标数量目标：沟渠清淤开沟600米。质量目标：灌溉农田400多亩。时效目标：每天灌溉农田60亩。效益指标经济效益：促进农业生产，增产15%。。社会效益：改善农村基础设施条件。可持续影响效应：改善招商引资环境，促进当地经济发展，扩大就业机会，增加农民收入。服务对象满意度100%</t>
  </si>
  <si>
    <t>水渠防渗</t>
  </si>
  <si>
    <t>九支干渠，长度1500米，海底0.8米，面宽2.4米，高度0.8米</t>
  </si>
  <si>
    <t>产出指标数量目标：完成渠道防渗1500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</si>
  <si>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九支干渠，长度550米，海底0.5米，面宽1.2米，高度0.6米</t>
  </si>
  <si>
    <t>产出指标数量目标：完成渠道防渗550米。质量目标：沟渠施工质量达标。时效目标：平均减少周边农田灌溉时间1天，降低时间28%。成本目标：平均节约灌溉成本45元，降低成本28%。效益指标经济效益：项目区群众增收9%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</si>
  <si>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北二斗渠水渠防渗</t>
  </si>
  <si>
    <t>南二斗道沟渠长度1500米，海底0.5米，面宽1.2米，高度0.6米</t>
  </si>
  <si>
    <t>产出指标数量目标：完成水渠防渗1500米。质量目标：沟渠施工质量达标。时效目标：平均减少周边农田灌溉时间1天，降低时间28%。成本目标：平均节约灌溉成本45元，降低成本28%。效益指标经济效益：项目区群众增收9%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</si>
  <si>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国富村</t>
  </si>
  <si>
    <t>沟渠清淤硬化</t>
  </si>
  <si>
    <t>国富村8组猪草堰至龚家溪排水沟清淤硬化工程，长1200米，宽6米，深1.8米。</t>
  </si>
  <si>
    <t>产出指标：沟渠疏竣硬化前龚家溪排渍难，疏通后可增产增收30%。
效益指标：增加脱贫户土地产出，免受涝灾，增产增收得到保障。
满意度：100%。</t>
  </si>
  <si>
    <t>道路基础硬化</t>
  </si>
  <si>
    <t>澧西干至北一斗道路基础，长350米，基础4.5米</t>
  </si>
  <si>
    <t>产出指标数量目标：完成道路基础及硬化350米。质量目标：道路扩宽硬化厚度达标。时效目标：平均减少周边农户生产时间1天，降低时间33%。成本目标：平均节约出行成本100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</si>
  <si>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南二斗一支至古大堤道路硬化</t>
  </si>
  <si>
    <t>南二斗一支至古大堤道路硬化580米，宽3.5米，厚0.2米</t>
  </si>
  <si>
    <t>产出指标数量目标：完成道路基础及硬化580米。质量目标：道路扩宽硬化厚度达标。时效目标：平均减少周边农户生产时间1天，降低时间25%。成本目标：平均节约出行成本100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</si>
  <si>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国富村近平堰清淤</t>
  </si>
  <si>
    <t>2022.5</t>
  </si>
  <si>
    <t>2022.7</t>
  </si>
  <si>
    <t>国富村近平堰清淤，面积30亩，清淤泥深0.8米</t>
  </si>
  <si>
    <t>产出指标：疏通后可增产增收30%。
效益指标：增加脱贫户土地产出，免受旱涝灾害，增产增收得到保障。
满意度：100%。</t>
  </si>
  <si>
    <t>翊武村</t>
  </si>
  <si>
    <t>北三支公路衬帮浆砌</t>
  </si>
  <si>
    <t>北三支公路扩宽长2200米，宽1米，厚0.2米；道路护坡浆砌75米，高2米。</t>
  </si>
  <si>
    <t>产出指标  数量目标：浆砌长2200米，宽1米，高1.5米。质量目标：砼强度坚硬。效益指标  社会效益：方便村民出行。可持续影响效应：提升村民幸福指数。服务对象满意度100%</t>
  </si>
  <si>
    <t>群众参与平束；提升村民幸福指数。</t>
  </si>
  <si>
    <t>裴家大堰清淤做机耕路</t>
  </si>
  <si>
    <t>北裴家大堰清淤12.4亩（含扫障）</t>
  </si>
  <si>
    <t>产出指标  数量目标：30亩堰塘清淤，机耕路370米，宽2.5米。质量目标：砼强度坚硬。效益指标  社会效益：方便村民农业生产。可持续影响效应：提升村民幸福指数。服务对象满意度100%</t>
  </si>
  <si>
    <t>四五组维生沟清淤扩塘架机耕桥</t>
  </si>
  <si>
    <t>四五组维生沟清淤挖机清淤泥（大挖）464m*5m*1m，5组私堰清淤1.5亩，抽泥泵抽淤泥1.5亩*667*0.7m</t>
  </si>
  <si>
    <t>产出指标  数量目标：900米长，沟面3.5米宽的维生沟清淤，4坐生产桥，5亩堰塘清淤，宽2.5米。质量目标：砼强度坚硬。效益指标  社会效益：方便村民农业生产。可持续影响效应：提升村民幸福指数。服务对象满意度100%</t>
  </si>
  <si>
    <t>18组堰塘清淤</t>
  </si>
  <si>
    <t>18组堰塘（西北家堰）清淤15亩</t>
  </si>
  <si>
    <t>产出指标数量目标：完成堰塘清淤15亩。质量目标：灌溉农田400多亩。时效目标：每天灌溉农田60亩。效益指标经济效益：促进农业生产，增产15%。。社会效益：改善农村基础设施条件。可持续影响效应：改善招商引资环境，促进当地经济发展，扩大就业机会，增加农民收入。服务对象满意度100%</t>
  </si>
  <si>
    <t>残疾人休闲中心</t>
  </si>
  <si>
    <t>平整广场1500平方及健身器材</t>
  </si>
  <si>
    <t>产出指标  数量目标：在6组荒地上平整1500平方米做残疾人休闲中心，安装健身器材。质量目标：砼强度坚硬。效益指标  社会效益：改善农村业务休闲生活。可持结影响效应：提升村民幸福指数。服务对满意度100%。</t>
  </si>
  <si>
    <t>群众参与平束；提升村民幸福指数。
直接受益农户：180户</t>
  </si>
  <si>
    <t>文化广场</t>
  </si>
  <si>
    <t>平整广场800平方及健身器材</t>
  </si>
  <si>
    <t>产出指标  数量目标：在15组荒地上平整800平方米做文化广场休闲中心，安装健身器材。质量目标：砼强度坚硬。效益指标  社会效益：改善农村业务休闲生活。可持结影响效应：提升村民幸福指数。服务对满意度100%。</t>
  </si>
  <si>
    <t>群众参与平束；提升村民幸福指数。
直接受益农户：230户</t>
  </si>
  <si>
    <t>护国村</t>
  </si>
  <si>
    <t>4组至6组，三支至宋祥和510m*3m*0.2m</t>
  </si>
  <si>
    <t>产出指标数量目标：完成道路硬化510米长，宽3米，厚度20cm。质量目标：厚度达标，混泥土合格。时效目标：降低周边运输、出行时间0.5小时，时效降低34%。成本目标：平均降低成本20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</si>
  <si>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群众参与项目实施过程监督，沟渠改建促进农业生产，间接为贫困户农业生产增收，人均年增收100元。</t>
  </si>
  <si>
    <t>11组张兰香至杨道金70m*3m*0.2m</t>
  </si>
  <si>
    <t>产出指标数量目标：完成道路硬化70米长，宽3米，厚度20cm。质量目标：厚度达标，混泥土合格。时效目标：降低周边运输、出行时间0.5小时，时效降低34%。成本目标：平均降低成本10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</si>
  <si>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17组李平至郑忠良40m*3m*0.2m</t>
  </si>
  <si>
    <t>产出指标数量目标：完成道路硬化40米长，宽3米，厚度20cm。质量目标：厚度达标，混泥土合格。涵管铺设直径150cm*10m。时效目标：降低周边运输、出行时间0.5小时，时效降低34%。成本目标：平均降低成本20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</si>
  <si>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19组谭金生至沙珍炎100m*3m*0.2m</t>
  </si>
  <si>
    <t>24组翟千元至宋叔云40m*3m*0.2m</t>
  </si>
  <si>
    <t>产出指标数量目标：完成道路硬化40米长，宽3米，厚度20cm。涵管铺设直径80cm*40m。质量目标：厚度达标，混泥土合格。时效目标：降低周边运输、出行时间0.5小时，时效降低34%。成本目标：平均降低成本20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</si>
  <si>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U型渠铺设</t>
  </si>
  <si>
    <t>15组骆家堰至丁家堰300mφ60cm</t>
  </si>
  <si>
    <t>产出指标数量目标：完成沟渠硬化300米。质量目标：沟渠硬化厚度达到10cm,沟底宽60cm,沟面宽150cm,高100cm.时效目标：解决30户农户近300亩农田干旱难题。成本目标：平均节约抗旱成本20元，降低成本23%。效益指标经济效益：项目区群众增收10%。社会效益：改善周边农户抗旱饮水条件，提高农业综合生产能力。生态效益：有效保持水土，保护生态。可持续影响效应：基本农田水利设施的完善，对当地农业产业化有积极的促进作用。服务对象满意度100%</t>
  </si>
  <si>
    <t>大堰垱镇</t>
  </si>
  <si>
    <t>玉圃村</t>
  </si>
  <si>
    <t>28组道路硬化</t>
  </si>
  <si>
    <t>2021/9</t>
  </si>
  <si>
    <t>2021/11</t>
  </si>
  <si>
    <t>玉圃村28组-29组至筒车，张业生屋旁村道道路硬化，长350米，宽3米，厚0.2米</t>
  </si>
  <si>
    <t>产出指标：道路硬化前路段耗时6分钟，硬化后耗时4分钟，时效0.33，效益指标：道路硬化前需生活成本3元，硬化后只需2元，成本节约0.33；经济效益，降低贫困户生产生活成本，提高生产收益；社会效益，出行方便、农副产品运输便捷，农户增产增收；生态效益，亮化环境，生态宜居；满意度：95%。</t>
  </si>
  <si>
    <t>参与前期项目确定会议，决议。项目实施过程中对施工质量和资金使用进行监督，项目实施工程中群众支持，完工后继续参与后续运维管理；间接受益人均：200元。</t>
  </si>
  <si>
    <t>8组路基整修</t>
  </si>
  <si>
    <t>2021/7</t>
  </si>
  <si>
    <t>2021/8</t>
  </si>
  <si>
    <t>玉圃村8组村道到张百桂门口路基整修620米，村道到严青东门口490米，共1100米，宽3.5米，铺碎石7公分厚</t>
  </si>
  <si>
    <t>产出指标：道路整修前路段耗时20分钟，整修后耗时10分钟，时效0.5，效益指标：经济效益，降低贫困户生产生活成本，提高生产收益；社会效益，出行方便、农副产品运输便捷，农户增产增收；生态效益，亮化环境，生态宜居；满意度：95%。</t>
  </si>
  <si>
    <t>三段道路硬化</t>
  </si>
  <si>
    <t>4组主公路至曹传松门口350*3.5*0.2，22组游从元至游先平屋80*2.5*02，38组王秋山至韩绍平门口330*2.5*0.2，共三段道路硬化</t>
  </si>
  <si>
    <t>产出指标：道路硬化前路段耗时10分钟，硬化后路段耗时5分钟，时效：0.5。道路硬化前生产生活成本5元，硬化后生产生活成本2元，成本节约0.6。
效益指标：经济效益，降低贫困户生产生活成本，提高生产收益；可持续影响效益，持续增强后续产业发展；社会效益，出行方便、农副产品运输便捷。满意度：95%。</t>
  </si>
  <si>
    <t>2口堰塘清淤扩容</t>
  </si>
  <si>
    <t>7组张家大堰5亩、18组关堰6.5亩堰塘清淤扩容。</t>
  </si>
  <si>
    <t>产出指标：未清淤之前的库容量10000方水，清淤之后库容量达到21000方水，增加净容量11000方水；效益指标：可持续影响效益，持续增强后续产业发展；社会效益：主要方便农户农业生产用水，生态效益,清除杂草，清洁水源。满意度：95%。</t>
  </si>
  <si>
    <t>9公里公路扫障</t>
  </si>
  <si>
    <t>北干渠与王家厂镇江西村交界处往中武桥方向3700米，主公路S009至中武敬老院2800米。，玉圃小学至石公桥交界处1200米，烈士墓1500米，全长共9200米公路两边扫障清理。</t>
  </si>
  <si>
    <t>产出指标：道路硬化前路段耗时30分钟，硬化后耗时20分钟，时效0.33，效益指标：经济效益，降低贫困户生产生活成本，提高生产收益；社会效益，出行方便、农副产品运输便捷，农户增产增收；生态效益，亮化环境，生态宜居；满意度：95%。。</t>
  </si>
  <si>
    <t>2021/10</t>
  </si>
  <si>
    <t>2021/12</t>
  </si>
  <si>
    <t>文革桥至烈士墓6公里安装太阳能路灯，每50米一盏，每盏2500元，共安装120盏</t>
  </si>
  <si>
    <t>效益指标：方便群众出行、农副产品运输便捷；生态效益，亮化环境，生态宜居；满意度：95%。</t>
  </si>
  <si>
    <t>村部场坪改造</t>
  </si>
  <si>
    <t>村部场坪扩建进行白改黑改造，总面积500M²，场坪整理后铺沥青10公分</t>
  </si>
  <si>
    <t>产出指标：对村部场坪500平方进行改造，效益指标：社会效益，办事群众进出方便；亮化环境，生态宜居；满意度：95%。</t>
  </si>
  <si>
    <t>村部整修改造</t>
  </si>
  <si>
    <t>村部原有320m²建筑拆旧建新，预算2300元一平，对现使用办公室280m²进行整修翻新，预算100元一平，村部旧电路进行整改换新。</t>
  </si>
  <si>
    <t>产出指标：对村部2栋房屋进行改造，效益指标：社会效益，办事群众进出方便；，亮化环境，生态宜居；满意度：95%。</t>
  </si>
  <si>
    <t>公路窄改宽</t>
  </si>
  <si>
    <t>玉圃村10-23组杨万春至傅关生公路扩宽，长1500米，扩宽4米，厚0.2米</t>
  </si>
  <si>
    <t>40组道路硬化</t>
  </si>
  <si>
    <t>县道-玉圃村40组张海清门口，长1400米，宽3米，厚0.2米</t>
  </si>
  <si>
    <t>30组道路硬化</t>
  </si>
  <si>
    <t>玉圃村30组谭登金门口-陈先军门口，长1100米，宽3米，厚0.2米</t>
  </si>
  <si>
    <t>8组道路硬化</t>
  </si>
  <si>
    <t>2021/5</t>
  </si>
  <si>
    <t>2021/6</t>
  </si>
  <si>
    <t>玉圃村8组和石公桥交界处—11组刘世章门口，长1100米，宽3米，厚0.2米</t>
  </si>
  <si>
    <t>38组道路硬化</t>
  </si>
  <si>
    <t>2021/4</t>
  </si>
  <si>
    <t>38组王概生至陈克仿家门口150米，宽3米，厚0.2米。</t>
  </si>
  <si>
    <t>产出指标：道路硬化前路段耗时5分钟，硬化后耗时3分钟，时效0.6，效益指标：道路硬化前需生活成本3元，硬化后只需2元，成本节约0.33；经济效益，降低贫困户生产生活成本，提高生产收益；社会效益，出行方便、农副产品运输便捷，农户增产增收；生态效益，亮化环境，生态宜居；满意度：95%。</t>
  </si>
  <si>
    <t>陈管垱村</t>
  </si>
  <si>
    <t>4口堰塘清淤扩容</t>
  </si>
  <si>
    <t>7组新塘8亩，23组峪家堰5亩，11组吃水堰5亩，28组双堰8亩，四口堰塘清淤扩容</t>
  </si>
  <si>
    <t>产出指标：未清淤之前的库容量29100方水，清淤之后库容量达到48500方水，增加净容量19400方水；0.66，效益指标：可持续影响效益，持续增强后续产业发展；社会效益：主要方便农户农业生产用水，生态效益,清除杂草，清洁水源。满意度：95%。</t>
  </si>
  <si>
    <t>村主干道堰塘堤坝护砌</t>
  </si>
  <si>
    <t>18组谢姑堰护砌长175米，宽0.3米，深2米；15组大堰堤护砌长91米，宽0.3米，高2.1米。岩方162立方米</t>
  </si>
  <si>
    <t>产出指标；改造完成后提高防渗水能力，方便周边农户农业生产用水。时效；0.3.效益指标；经济效益：可持续影响效益，持续增强后续产业发展。社会效益；方便灌溉，农户增产增收。满意度：95%。</t>
  </si>
  <si>
    <t>18组谢姑堰至肖汉辉家500米、8组王本新家至王维民家150米公路硬化，总长650米，宽2.8米，厚0.18米</t>
  </si>
  <si>
    <t>产出指标：道路硬化前路段耗时20分钟，硬化后耗时10分钟，时效0.5，效益指标：经济效益，降低贫困户生产生活成本，提高生产收益；社会效益，出行方便、农副产品运输便捷，农户增产增收；生态效益，亮化环境，生态宜居；满意度：95%。</t>
  </si>
  <si>
    <t>2组李家湾水库-黄龙平家700米，6组王本海家-王本富家800米，7组谢承国-王一平家700米，25组李以香家-周乃元家700米，总长2900米，宽2.5米，厚0.1米</t>
  </si>
  <si>
    <t>葡萄柚种植产业</t>
  </si>
  <si>
    <t>在陈管垱村17组18组新建葡萄柚基地100亩，第五年产生效益，预计年收入3000元/亩，采用间接帮扶模式，优先脱贫户务工，五年后在保证村集体效益的前提给脱贫户分红，197人每人200元。</t>
  </si>
  <si>
    <t>产出指标：新建果木林基地100亩，用于巩固脱贫成效。效益指标：经济效益，村级集体经济有保障，解决贫困劳动力就业，贫困户参与利益分红，社会效益，解决村级运转经费，贫困户增产增收；生态效益，亮化环境，生态宜居；满意度：95%。</t>
  </si>
  <si>
    <t>25组公路护砌</t>
  </si>
  <si>
    <t>25组中和堰至余家桥旁主干道公路护砌，长135米，高1米，0.4米宽；中和堰旁护砌长31米，高2.5米，宽0.4米；河边护砌长58米，高2.5米，宽0.4米</t>
  </si>
  <si>
    <t>产出指标；改造完成后村主干公路路基有了保障，拓宽了公路，改善交通条件。效益指标；经济效益可持续影响效益，持续增强后续产业发展。社会效益；改善交通，农户增产增收。满意度：95%。</t>
  </si>
  <si>
    <t>参与前期项目确定会议，决议。项目实施过程中对施工质量和资金使用进行监督，项目实施后参与道路护肩任务，项目完工后继续参与后续运维管理；间接受益人均：180元。</t>
  </si>
  <si>
    <t>中武桥社区</t>
  </si>
  <si>
    <t>6组道路硬化</t>
  </si>
  <si>
    <t>中武桥社区6组至7组东干渠道路硬化，共280米、宽2.8米、厚0.2米。</t>
  </si>
  <si>
    <t>10组道路硬化</t>
  </si>
  <si>
    <t>中武桥社区9组至10组刘以全门口到韩绍华门口道路硬化，共200米、宽2.8米、厚0.2米。</t>
  </si>
  <si>
    <t>9组道路硬化</t>
  </si>
  <si>
    <t>中武桥社区9组邓三林堰堤。共200米、宽2.8米、厚0.2米。</t>
  </si>
  <si>
    <t>堰塘清淤扩容</t>
  </si>
  <si>
    <t>中武桥9组邓家大堰4亩、韩家大堰4亩、7组裴家大堰5亩共13亩堰塘清淤扩容</t>
  </si>
  <si>
    <t>中武桥社区3组灰政大堰5亩、2组夏绍柏家旁大堰3亩、6组许平舫家旁大堰5亩共13亩堰塘清淤扩容</t>
  </si>
  <si>
    <t>14组堰塘护砌</t>
  </si>
  <si>
    <t>中武桥14组大堰护砌，高1.8米，长80米，宽0.6，底部宽1米</t>
  </si>
  <si>
    <t>产出指标；改造完成后提高防渗水能力，方便周边农户农业生产用水件。效益指标；经济效益可持续影响效益，持续增强后续产业发展。社会效益；方便灌溉、改善交通，农户增产增收。满意度：95%。</t>
  </si>
  <si>
    <t>参与前期项目入库会议、决议；项目实施过程中参与评选理事会，对施工质量和资金使用进行监督；项目完成后参与后持续维护管理。
间接受益人均：100</t>
  </si>
  <si>
    <t>南阳村</t>
  </si>
  <si>
    <t>游从富至杨明村道路硬化，长250米，宽3米，厚0.2米</t>
  </si>
  <si>
    <t>8组沟渠硬化</t>
  </si>
  <si>
    <t>8组至12组从胡宇屋旁到土里堰，玉华堰到严其吉屋后米2组金鸡岗至杨成双屋旁沟渠防渗，长500米</t>
  </si>
  <si>
    <t>8组长堰5亩，12组3坝堰亩，13组5亩长庆堰，14组4亩湾坝堰，共4口堰塘清淤扩容</t>
  </si>
  <si>
    <t>1组至2组长1.8公里每100米安装路灯18盏。6组长1.2公里每80米安装路灯15盏，太阳能路灯2500元一盏</t>
  </si>
  <si>
    <t>8组李小春屋至陈建武屋500米，10组陈建武屋至周二堰、一排干到马河桥共500米，均宽2.5米</t>
  </si>
  <si>
    <t>产出指标：这几条机耕道覆盖农田面积近2450亩，前耗时18分钟，新建机耕道后耗时9分钟，时效：0.22。效益指标：可持续影响效益，持续增强后续产业发展。社会效益，出行方便、农副产品运输便捷。满意度：95%。</t>
  </si>
  <si>
    <t>熊家湾村</t>
  </si>
  <si>
    <t>5组道路硬化</t>
  </si>
  <si>
    <t>从程勇屋至程本武道路硬化，长200米，宽3米，厚0.2米</t>
  </si>
  <si>
    <t>13组道路硬化</t>
  </si>
  <si>
    <t>从刘正南屋后至胡邦盟屋后道路硬化，长180米，宽3米，厚0.2米</t>
  </si>
  <si>
    <t>15组道路硬化</t>
  </si>
  <si>
    <t>从苏锐庭屋至伍建载屋道路硬化，长150米，宽3米，厚0.2米</t>
  </si>
  <si>
    <t>33组道路硬化</t>
  </si>
  <si>
    <t>从伍友载屋至杜小初屋道路硬化，长140米，宽3米，厚0.2米</t>
  </si>
  <si>
    <t>从唐纯中至唐纯华屋道路硬化，长200米，宽3米，厚0.2米</t>
  </si>
  <si>
    <t>33组沟渠防渗</t>
  </si>
  <si>
    <t>从33组杨学银家至杜岳贵路旁沟，全长95米，宽3米，高1.5米，安装80涵管，填土至路面高度。</t>
  </si>
  <si>
    <t>产出指标：这条沟渠能覆盖近60亩农田，沟渠硬化前经常干旱，硬化后能及时灌溉，亩产能提高最少100斤。效益指标：社会效益，农作物排灌可持续影响效益，方便农户灌溉，增产增收，增强后续产业发展；满意度95%</t>
  </si>
  <si>
    <t>参与前期项目确定会议，群众参与并直接投票表决，项目实施过程中对实施工程项目和资金进行监督，项目完成后继续参与后续运维管理，间接受益人均100元。</t>
  </si>
  <si>
    <t>涔南村</t>
  </si>
  <si>
    <t>涔南村13组黄仕辉屋前至杨春龙屋前，共230米、宽2.8米、厚0.2米。</t>
  </si>
  <si>
    <t>涔南村5组黄灯安屋前至4组刘世于屋前，共400米、宽2.8米、厚0.2米。</t>
  </si>
  <si>
    <t>产出指标：道路硬化前路段耗时8分钟，硬化后耗时6分钟，时效0.25，效益指标：道路硬化前需生活成本5元，硬化后只需3元，成本节约0.4；经济效益，降低贫困户生产生活成本，提高生产收益；社会效益，出行方便、农副产品运输便捷，农户增产增收；生态效益，亮化环境，生态宜居；满意度：95%。</t>
  </si>
  <si>
    <t>19组道路硬化</t>
  </si>
  <si>
    <t>涔南村19组刘传喜门前至刘德翠屋前。共300米、宽2.8米、厚0.2米。</t>
  </si>
  <si>
    <t>9组公路硬化</t>
  </si>
  <si>
    <t>涔南村9组黄岩平屋东面至黄云初屋前全长160米，宽3.0，厚0.20米的公路硬化</t>
  </si>
  <si>
    <t>参与前期项目确定会议，群众参与并直接投票表决，项目实施过程中对实施工程项目和资金进行监督，项目完成后继续参与后续运维管理，间接受益人均200元。</t>
  </si>
  <si>
    <t>干河村</t>
  </si>
  <si>
    <t>26组沟渠防渗</t>
  </si>
  <si>
    <t>干河村26组云正林屋南边，八支半往东至高堰321米，往北至夜湖港260米，共计581米，为φ60U形渠</t>
  </si>
  <si>
    <t>产出指标：这条沟渠能覆盖近180亩农田，沟渠硬化前经常干旱，硬化后能及时灌溉，亩产能提高最少100斤。效益指标：社会效益，农作物排灌可持续影响效益，方便农户灌溉，增产增收，增强后续产业发展；满意度95%</t>
  </si>
  <si>
    <t>25组堰塘清淤扩容护砌</t>
  </si>
  <si>
    <t>干河村25组云正江门前荷花堰清淤扩容护砌2.8亩，120米长*1.4米高*0.4米宽</t>
  </si>
  <si>
    <t>堰塘清淤扩容护砌</t>
  </si>
  <si>
    <t>干河村30组湾堰清淤扩容护砌，120米长*1.4米高*0.4米宽</t>
  </si>
  <si>
    <t>产出指标：数量，未清淤之前的库容量9338方水，清淤之后库容量达到18676方水，增加净容量9338方水。效益指标：可持续影响效益，持续增强后续产业发展，社会效益：主要方便农户灌溉，清淤之后灌溉面积达到800亩，生态效益,清除杂草，清洁水源。满意度：95%。</t>
  </si>
  <si>
    <t>参与前期项目确定会议，决议。项目实施过程中对施工质量和资金使用进行监督，项目实施工程中接受淤泥入田，实施完平整淤泥，蓄水管理与监督。间接受益人均：100元。</t>
  </si>
  <si>
    <t>宋家台村</t>
  </si>
  <si>
    <t>14组60U型渠修建</t>
  </si>
  <si>
    <t>14组与16组交界处破堰至赶沟60U型渠，长250米，造价200元1米。</t>
  </si>
  <si>
    <t>产出指标：这条沟渠能覆盖近100亩农田，沟渠硬化前经常干旱，硬化后能及时灌溉，亩产能提高最少100斤。效益指标：社会效益，农作物排灌可持续影响效益，方便农户灌溉，增产增收，增强后续产业发展；满意度95%</t>
  </si>
  <si>
    <t>从代十支到宋家台村14组张运舫屋旁1.3公里，安装30盏太阳能路灯</t>
  </si>
  <si>
    <t>5组60U型渠修建</t>
  </si>
  <si>
    <t>5组戴宏运屋至戴桂林屋旁新建60U型渠，长250米，造价200元1米。</t>
  </si>
  <si>
    <t>产出指标：这条沟渠能覆盖近110亩农田，沟渠硬化前经常干旱，硬化后能及时灌溉，亩产能提高最少100斤。效益指标：社会效益，农作物排灌可持续影响效益，方便农户灌溉，增产增收，增强后续产业发展；满意度95%</t>
  </si>
  <si>
    <t>3组公路硬化</t>
  </si>
  <si>
    <t>3组东南起点至陈道明田旁，西北到刘飞老屋，总长度140米，其中85米3米宽，厚0.2米，剩余55米，宽2.5米，厚0.2米。</t>
  </si>
  <si>
    <t>9组60U型渠修建</t>
  </si>
  <si>
    <t>宋家台村9组U型渠修建，西起9组朱玉双屋旁，东至牛车河。长200米，面宽0.6米、底宽0.6米。</t>
  </si>
  <si>
    <t>产出指标：硬化后可提高灌溉效率，覆盖80亩农田。效益指标：社会效益，农作物排灌可持续影响效益，增强后续产业发展。满意度：95%</t>
  </si>
  <si>
    <t>参与前期项目确定会议，决议；群众参与并直接投票决议，项目实施过程中对施工项目和资金进行监督；项目完工后继续参与后续运维管理；间接受益人均200元。</t>
  </si>
  <si>
    <t>文昌阁社区</t>
  </si>
  <si>
    <t>坑堰巷道路硬化</t>
  </si>
  <si>
    <t>坑堰巷张胡勇家至黄继和家长150米、宽3米、厚20公分</t>
  </si>
  <si>
    <t>3组道路硬化</t>
  </si>
  <si>
    <t>三组通组公路陈平家至吴孝岩家长200米、宽4米、厚20公分</t>
  </si>
  <si>
    <t>1组道路硬化</t>
  </si>
  <si>
    <t>一组通组公路陈登奎至许正松家道路硬化长150米、宽4米、厚20公分</t>
  </si>
  <si>
    <t>御南街西巷长150米、宽3米、厚20公分</t>
  </si>
  <si>
    <t>三组北巷道路硬化</t>
  </si>
  <si>
    <t>三组通组公路陈华家至成平家长120米、宽4米、厚20公分，入口出宽2.3米</t>
  </si>
  <si>
    <t>产出指标：道路硬化前路段耗时12分钟，硬化后路段耗时6分钟，时效：0.5。道路硬化前生产生活成本4元，硬化后生产生活成本2元，成本节约0.5。效益指标：经济效益，降低贫困户生产生活成本，提高生产收益；可持续影响效益，持续增强后续产业发展；社会效益，出行方便、农副产品运输便捷，农户增产增收；生态效益，亮化环境，生态宜居。满意度：95%</t>
  </si>
  <si>
    <t>星星村</t>
  </si>
  <si>
    <t>2组机耕路</t>
  </si>
  <si>
    <t>2组袁超喜房屋至胡家塘堰机耕路新建，铺碎石长180米，宽3米，厚0.08米，埋U型渠130米，埋涵管20米。</t>
  </si>
  <si>
    <t>产出指标：道路新建前路段耗时3分钟，新建后耗时2分钟，时效0.33，效益指标：道路新建前需生活成本2元，新建后只需1元，成本节约0.5；经济效益，降低贫困户生产生活成本，提高生产收益；社会效益，出行方便、农副产品运输便捷，农户增产增收；生态效益，亮化环境，生态宜居；满意度：95%。</t>
  </si>
  <si>
    <t>20组沟渠新建</t>
  </si>
  <si>
    <t>孙家水库出水沟垱至20组双堰，埋U型渠（宽50CM、深60CM，厚8CM）400米。</t>
  </si>
  <si>
    <t>产出指标：这条沟渠能覆盖近150亩农田，沟渠硬化前经常干旱，硬化后能及时灌溉，亩产能提高最少100斤。效益指标：社会效益，农作物排灌可持续影响效益，方便农户灌溉，增产增收，增强后续产业发展；满意度95%</t>
  </si>
  <si>
    <t>2组道路硬化</t>
  </si>
  <si>
    <t>2组袁昌怀屋向东至3组郑士林屋前长350米，宽3米，厚0.2米。</t>
  </si>
  <si>
    <t>17组沟渠硬化</t>
  </si>
  <si>
    <t>17组周兴华屋至南干渠沟渠硬化，长450米，底宽1米，面宽1.5米，高1.2米，厚0.08米，安装两个节制闸</t>
  </si>
  <si>
    <t>产出指标：这条沟渠能覆盖近200亩农田，沟渠硬化前经常干旱，硬化后能及时灌溉，亩产能提高最少100斤。效益指标：社会效益，农作物排灌可持续影响效益，方便农户灌溉，增产增收，增强后续产业发展；满意度95%</t>
  </si>
  <si>
    <t>15组沟渠硬化</t>
  </si>
  <si>
    <t>15组许生贵至南干渠沟渠硬化，长420米，底宽1米，面宽1.5米，高1.2米，厚0.08米，安装两个节制闸</t>
  </si>
  <si>
    <t>18组道路扩宽</t>
  </si>
  <si>
    <t>18组陈祖明屋前到陈常菊屋道路硬化，长215米，扩宽1.5米，厚0.2米，填路基</t>
  </si>
  <si>
    <t>18组道路旁沟渠新建</t>
  </si>
  <si>
    <t>18组陈祖明屋前到陈常菊屋路旁沟埋210米D80涵管，填土建垫层，沟均深1.5米，均宽2.5米</t>
  </si>
  <si>
    <t>14组机耕路</t>
  </si>
  <si>
    <t>十四组彭孝明屋北面至红阳机耕路共长270米（90+180），宽3米（含路肩水泥砖护砌0.4米），其中南北向路旁沟渠硬化长90米，宽0.4米，东西向沟渠清淤</t>
  </si>
  <si>
    <t>产出指标：道路硬化硬化前耗时16分钟，硬化后耗时13分钟，时效：0.18。效益指标：可持续影响效益，持续增强后续产业发展。社会效益，出行方便、农副产品运输便捷。满意度：100%。</t>
  </si>
  <si>
    <t>参与前期项目入库会议、决议；项目实施过程中参与评选理事会，对施工质量和资金使用进行监督；项目实施后参与道路护肩任务，项目完成后参与后持续维护管理；间接受益人均：100</t>
  </si>
  <si>
    <t>亘山村</t>
  </si>
  <si>
    <t>亘山8组公路到牛场公路490*2.8*0.2</t>
  </si>
  <si>
    <t>产出指标：道路硬化前路段耗时10分钟，硬化后耗时7分钟，时效0.3，效益指标：道路硬化前需生活成本6元，硬化后只需4元，成本节约0.33；经济效益，降低贫困户生产生活成本，提高生产收益；社会效益，出行方便、农副产品运输便捷，农户增产增收；生态效益，亮化环境，生态宜居；满意度：95%。</t>
  </si>
  <si>
    <t>亘山村2组水库到胡流平屋前公路400*2.8*0.2</t>
  </si>
  <si>
    <t>产出指标：道路硬化前路段耗时8分钟，硬化后耗时6分钟，时效0.25，效益指标：道路硬化前需生活成本4元，硬化后只需3元，成本节约0.25；经济效益，降低贫困户生产生活成本，提高生产收益；社会效益，出行方便、农副产品运输便捷，农户增产增收；生态效益，亮化环境，生态宜居；满意度：95%。</t>
  </si>
  <si>
    <t>亘山村5组谭家湾至北干渠280*2.8*0.2</t>
  </si>
  <si>
    <t>亘山村20组龚家铺至亘山村13组杨支岗共2公里路安装路灯共40盏。</t>
  </si>
  <si>
    <t>亘山村9组孟德银屋旁到张自银屋250*2.8*0.2</t>
  </si>
  <si>
    <t>公路维修</t>
  </si>
  <si>
    <t>亘山村龚家铺至杨支岗公路维修，维修总规模140*3.5*0.2，三处埋D50涵管共15米，路旁沟渠300米清淤</t>
  </si>
  <si>
    <t>产出指标：道路硬化前耗时10分钟，硬化后耗时5分钟时效：5分钟，硬化前需要2元生产生活成本，硬化后只需要0.5元，生产生活成本节约0.75。效益指标：社会效益，主要方便农户出行，农产品运输，可持续影响效益，增强后续业发展。满意度：95%。</t>
  </si>
  <si>
    <t>参与前期项目确定会议、决议；项目实施过程中对施工质量和资金使用进行监督；项目实施后参与道路护肩任务，项目完成后参与后持续维护管理；间接受益人均：100元</t>
  </si>
  <si>
    <t>筒车村</t>
  </si>
  <si>
    <t>27组道路硬化</t>
  </si>
  <si>
    <t>27组从王本庭屋前至谭芬屋旁道路硬化，长320米，宽5米，厚0.2米</t>
  </si>
  <si>
    <t>3口堰塘清淤扩容</t>
  </si>
  <si>
    <t>10组杜旭林房屋前堰塘2亩；11组双堰3亩，12组家堰3.5亩</t>
  </si>
  <si>
    <t>4组堰塘护砌</t>
  </si>
  <si>
    <t>4组家堰堰坡护砌，长120米，高2.5米，厚0.3米</t>
  </si>
  <si>
    <t>北沟沟渠硬化</t>
  </si>
  <si>
    <t>2组廖业存门前到北沟，3组赵祖发门前到北沟共700米</t>
  </si>
  <si>
    <t>产出指标：这条沟渠能覆盖近230亩农田，沟渠硬化前经常干旱，硬化后能及时灌溉，亩产能提高最少100斤。效益指标：社会效益，农作物排灌可持续影响效益，方便农户灌溉，增产增收，增强后续产业发展；满意度95%</t>
  </si>
  <si>
    <t>19组公路新建</t>
  </si>
  <si>
    <t>从19组段传文屋旁变压器到21组胡礼梅门前藕垱东边新建公路全长130米，新建公路宽7米，平均高0.6米，公路两边用浆砌石做挡水墙平均高度0.8米，宽0.3米，路面运山卵石填平碾压夯实，埋标准大小头机制涵管32米。</t>
  </si>
  <si>
    <t>产出指标：道路未加宽前路段耗时20分钟，公路加宽后路段耗时5分钟。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满意度：95%。</t>
  </si>
  <si>
    <t>九旺村</t>
  </si>
  <si>
    <t>29组道路硬化</t>
  </si>
  <si>
    <t>从29组苏经刚屋旁至29组张光春屋前，长400米，宽3米，厚0.2米</t>
  </si>
  <si>
    <t>产出指标：道路硬化前路段耗时8分钟，硬化后耗时6分钟，时效0.25，效益指标：道路硬化前需生活成本5元，硬化后只需4元，成本节约0.2；经济效益，降低贫困户生产生活成本，提高生产收益；社会效益，出行方便、农副产品运输便捷，农户增产增收；生态效益，亮化环境，生态宜居；满意度：95%。</t>
  </si>
  <si>
    <t>27组谭莉屋旁至杨作富门前，长270米、宽3米、厚0.2米，需加宽填路基</t>
  </si>
  <si>
    <t>产出指标：道路硬化前路段耗时6分钟，硬化后耗时4分钟，时效0.33，效益指标：道路硬化前需生活成本4元，硬化后只需3元，成本节约0.25；经济效益，降低贫困户生产生活成本，提高生产收益；社会效益，出行方便、农副产品运输便捷，农户增产增收；生态效益，亮化环境，生态宜居；满意度：95%。</t>
  </si>
  <si>
    <t>25组机耕道</t>
  </si>
  <si>
    <t>25组鹅鸭湖东北向及南北向修建机耕道，共长500米，宽3米，铺碎石8公分厚</t>
  </si>
  <si>
    <t>产出指标：道路新建前路段耗时8分钟，新建后耗时6分钟，时效0.25，效益指标：道路新建前需生活成本5元，新建后只需4元，成本节约0.2；经济效益，降低贫困户生产生活成本，提高生产收益；社会效益，出行方便、农副产品运输便捷，农户增产增收；生态效益，亮化环境，生态宜居；满意度：95%。</t>
  </si>
  <si>
    <t>1组孙圣东屋后至孙圣珍屋前，长200米，宽3米，厚0.2米</t>
  </si>
  <si>
    <t>产出指标：道路硬化前路段耗时4分钟，硬化后耗时3分钟，时效0.25，效益指标：道路硬化前需生活成本2元，硬化后只需1.5元，成本节约0.25；经济效益，降低贫困户生产生活成本，提高生产收益；社会效益，出行方便、农副产品运输便捷，农户增产增收；生态效益，亮化环境，生态宜居；满意度：95%。</t>
  </si>
  <si>
    <t>27组杨述生门前至3组孙和平门前，道路硬化长300米，宽3米，厚0.2米</t>
  </si>
  <si>
    <t>16组道路硬化</t>
  </si>
  <si>
    <t>16组王本立土场至郭化屋旁，道路硬化长150米，宽3米，厚0.2米</t>
  </si>
  <si>
    <t>2组徐炎生门前至徐春林五旁，总长170米，宽3米3、厚0.2米（两段分别为120米、50米）</t>
  </si>
  <si>
    <t>道路硬化前路段耗时8分钟，硬化后路段耗时6分钟，时效：0.25，硬化前生活成本为4元，硬化后生活成本2元，时效：0.5.经济效益，降低贫困户生活成本，提高农副产品运输能力，可持续影响效益。社会效益，改善交通状况，方便出行。满意度：95%</t>
  </si>
  <si>
    <t>参与前期项目确定会议，决议；项目实施过程中对施工项目和资金进行监督。项目完工后继续参与后续运维管理；间接受益人均150元。</t>
  </si>
  <si>
    <t xml:space="preserve">花圃村 </t>
  </si>
  <si>
    <t>花圃5组通组公路，从熊选贵家到宋家台，共350米，宽2.8米，厚0.2米</t>
  </si>
  <si>
    <t>5组沟渠硬化</t>
  </si>
  <si>
    <t>花圃5组沟渠硬化，从周乃文屋前到熊选贵屋前，长180米，宽0.9米，高1米。</t>
  </si>
  <si>
    <t>产出指标：这条沟渠能覆盖近90亩农田，沟渠硬化前经常干旱，硬化后能及时灌溉，亩产能提高最少100斤。效益指标：社会效益，农作物排灌可持续影响效益，方便农户灌溉，增产增收，增强后续产业发展；满意度95%</t>
  </si>
  <si>
    <t>3组沟渠带路</t>
  </si>
  <si>
    <t>3组沟渠带路，从邹纯初门口堰到围生沟，沟长350米，宽0.9米，高1米，路长350米，宽2米，铺碎石8公分。</t>
  </si>
  <si>
    <t>产出指标：这条沟渠能覆盖近120亩农田，沟渠硬化前经常干旱，硬化后能及时灌溉，亩产能提高最少100斤。效益指标：社会效益，农作物排灌可持续影响效益，方便农户灌溉，增产增收，增强后续产业发展；满意度95%</t>
  </si>
  <si>
    <t>21组机耕道</t>
  </si>
  <si>
    <t>21组从彭孝云屋前到邹启均屋前机耕道带沟渠，机耕道长350米，宽2米，铺碎石8公分，沟长350米，宽0.9米，高1米。</t>
  </si>
  <si>
    <t>20组沟渠硬化</t>
  </si>
  <si>
    <t>20组从十二支公路到彭友桃屋后沟渠硬化，长250米，宽0.6米，高1米。</t>
  </si>
  <si>
    <t>花圃村</t>
  </si>
  <si>
    <t>4组王与宁屋场至子家堰长140米，宽2.5米，厚0.2</t>
  </si>
  <si>
    <t>产出指标：道路硬化前路段耗时6分钟，硬化后路段耗时3分钟，时效：0.5。道路硬化前生产生活成本2元，硬化后生产生活成本1.5元，成本节约0.25。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满意度：95%。</t>
  </si>
  <si>
    <t>白云寺社区</t>
  </si>
  <si>
    <t>四组从李方法屋后至睿晴面厂，150米，宽3米，厚0.2米</t>
  </si>
  <si>
    <t>4组道路硬化</t>
  </si>
  <si>
    <t>四组牛厂至肖银德屋后，150米，宽3米，厚0.2米，路肩护砌</t>
  </si>
  <si>
    <t>吉中加油站后面拉通一条机耕路500米，宽3米，铺碎石10公分，路肩护砌</t>
  </si>
  <si>
    <t>产出指标：道路新建前路段耗时8分钟，新建后耗时6分钟，时效0.25，效益指标：道路新建前需生活成本4元，新建后只需3元，成本节约0.25；经济效益，降低贫困户生产生活成本，提高生产收益；社会效益，出行方便、农副产品运输便捷，农户增产增收；生态效益，亮化环境，生态宜居；满意度：95%。</t>
  </si>
  <si>
    <t>S302南干渠桥至徐超其家，长140米，宽3米，厚0.2米</t>
  </si>
  <si>
    <t>产出指标：道路硬化前，耗时8分钟，硬化后，耗时5分钟，时效：0.3，生产生活成本节约0.5.效益指标：社会效益：主要方便农户出行，农产品运输。可持续影响效益：持续增强后续产业发展。生态效益：美化环境。群众满意度：95%。</t>
  </si>
  <si>
    <t>参与前期项目确定会议，决议，项目实施过程中对施工质量和资金使用进行全程监督，项目完成后继续参与后续运维管理；间接受益人均100元</t>
  </si>
  <si>
    <t>石公桥村</t>
  </si>
  <si>
    <t>12组道路硬化</t>
  </si>
  <si>
    <t>12组主公路至李相加屋旁长400米、宽2.5米、厚20公分</t>
  </si>
  <si>
    <t>3组道路硬化、19组荷花池及沟渠建设</t>
  </si>
  <si>
    <t>一.3组吴井洼至胡贤金家道路硬化，长180米、宽2.5米、厚20公分；二.19组毛祖军屋旁，新建13亩观赏荷花池，沿线围绕道路整修铺碎石，全长500米，宽3.5米，厚0.08米；三.19组毛祖军屋旁，荷花池旁灌溉沟，长120米，斜面1.2米，底宽1米，厚0.08米；公路旁及农户屋旁排水沟新建，长225米，宽0.4米，高0.6米，厚0.08米。</t>
  </si>
  <si>
    <t>2组公路至谭绍贵屋前长400米、宽2.5米、厚20公分</t>
  </si>
  <si>
    <t>19组公路至17组毛业芬家长450米、宽2.5米、厚20公分</t>
  </si>
  <si>
    <t>3组堰湾至公路，全长210米、宽2.5米、厚0.2米，通组公路硬化</t>
  </si>
  <si>
    <t>产出指标：道路硬化翻新前耗时12分钟，硬化后耗时6分钟时效：0.5，硬化前需要3元生产生活成本，翻新后只需1.5元，生产生活成本节约0.5。效益指标：社会效益，主要方便农户出行，农产品运输，可持续影响效益，增强后续产业发展。满意度：95%。</t>
  </si>
  <si>
    <t>参与前期项目确定会议、决议；项目实施过程中对施工质量和资金使用进行监督；项目实施后参与道路护肩任务，项目完成后参与后持续维护管理；间接受益人均：130元</t>
  </si>
  <si>
    <t>戴家河村</t>
  </si>
  <si>
    <t xml:space="preserve">戴家河村12组道路硬化，从杨振大家至杨振发家总路长124米。戴家河村23组道路硬化，周尚兵家至周乃夕家总路长84米，宽2.5，厚0.02。                 </t>
  </si>
  <si>
    <t xml:space="preserve">戴家河村9组路灯安装颜克勤家至颜学朝家1公里、25组路灯安装李琳丽家至王焕生家800米，共25盏太阳能路灯安装，每盏2400元。       </t>
  </si>
  <si>
    <t>1组沟渠新建</t>
  </si>
  <si>
    <t>戴家河村1组2段沟渠新建，1段：杜方金家至杜登云家，长：184米，宽：0.8米，深：0.7米，厚：0.1米。2段：杜方和家至李太清家，长：60米，宽：1米，深：0.6米，厚：0.1米。</t>
  </si>
  <si>
    <t>9组堰塘清淤护砌</t>
  </si>
  <si>
    <t>戴家河村9组2亩堰塘堰塘清淤护砌，长150米，高1米，厚30公分。</t>
  </si>
  <si>
    <t>18组道路硬化</t>
  </si>
  <si>
    <t>戴家河18组通组公路硬化，长230米长，宽3米，厚0.2米，需填土扩宽路基0.3至0.4米宽，高1米，进口处6米长旧桥翻新加固</t>
  </si>
  <si>
    <t>产出指标：道路硬化前路段耗时6分钟，硬化后路段耗时3分钟，时效：0.5。
效益指标：经济效益，降低贫困户生产生活成本，提高生产收益。可持续影响效益，持续增强后续产业发展。社会效益，出行方便、农副产品运输便捷，农户增产增收。生态效益，亮化环境，生态宜居。
满意度：95%。</t>
  </si>
  <si>
    <t>复兴镇</t>
  </si>
  <si>
    <t>李家村</t>
  </si>
  <si>
    <t>堰塘
清淤</t>
  </si>
  <si>
    <t>2021.5</t>
  </si>
  <si>
    <t>5组毛家垱（7.5亩）、9组孙家大堰（5.5亩）、10组蜡水坝（3.5亩）、22组傅祖国吃水堰（2.5亩）4口堰塘清淤扩容。</t>
  </si>
  <si>
    <t>产出指标：清淤扩容前受益户年均汲水灌溉成本1500元/户/年，清淤扩容后1000元/户/年，成本节约0.33。
效益指标：社会效益，可有效解决当地群众农业生产和人畜饮用水问题；有利于调整农业结构，发展农业产业化项目；满意度：100%</t>
  </si>
  <si>
    <t>参加前期项目确定会议，决议；项目实施过程中对施工质量和资金使用进行监督；项目完成后参与后续运维管护；间接受益人均500元。</t>
  </si>
  <si>
    <t>中央一批</t>
  </si>
  <si>
    <t>公路
硬化</t>
  </si>
  <si>
    <t>李家村9组至10组，全长350米，宽3米，厚0.2米；19组任振兴屋前路口起至梅明春屋旁，全长460米，宽3米，厚0.2米；13组谭敦勇屋旁至21组魏运惠屋旁，全长400米，宽3米，厚0.2米</t>
  </si>
  <si>
    <t>产出指标：道路硬化前路段耗时4分钟，硬化后路段耗时2分钟，时效：0.5。道路硬化前受益户年生产生活成本2000元，硬化后受益户年生产生活成本1000元，成本节约0.5。
效益指标：社会效益，出行方便；可持续影响效益，增强后续产业发展；
满意度：100%</t>
  </si>
  <si>
    <t>参加前期项目确定会议，决议；项目实施过程中对施工质量和资金使用进行监督；项目完成后参与后续运维管护；间接受益人均1000元。</t>
  </si>
  <si>
    <t>机耕道</t>
  </si>
  <si>
    <t>李家村新建机耕道12组傅金波屋前长200米、宽3.5米，26组王典兵屋前长180米、宽3.5米，两条共计380米。铺设昏管30m³18米，50m³18米，100m³10米。</t>
  </si>
  <si>
    <t>产出指标：机耕道路建设前受益户年生产生活成本1000元，机耕道路建设后受益户年生产生活成本500元，成本节约0.33。
效益指标：社会效益，可有效解决当地群众机械化农业生产问题；有利于调整农业结构，发展农业产业化项目；满意度：100%</t>
  </si>
  <si>
    <t>操场硬化</t>
  </si>
  <si>
    <t>李家村幸福屋场操场硬化长30米、宽25米，厚0.2米，共计1.13亩</t>
  </si>
  <si>
    <t>社会效益：通过操场硬化，配套健身器材，可供村民休闲娱乐，增加居民幸福感。                               
 满意度：100%</t>
  </si>
  <si>
    <t>参加前期项目确定会议，决议；项目实施过程中对施工质量和资金使用进行监督；项目完成后参与后续运维管护；间接受益人均300元。</t>
  </si>
  <si>
    <t>李家村1组王典坤门前吃水堰（5.5亩）、13组鸭公堰（5亩）、28组新堰（5亩）堰塘清淤扩容，共3口。</t>
  </si>
  <si>
    <t>双龙村</t>
  </si>
  <si>
    <t>双龙村14组、15组堰塘清淤2个，容积分别是14组上坝堰塘3亩，15组下坝堰塘3亩。</t>
  </si>
  <si>
    <t>产出指标：堰塘清淤扩容前容量7000立方米，清淤后17000立方米。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</si>
  <si>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3口堰塘清淤扩容，容积分别是37组梦生大堰堰塘3亩、38组美中大堰堰塘3亩、39组墨子堰堰塘3亩</t>
  </si>
  <si>
    <t>产出指标：堰塘清淤扩容前容量8000立方米，清淤后17000立方米。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</si>
  <si>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参与前期项目入库会议、决议，项目实施过程中对施工质量和资金使用进行监督，项目完成后参与后持续维护管理。                          间接受益人均:100</t>
  </si>
  <si>
    <t>双龙村1组大晚谷堰、2组小晚谷堰、7组沥水堰、11组义气堰堰塘清淤，合计约5500方</t>
  </si>
  <si>
    <t>13组大堰5亩清淤、扶砌长度120米，高度1.5米，厚度0.45米1口</t>
  </si>
  <si>
    <t>产出指标：堰塘清淤扩容前容量8000立方米，清淤后17000立方米。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</si>
  <si>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机耕便民路</t>
  </si>
  <si>
    <t>37组机耕道600米，20组机耕道800米宽3米</t>
  </si>
  <si>
    <t>产业指标：机耕道修建前路段耗时50分钟，修建后路段耗时20分钟，时效降低80%，年平均降低成本5000元，改善农村基层设施条件。          
效益指标：生产效益，持续增强产业发展，社会效益，出行方便，农副产品增产增收，生态效益，亮化环境，生态宜居满意度100%。</t>
  </si>
  <si>
    <t>双龙村13组跑马堰至陆先雨路口通村（曾家村）公路600米*3米*0.18米硬化</t>
  </si>
  <si>
    <t>产出指标：道路硬化前路段耗时24分钟，硬化后路段耗时6分钟，时效：75％。道路硬化前生产生活成本100元，硬化后生产生活成本45元，成本节约55％。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</si>
  <si>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文化广场娱乐中心</t>
  </si>
  <si>
    <t>双龙村三联片、万胜片各平整硬化场地400平方，厚度均为0.18米。</t>
  </si>
  <si>
    <t>产业指标：改善农村基层设施条件。          
效益指标：生产效益，持续增强产业发展，社会效益，出行方便，农副产品增产增收，生态效益，亮化环境，生态宜居满意度100%。</t>
  </si>
  <si>
    <t>双龙村32组至33组成仁路450米*3米*0.18米硬化</t>
  </si>
  <si>
    <t>产出指标：道路硬化前路段耗时8分钟，硬化后路段耗时6分钟，时效：0.25。道路硬化前生产生活成本600元，硬化后生产生活成本300元，成本节约0.5。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</si>
  <si>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双龙村9组王化科路220米*3米*0.18米硬化</t>
  </si>
  <si>
    <t>双龙村13组胡宏平至胡安祖路段300米*3米*0.18米硬化</t>
  </si>
  <si>
    <t>产出指标：道路硬化前路段耗时6分钟，硬化后路段耗时4分钟，时效：0.25。道路硬化前生产生活成本600元，硬化后生产生活成本300元，成本节约0.5。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</si>
  <si>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 xml:space="preserve"> </t>
  </si>
  <si>
    <t>双岗主路至瞳生武路500米*3米*0.18米硬化</t>
  </si>
  <si>
    <t>产出指标：道路硬化前路段耗时8分钟，硬化后路段耗时3分钟，时效：40.道路硬化前生活成本30元，硬化后生产成本20元，成本节约10元。
效益指标：经济效益，降低脱贫户生产生活成本，提高生产收益;可持续影响效益，持续增强后续产业发展；社会效益：出行方便、农副产品运输便捷，农户增产增收；生态效益：亮化坏境，生态宜居。
满意度100%</t>
  </si>
  <si>
    <t>曾家村</t>
  </si>
  <si>
    <t>堰塘
清淤及公路硬化</t>
  </si>
  <si>
    <t>2021.3</t>
  </si>
  <si>
    <t>2021.4</t>
  </si>
  <si>
    <t>曾家村10组组级公路至张其军曾召春家共370米，3米宽0.2米厚的长199米、2.5米宽0.2米厚的171米（总长370米）；曾家村4组杨家堰、4组生贵堰、8组胡家堰、11组杨堰、13组克明堰、17组古打洼堰、26组锅底堰堰塘清淤，合计约7000方</t>
  </si>
  <si>
    <t>产出指标：清淤扩容前受益户年均汲水灌溉成本1500元/户/年，清淤扩容后1000元/户/年，成本节约0.33。道路硬化前路段耗时2分钟，硬化后路段耗时1分钟，时效：0.5。道路硬化前受益户年生产生活成本2000元，硬化后受益户年生产生活成本1000元，成本节约0.5。
效益指标：社会效益，可有效解决当地群众农业生产和人畜饮用水问题；有利于调整农业结构，发展农业产业化项目；出行方便；可持续影响效益，增强后续产业发展；满意度：100%</t>
  </si>
  <si>
    <t>69线至胡兴平家共359米，前180米3米宽，0.2米厚；后179米2.5米宽，0.2米厚。（总长359米）</t>
  </si>
  <si>
    <t>产出指标：道路硬化前路段耗时2分钟，硬化后路段耗时1分钟，时效：0.5。道路硬化前受益户年生产生活成本2000元，硬化后受益户年生产生活成本1000元，成本节约0.5。
效益指标：社会效益，出行方便；可持续影响效益，增强后续产业发展；
满意度：100%</t>
  </si>
  <si>
    <t>曾家村22组胡平佑-胡佑明家，238M长、2.5M宽、0.2M厚</t>
  </si>
  <si>
    <t>曾家村4组刘家堰3亩、8组曾家堰4亩、3组胡家堰4.5亩、16组胡家堰4亩、21组胡家垱堰4亩、24组三户湾堰2.5亩、共6口</t>
  </si>
  <si>
    <t>曾家村3组任泽秀家公路2.5米宽，厚度0.2米总长220米</t>
  </si>
  <si>
    <t>曾家村6组徐家堰3.5亩、10组谢家堰3.5亩、23组堰塘4亩、15组港坝湾堰2亩、26组湾堰3亩，共5口</t>
  </si>
  <si>
    <t>产出指标：清淤扩容前受益户年均汲水灌溉成本1500元/户/年，清淤扩容后1000元/户/年，成本节约0.33%。
效益指标：社会效益，可有效解决当地群众农业生产和人畜饮用水问题；有利于调整农业结构，发展农业产业化项目；满意度：100%</t>
  </si>
  <si>
    <t>大美新村</t>
  </si>
  <si>
    <t>5组从宋淑清屋前至胡金维屋后道路硬化，长350米，宽3米，厚0.2米</t>
  </si>
  <si>
    <t>产出指标：道路硬化前路段耗时3分钟，硬化后路段耗时2分钟，时效：0.67。道路硬化前生产生活成本2000元，硬化后生产生活成本1000元，成本节约0.5。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</si>
  <si>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6组：69线往孙际友屋方向道路硬化，长300米，宽3米，厚0.2米</t>
  </si>
  <si>
    <t>产出指标：道路硬化前路段耗时2分钟，硬化后路段耗时1分钟，时效：0.67。道路硬化前生产生活成本2000元，硬化后生产生活成本1000元，成本节约0.5。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</si>
  <si>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大美新村14组胡生云屋后至陆振明屋后公路硬化，起点连接J12县道全长220米，硬化标准:长220米.宽3米.厚0.2米。</t>
  </si>
  <si>
    <t>15组：汤真发房屋前至吴家舫屋方向道路硬化，长350米，宽3米，厚0.2米</t>
  </si>
  <si>
    <t>18组：龚佑德屋后组级公路往胡协祖屋方向道路硬化，长300米，宽3米，厚0.2米</t>
  </si>
  <si>
    <t>复兴社区</t>
  </si>
  <si>
    <t>复兴社区7组500米公路硬化,王化德加工厂旁至龚明英屋旁，500m*3m*0.2m</t>
  </si>
  <si>
    <t>复兴社区12组赵绪考吃水堰（1.8亩）、13组汪于平吃水堰（3.4亩）堰塘清淤扩容</t>
  </si>
  <si>
    <t>塘坝护砌</t>
  </si>
  <si>
    <t>19组王维汉门前塘坝加固150米及门口吃水堰塘清淤（1.2亩）</t>
  </si>
  <si>
    <t>产出指标：实施前排水防淹及日常维护成本5万/年；实施后排水防淹及日常维护成本2.5万/年；成本节约0.5。
效益指标：社会效益，排积水沟渠进行梳理配套，提高水土资源的利用效率；
满意度：100%</t>
  </si>
  <si>
    <t>19组幸福屋场沟渠护砌长300米、宽0.8米、厚0.5米</t>
  </si>
  <si>
    <t>产出指标：实施前排水防淹及日常维护成本3万/年；实施后排水防淹及日常维护成本2万/年；成本节约0.5。
效益指标：社会效益，排积水沟渠进行梳理配套，提高水土资源的利用效率；
满意度：100%</t>
  </si>
  <si>
    <t>道路绿化</t>
  </si>
  <si>
    <t>19组幸福屋场道路绿化长500米，每4米一根；树种：红叶柿兰等绿化树种绿化带苗木</t>
  </si>
  <si>
    <t>社会效益：绿化和道路结合，提高人居环境，增加居民幸福感。                               
 满意度：100%</t>
  </si>
  <si>
    <t>界湖村</t>
  </si>
  <si>
    <t>抗旱、排渍机房维修</t>
  </si>
  <si>
    <t>21组机房1个：房屋8米长，8米宽；22组机房1个房屋8米长，8米宽；15组机房1个房屋8米长，8米宽。（贫困户与农户受益）</t>
  </si>
  <si>
    <t>产出指标：实施前汲水灌溉及日常维护成本5.5万/年；实施后汲水灌溉及日常维护成本2.5万/年；成本节约0.36。
效益指标：社会效益，排渍抗旱沟渠进行梳理配套，提高水土资源的利用效率；
满意度：100%</t>
  </si>
  <si>
    <t>参与前期项目入库会议、决议；项目实施过程中参与评选理事会，对施工质量和资金使用进行监督；项目完成后参与后持续维护管理。
间接受益人均：500</t>
  </si>
  <si>
    <t>田培元屋旁往主公路方向380米公路硬化（宽度3.5米，厚度0.2米）</t>
  </si>
  <si>
    <t>产出指标：道路硬化前路段耗时5分钟，硬化后路段耗时2.5分钟，时效：0.5。道路硬化前受益户年生产生活成本2000元，硬化后受益户年生产生活成本1000元，成本节约0.5。
效益指标：社会效益，出行方便；可持续影响效益，增强后续产业发展；
满意度：100%</t>
  </si>
  <si>
    <t>参与前期项目入库会议、决议；项目实施过程中参与评选理事会，对施工质量和资金使用进行监督；项目实施后参与道路护肩任务，项目完成后参与后持续维护管理。
间接受益人均：1000</t>
  </si>
  <si>
    <t>孙逢兵屋旁至主公路方向380米公路硬化（宽度3.5米，厚度0.2米）</t>
  </si>
  <si>
    <t>沟渠清淤改造</t>
  </si>
  <si>
    <t>荷花峪1公里沟渠清淤（上面3米宽，下底2米宽，2.5米高）</t>
  </si>
  <si>
    <t>产出指标：实施前排水防淹及日常维护成本8万/年；实施后排水防淹及日常维护成本3万/年；成本节约0.62。
效益指标：社会效益，排积水沟渠进行梳理配套，提高水土资源的利用效率；
满意度：100%</t>
  </si>
  <si>
    <t>双桥村</t>
  </si>
  <si>
    <t>双桥村19组胡业林旁吃水堰4亩、12组凡忠旁吃水炎、9组刘士平堰3亩、胡炎华堰3亩、10组赵克云堰3亩、27组王宏成旁上高堰5亩，堰塘清淤扩容，共6口</t>
  </si>
  <si>
    <t>双桥村24组赵子立屋旁，往张渊贵家方向长450米，宽2.5米，厚0.2米</t>
  </si>
  <si>
    <t>双桥村11组至12组沟渠清淤维修改造，长500米
宽1米，深1.2米；配套清淤汪应忠堰，约1000方</t>
  </si>
  <si>
    <t>产出指标：实施前排水防淹及日常维护成本6万/年；实施后排水防淹及日常维护成本3万/年；成本节约0.5。
效益指标：社会效益，排积水沟渠进行梳理配套，提高水土资源的利用效率；
满意度：100%</t>
  </si>
  <si>
    <t>双桥村9组傅先明家至刘冲家280米长，3米宽，0.2米厚</t>
  </si>
  <si>
    <t>双桥村13组胡圣昌旁围杆堰4亩、17组王国文堰4亩、19组陆振清旁王家大堰5亩、24组山竹堰11亩、23组李方平旁李家大堰5亩、23组孙圣标旁肖家大堰5亩、30组陆家大堰8亩，堰塘清淤扩容共七口</t>
  </si>
  <si>
    <t>机埠改造</t>
  </si>
  <si>
    <t>双桥村2组机埠30㎡、20组机埠50㎡改建，55KW电机两台，500型闸门两个，80KW变压器一个</t>
  </si>
  <si>
    <t>产出指标：机埠改造前受益户年均汲水灌溉成本1500元/户/年，机埠改造后1000元/户/年，成本节约0.33。
效益指标：社会效益，可有效解决当地群众农业生产和人畜饮用水问题；有利于调整农业结构，发展农业产业化项目；满意度：100%</t>
  </si>
  <si>
    <t>双堰村</t>
  </si>
  <si>
    <t>双堰村5组余家大堰5亩、27组夏家大堰10亩、31组陆家堰5亩、12组幺垱子4亩、12组夏家大堰6亩堰塘清淤扩容共五口</t>
  </si>
  <si>
    <t>双堰村17组变压器至李德元屋前道路硬化，长300米，宽2.5米，厚0.2米</t>
  </si>
  <si>
    <t>产出指标：道路硬化前路段耗时3分钟，硬化后路段耗时1.5分钟，时效：0.5。道路硬化前受益户年生产生活成本2000元，硬化后受益户年生产生活成本1000元，成本节约0.5。
效益指标：社会效益，出行方便；可持续影响效益，增强后续产业发展；
满意度：100%</t>
  </si>
  <si>
    <t>双堰村2组洈水堤至雷勋才家.长200米.宽2.5米.厚0.2米</t>
  </si>
  <si>
    <t>产出指标：道路硬化前路段耗时2分钟，硬化后路段耗时1分钟，时效：0.5。道路硬化前受益户年生产生活成本1000元，硬化后受益户年生产生活成本500元，成本节约0.5。
效益指标：社会效益，出行方便；可持续影响效益，增强后续产业发展；
满意度：100%</t>
  </si>
  <si>
    <t>双堰村6组双复公路至夏学明屋前公路硬化，长400米，宽2.5米，厚0.2米</t>
  </si>
  <si>
    <t>双堰村1组食堂堰3亩、10组李家大堰5亩、20组路堰6亩、21组高垱坝4亩、28组杨家大堰6亩、30组东头大堰6亩堰塘清淤扩容共六口</t>
  </si>
  <si>
    <t>顺林桥社区</t>
  </si>
  <si>
    <t>顺林桥社区6组中堰、8组山堰、17组白果树堰、20组老队屋堰堰塘清淤扩容，合计4口，清淤量约4700方</t>
  </si>
  <si>
    <t>新品种柑桔“由良”推广</t>
  </si>
  <si>
    <t>由良新品推广,为16户脱贫户替换或垦荒新种由良35亩，合计约2450株，每株约9元，合计22050元。对35亩土地全部完成开垦和栽种，每亩成本约1000元，合计35000元，为脱贫户发放前期培育所需农药化肥（化肥每袋150，每户4袋，合计9600元；另发放价值5350元的农药）。总计成本72000元</t>
  </si>
  <si>
    <t>共种植“由良″柑桔35亩，年度结果预计14万斤、收入15万元。
产出指标：置换前年度结果12万斤，收入8万元；置换后年度结果14万斤，收入15万元；增收0.875.
效益指标：经济效益，16户脱贫户户均年增收0.44万元；社会效益，农户增产增收，生态环境优化。
满意度：100%</t>
  </si>
  <si>
    <t>参加前期项目确定会议，决议；项目实施过程中对施工质量和资金使用进行监督；项目完成后对项目实施效果进行监督。年度产出效益15万元，脱贫户户均增收0.44万元。</t>
  </si>
  <si>
    <t>顺林桥社区12组胡发佑屋旁到赵训海门前340米*3米*0.2米</t>
  </si>
  <si>
    <t>产出指标：道路硬化前路段耗时3分钟，硬化后路段耗时1.5分钟，时效：0.5。道路硬化前受益户年生产生活成本1500元，硬化后受益户年生产生活成本750元，成本节约0.5。
效益指标：社会效益，出行方便；可持续影响效益，增强后续产业发展；
满意度：100%</t>
  </si>
  <si>
    <t>顺林桥社区1组下堰2亩，8组郭家堰1亩，12组天井堰1.5亩，13组中堰1.2亩，每个组堰塘清淤扩容一口，合计4口</t>
  </si>
  <si>
    <t>顺林桥社区16组赵子银屋后到吴学兴屋后公路硬化，长400米，宽3米，厚0.2米</t>
  </si>
  <si>
    <t>产业指标：道路硬化前路段耗时5分钟，硬化后路段耗时2分钟，时效降低70%，年平均降低成本2000元，改善农村基层设施条件。          
效益指标：生产效益，持续增强产业发展，社会效益，出行方便，农副产品增产增收，生态效益，亮化环境，生态宜居满意度100%。</t>
  </si>
  <si>
    <t>顺林桥社区9组杨翠林至顺林机埠长500米，宽3米，厚0.08米；7组王化朗至曾家裕长2000米，宽3米，厚0.08米；23组主公路至李爱国国长500米，宽3米，，厚0.08米路面铺碎石。</t>
  </si>
  <si>
    <t>产业指标：机耕道修建前路段耗时35分钟，修建后路段耗时5分钟，时效降低70%，年平均降低成本3500元，改善农村基层设施条件。          
效益指标：生产效益，持续增强产业发展，社会效益，出行方便，农副产品增产增收，生态效益，亮化环境，生态宜居满意度100%。</t>
  </si>
  <si>
    <t>温泉村</t>
  </si>
  <si>
    <t>16组谢朝菊屋后至陆波先屋旁长280m，厚0.2m，宽2.5m</t>
  </si>
  <si>
    <t>7组彭信国屋后至20组陈祖茂屋前长460m，厚0.2m，宽3m</t>
  </si>
  <si>
    <t>温泉村23组胡家大堰3亩、26组闵家大堰3.5亩堰塘清淤扩容，每组1口，合计2口</t>
  </si>
  <si>
    <t>温泉村11组龚家大堰4亩、17组德源大堰4亩堰塘清淤扩容，每组1口，合计2口</t>
  </si>
  <si>
    <t>温泉村3组樊家大堰4.5亩、8组烽火大堰4.5亩堰塘清淤扩容，每组1口，合计2口</t>
  </si>
  <si>
    <t>又兴村</t>
  </si>
  <si>
    <t>又兴村24组古侧堰7亩、28组彭述兵堰1.5亩、32组中堰0.7亩，合计3口</t>
  </si>
  <si>
    <t>又兴村18组谭本金至19组郑先玉家，长300米，宽3.5米，厚0.18米</t>
  </si>
  <si>
    <t>产出指标：道路硬化前路段耗时10分钟，硬化后路段耗时5分钟，时效：0.5。道路硬化前受益户年生产生活成本2000元，硬化后受益户年生产生活成本1000元，成本节约0.5。
效益指标：社会效益，出行方便；可持续影响效益，增强后续产业发展；
满意度：100%</t>
  </si>
  <si>
    <t>又兴村29组刘连兵家至王宏其家，长300米，宽3.5米，厚0.18米</t>
  </si>
  <si>
    <t>又兴村9组王化舫堰3亩、12组高档堰6亩、19组杨树堰5亩、25组李丙元吃水堰2亩，合计4口</t>
  </si>
  <si>
    <t>又兴村29组山口堰5亩、32组三合堰5亩，合计2口</t>
  </si>
  <si>
    <t>甘溪滩镇</t>
  </si>
  <si>
    <t>遇市村</t>
  </si>
  <si>
    <t>皮明学门口至曾庆朗门口，全长1000米，宽3.5米，拓宽3.5米。</t>
  </si>
  <si>
    <t>1.产出指标：安全效率：提高安全指数。                                     2.效益指标：方便群众安全出行农产品运输兼生态效益防止水土流失，增加农民收入。                                                               3.满意度:群众满意度100%</t>
  </si>
  <si>
    <t>村支两委进行项目确定，在项目实施过程中对施工质量和资金实施监管，群众义务进行管理维护，提高受益人收益</t>
  </si>
  <si>
    <t>长桥片曾庆朗门口至田联兵门口,全长650米,宽3.5米,拓宽3.5米.</t>
  </si>
  <si>
    <t>1.产出指标：安全效率：提高安全指数。                                     2.效益指标：方便群众安全出行农产品运输兼生态效益防止水土流失，增加农民收入。                                                            3.满意度:群众满意度100%</t>
  </si>
  <si>
    <t>长桥5队公路（胡叶垭水库至谢菊珍屋场）长250米，宽3米，厚0.2米</t>
  </si>
  <si>
    <t>产出指标：道路硬化前路段耗时15分钟，硬化后路段耗时3分钟。道路硬化前生产生活成本500元，硬化后生产生活成本200元，成本节约。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</si>
  <si>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间接受益人均：101</t>
  </si>
  <si>
    <t>谷新5队公路（皮业职屋场至皮业玉屋场）长320米，宽3米，厚0.2米）</t>
  </si>
  <si>
    <t>产出指标：道路硬化前路段耗时7分钟，硬化后路段耗时2分钟。道路硬化前生产生活成本500元，硬化后生产生活成本200元，成本节约。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</si>
  <si>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间接受益人均：102</t>
  </si>
  <si>
    <t>油茶产业</t>
  </si>
  <si>
    <t>采用直接帮扶模式，免费发放油茶苗，种植40亩</t>
  </si>
  <si>
    <t>产出指标：油茶种植项目完成后，受益群众20户，农户增产增收，可以持续受益，
效益指标：经济效益，脱贫户提高生产收益；可持续影响效益，持续增强后续产业发展；社会效益，农户增产增收；生态效益，生态宜居。
满意度：100%。</t>
  </si>
  <si>
    <t xml:space="preserve">参与前期项目入库会议、决议；项目实施过程中参与评选理事会，对施工质量和资金使用进行监督；项目实施后参与道路护肩任务，项目完成后参与后持续维护管理。
</t>
  </si>
  <si>
    <t>文化广场建设</t>
  </si>
  <si>
    <t>遇市村5组    文化广场土建及硬化长60米、宽19米、厚0.2米及舞台长10米、宽5米、厚0.8米，健身器材1套</t>
  </si>
  <si>
    <t>1.产出指标：安全效率：提高安全指数。                                     2.效益指标：方便群众安全文化娱乐，提高幸福指数。                                                               3.满意度:群众满意度100%</t>
  </si>
  <si>
    <t>东门村</t>
  </si>
  <si>
    <t>堰塘整修</t>
  </si>
  <si>
    <t>东门片8组皮明举门前堰塘整修防渗，面积3亩</t>
  </si>
  <si>
    <t>受益户数：整修前3户，整修后受益户数增加至20户，其中脱贫户6户。
生态效益：堰塘整修对堤坝具有稳固作用，有利于水资源的保护
可持续影响效益：加强了水资源合理配置，解决了农户灌溉缺水问题，大大改善了农户种植条件和环境。
满意度指标：群众满意度100%</t>
  </si>
  <si>
    <t>水库整修</t>
  </si>
  <si>
    <t>游家山中垭水库面积10亩；东门片 1组堰塘清淤护堤，面积5亩</t>
  </si>
  <si>
    <t>受益户数：整修前8户，整修后受益户数增加至27户，其中脱贫户8户。
生态效益：水库整修对堤坝具有稳固作用，有利于水资源的保护
可持续影响效益：加强了水资源合理配置，解决了农户灌溉缺水问题，大大改善了农户种植条件和环境。
满意度指标：群众满意度100%</t>
  </si>
  <si>
    <t>五岩孔树堰、粟树堰面积5亩清淤护堤</t>
  </si>
  <si>
    <t>受益户数：整修前5户，整修后受益户数增加至20户，其中脱贫户5户。
生态效益：堰塘整修对堤坝具有稳固作用，有利于水资源的保护
可持续影响效益：加强了水资源合理配置，解决了农户灌溉缺水问题，大大改善了农户种植条件和环境。
满意度指标：群众满意度100%</t>
  </si>
  <si>
    <t>东门1-8组机耕道2000米长、2.5米宽</t>
  </si>
  <si>
    <t>产出指标:节约成本；效益指标：方便农户种作及车辆出行；满意度指标：群众满意度100%。</t>
  </si>
  <si>
    <t>参与前期项目确定会议、决议，在项目实施过程中对施工质量和资金实施监管，人均间接收益800元。</t>
  </si>
  <si>
    <t>天星7组公路硬化200米、3米宽、0.2厚</t>
  </si>
  <si>
    <t>产出指标：安全效率，提高安全指数；生态效益：方便群众、车辆安全出行；满意度指标：群众满意度100%。</t>
  </si>
  <si>
    <t>亮化工程</t>
  </si>
  <si>
    <t>五爱至南山沿线2km安装太阳能路灯40盏，2500元/盏</t>
  </si>
  <si>
    <t>黄牛养殖</t>
  </si>
  <si>
    <t>1. 合作方式：将健康黄牛放置到合作社的牛场，由合作社提供养殖设施，脱贫户负责提供种草、割草、送草料到牛场并进行喂养。2.合作社全权承担养殖场防疫及安全平稳运行的责任。3.利润：黄牛出栏完成销售之后，黄牛销售利润总额减去前期购买牛仔投资和合作社1500元/年服务费佣金后，所得利润归脱贫户所有。</t>
  </si>
  <si>
    <t>产出指标：切实增加农民收入。
效益指标：经济效益，提高农户生产收益；可持续影响效益，持续增强后续发展；社会效益，可带动休闲旅游等关联配套产业发展，农户增产增收；生态效益，亮化环境，生态宜居
群众满意度100%</t>
  </si>
  <si>
    <t>参与前期项目入库会议、决议；项目实施过程中参与评选理事会，对施工质量和资金使用进行监督；项目实施后参与道路护肩任务，项目完成后参与后持续维护管理。
间接受益人均：500</t>
  </si>
  <si>
    <t>莲藕种植</t>
  </si>
  <si>
    <t>采用直接帮扶模式，替脱贫户种植莲藕20亩</t>
  </si>
  <si>
    <t>产出指标：充分利用抛茺水田，种植后整合土地资源，增加农民收入。
效益指标：经济效益，提高农户生产收益；可持续影响效益，持续增强后续发展；社会效益，可带动休闲旅游等关联配套产业发展，农户增产增收；生态效益，亮化环境，生态宜居
群众满意度100%</t>
  </si>
  <si>
    <t>参与前期项目入库会议、决议；项目实施过程中参与评选理事会，对施工质量和资金使用进行监督；项目实施后参与培管任务，项目完成后参与后持续维护管理。
间接受益人均：200</t>
  </si>
  <si>
    <t>芦茅村</t>
  </si>
  <si>
    <t>中药材基地</t>
  </si>
  <si>
    <t>采用直接帮扶模式，为15户贫困户种植中药材50亩，及其附属设施堰塘清淤1.5亩</t>
  </si>
  <si>
    <t>产出指标：农户在家发展产业，节省外出务工所需交通、住宿费用。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</si>
  <si>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荣华片2组皮修次家至陈国平家长200米，宽3.5米，厚0.2米</t>
  </si>
  <si>
    <t>产出指标：道路硬化前路段耗时8分钟，硬化后路段耗时2分钟。道路硬化前生产生活成本40元，硬化后生产生活成本10元，成本节约。
效益指标：老路为泥泞公路，居民不方便出行，硬化后美化环境，道路整洁、干净、节省时间，做到生态宜居。
满意度：100%。</t>
  </si>
  <si>
    <t>公路拓宽</t>
  </si>
  <si>
    <t>爱国片老村部至五组路基拓宽长1400米、宽1.5、高1.5米</t>
  </si>
  <si>
    <t>产出指标：原道路硬化部分2.2米宽，是堵坡路段，两车会车就要倒很大一段距离，公路拓宽后前路段耗时10分钟，硬化后路段耗时2分钟。
效益指标：可持续影响效益，改造后美化环境，出行方便、农副产品运输便捷，农户增产增收；生态效益，亮化环境，生态宜居。
满意度：100%。</t>
  </si>
  <si>
    <t>芦茅片11组曾庆寿门前机耕道接头处至马朝堂门前200米长、3米宽、铺石子10公分</t>
  </si>
  <si>
    <t>产出指标：节约生产成本。
效益指标：经济效益，降低脱贫户生产生活成本，提高生产收益；可持续影响效益；社会效益，出行方便、农副产品收割运输，方便农户耕种；生态效益，亮化环境，生态宜居。
满意度：100%。</t>
  </si>
  <si>
    <t>采用直接帮扶模式。在芦茅片8组中药材种植70亩</t>
  </si>
  <si>
    <t>产出指标：农户在家发展产业，节省外出务工所需交通、住宿费用。
效益指标：经济效益，降低脱贫户生产生活成本，提高生产收益；可持续影响效益，持续增强后续产业发展；社会效益，农户增产增收；生态效益，亮化环境，生态宜居。
满意度：100%。</t>
  </si>
  <si>
    <t>采用直接帮扶模式，在爱国片1、2、3组中药材种植100亩，4、5组60亩</t>
  </si>
  <si>
    <t>沟渠护砌</t>
  </si>
  <si>
    <t>荣华片6-7组沟渠护砌250米，高40公分，上底50公分，下底35公分</t>
  </si>
  <si>
    <t>产出指标：沟渠护砌后，方便农田抗旱，农户耕作。
效益指标：经济效益，降低脱贫户生产生活成本，提高生产收益；可持续影响效益，持续增强后续产业发展；社会效益，农户增产增收；生态效益，亮化环境，生态宜居。
满意度：100%。</t>
  </si>
  <si>
    <t>甘溪村</t>
  </si>
  <si>
    <t>桐溪山庄门前至广灯铺，长700米、由原来的3.5米加宽至6米</t>
  </si>
  <si>
    <t>1、产出指标：安全效率，提高安全指数；                                        2、生态效益：方便群众、车辆安全出行；                     3、满意度指标：群众满意度100%。</t>
  </si>
  <si>
    <t>经过村支两委进行项目审核，进行前期项目确定，在项目实施过程中对施工质量和资金实施监管制度。</t>
  </si>
  <si>
    <t>曾贤松门前至杨军猪场，长600米、由原来的3.5米加宽至6米</t>
  </si>
  <si>
    <t>1、产出指标：安全效率，提高安全指数；                        2、生态效益：方便群众、车辆安全出行；                     3、满意度指标：群众满意度100%。</t>
  </si>
  <si>
    <t>甘溪片10组新建机耕道全长250米、宽3米，路面铺碎石；包含U型槽和山水涵管、挡土墙、沉沙井等。</t>
  </si>
  <si>
    <t>1、产出指标:节约成本；2、效益指标：方便农户种作及车辆出行；3、满意度指标：群众满意度100%。</t>
  </si>
  <si>
    <t>甘溪片10组新建机耕道全长2公里、宽3米，上铺5公分厚碎石</t>
  </si>
  <si>
    <t>灌溉渠道</t>
  </si>
  <si>
    <t>甘溪片10组筑垱坝12*2*3</t>
  </si>
  <si>
    <t>1、产出指标:节约成本；                                                                                                2、效益指标：增加周边农田有效灌溉面积；                                                                                                                   3、满意度指标：群众满意度100%。</t>
  </si>
  <si>
    <t>全华片1组堰塘清淤、护砌、护坡、堰堤路面硬化共长60米，雷银平屋旁长30米宽3米、雷金平门前长35米、宽1.5米。</t>
  </si>
  <si>
    <t>全华片1、2、5组新建机耕道全长300米、宽2.5米、路面铺碎石；包含U型槽和山水涵管、挡土墙、便民桥2座等配套设施</t>
  </si>
  <si>
    <t>采用直接帮扶模式，种植中药材，种植面30亩</t>
  </si>
  <si>
    <t>1、产出指标:节约成本；                                                                                                2、效益指标：提高农户生活收益；                                                                                                                   3、满意度指标：群众满意度100%。</t>
  </si>
  <si>
    <t>参与前期项目确定会议、决议，在项目实施过程中对施工质量和资金实施监管，人均间接收益1000元。</t>
  </si>
  <si>
    <t>古北村</t>
  </si>
  <si>
    <t>水利建设</t>
  </si>
  <si>
    <t>利民片4组孙际成屋后堰塘2.5亩、利民7组赵家湾堰塘1.5亩清淤扩容。</t>
  </si>
  <si>
    <t>产出指标：堰塘已淤平，清淤扩容后，能够改善农田灌溉问题，增加农民收入。
效益指标：经济效益，降低脱贫户生产生活成本，提高生产收益；可持续影响效益，持续增强后续产业发展；社会效益，农户增产增收；生态效益，亮化环境，生态宜居。满意度：100%。</t>
  </si>
  <si>
    <t>古堰片叶家坪水果基地沟渠800米清淤、浆护砌；新建机耕道长800米*宽2.5米</t>
  </si>
  <si>
    <t>1、产出指标 ：沟渠已淤平，修建完成后，提高抗旱排灌能力 增产增收。                                
2、生态效益：沟渠整修对周围垃圾、环境整治的力度的数量下降90%。改善农村生活条件；增加周边农田有效灌溉面积，增加农民收入，可以美化环境。3、满意度指标：群众满意度100%</t>
  </si>
  <si>
    <t>古堰片游同朝屋旁至芝麻水库溢洪道排灌沟渠220米清淤、铺设70U型槽、两边帽石各30cm。</t>
  </si>
  <si>
    <t>1、产出指标 ：沟渠已淤平，修建完成后，提高抗旱排灌能力 增产增收。                                 
2、生态效益：沟渠整修对周围垃圾、环境整治的力度的数量下降90%。改善农村生活条件；增加周边农田有效灌溉面积，增加农民收入，可以美化环境。3、满意度指标：群众满意度100%</t>
  </si>
  <si>
    <t>古南片3组锅底堰至涔河排灌沟渠长270米岩方护砌、铺设50U型槽、两边帽石各30cm。</t>
  </si>
  <si>
    <t>1、产出指标：沟渠已淤平，修建完成后，提高抗旱排灌能力 增产增收。                               
2、生态效益：沟渠整修对周围垃圾、环境整治的力度的数量下降90%。改善农村生活条件；增加周边农田有效灌溉面积，增加农民收入，可以美化环境。3、满意度指标：群众满意度100%</t>
  </si>
  <si>
    <t>竹林片2组陈家岭大堰3亩清淤扩容，建吃水码头、除险、护坡。</t>
  </si>
  <si>
    <t>产出指标：堰塘已淤平，清淤扩容后，极大地减少因洪水对农田和农作物的损失，增加农民收入。
效益指标：经济效益，降低脱贫户生产生活成本，提高生产收益；可持续影响效益，持续增强后续产业发展；社会效益，农户增产增收；生态效益，亮化环境，生态宜居。满意度：100%。</t>
  </si>
  <si>
    <t>叶家坪新建机埠，7.5千瓦；东方坪新建机埠，7.5千瓦；狮子老新建机埠，7.5千瓦（含机房建设、机电设备、电力线路、管道铺装等）</t>
  </si>
  <si>
    <t>1、产出指标 ：没有机埠，新建机埠完成后，提高抗旱排灌能力 增产增收。                                 
2、生态效益：新建机埠能够改善农村农业生产条件；增加周边农田有效灌溉面积，增加农民收入，可以美化环境。3、满意度指标：群众满意度100%</t>
  </si>
  <si>
    <t>利民片2组郭定知门口至利民片3组沟渠全长250米清淤、铺设40U型槽、两边帽石各30cm。</t>
  </si>
  <si>
    <t>竹林湾水库沟渠至陈家岭大堰排灌沟渠长340米清淤、护砌，铺设U型槽（其中170米铺设60U型槽，170米铺设50U型槽）两边帽石各30cm。</t>
  </si>
  <si>
    <t>马溪村</t>
  </si>
  <si>
    <t>月池片1-2组从孙昌炎屋前至周文炎屋前通组公路路基扩宽及硬化，长300米，宽2.8米，厚0.2米</t>
  </si>
  <si>
    <t>1、产出指标：原路面凹凸不平，全程约费时10多分钟,修建完成后约费时3分钟，完成后路面平整，出行十分方便
2、效益指标：可持续影响效益，原本老路较为泥泞，居民出行不便，修建完成后方便居民出行，道路整洁、干净，农副产品运输方便。
3、满意度指标：力争群众满意度100%。</t>
  </si>
  <si>
    <t>公路窄加宽</t>
  </si>
  <si>
    <t>月池片4-5组从皮修红家屋前至皮振云家屋前村主干道公路路基扩宽护砌长400米，宽2米，高2米</t>
  </si>
  <si>
    <t>1、产出指标：月池片4-5组主干道公路太窄，车辆错车、群众生产出行不方便，扩建完成后路面宽敞，出行十分方便
2、效益指标：可持续影响效益，原本老路太窄，居民出行不便，修建完成后方便居民出行，道路整洁、干净，农副产品运输方便。
3、满意度指标：群众满意度100%。</t>
  </si>
  <si>
    <t>月池片8组从尹绪才屋旁至游述祖屋后通组公路路基护砌及硬化，长300米，宽2.8米，厚0.2米，路基护砌高1米</t>
  </si>
  <si>
    <t>1、产出指标：原路面凹凸不平，全程约费时10多分钟,修建完成后约费时2分钟，完成后路面平整，出行十分方便
2、效益指标：可持续影响效益，原本老路较为泥泞，居民出行不便，修建完成后方便居民出行，道路整洁、干净，农副产品运输方便。
3、满意度指标：力争群众满意度100%。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</si>
  <si>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间接受益人均：800</t>
  </si>
  <si>
    <t>种苗种植</t>
  </si>
  <si>
    <t>海福合作社中药材种苗培育成本每亩1万元，10亩需要资金10万元，委托帮扶脱贫户50户，50人，无论海福合作社盈利还是亏损，合作社不低于脱贫户入股资金10%的比例分红，暂定为5年</t>
  </si>
  <si>
    <t>1、产出指标：中药材种苗培育成本每亩1万元，10亩需要资金10万元，委托帮扶脱贫户50户，50人
2、效益指标：经济效益，带动脱贫户生产收益；可持续影响效益，持续增强后续产业发展；社会效益，可带动休闲旅游等关联配套产业发展，脱贫户增产增收。
3、满意度指标：群众满意度100%。</t>
  </si>
  <si>
    <t xml:space="preserve">参与前期项目入库会议、决议；对施工质量和资金使用进行监督；项目实施后参与石蛙养殖任务，项目完成后参与后持续维护管理。
间接受益人均：1000
</t>
  </si>
  <si>
    <t>双峰片2组从皮玉霞屋前至胡文协屋前通组公路路基护砌及硬化，长245米，宽2.8米，厚0.2米，路基护砌高2米</t>
  </si>
  <si>
    <t>1、产出指标：原路面凹凸不平，全程约费时8多分钟,修建完成后约费时2分钟，完成后路面平整，出行十分方便
2、效益指标：可持续影响效益，原本老路较为泥泞，居民出行不便，修建完成后方便居民出行，道路整洁、干净，农副产品运输方便。
3、满意度指标：力争群众满意度100%。</t>
  </si>
  <si>
    <t>月池片2-4组从皮远为屋前至皮明权屋前通组公路路基护砌及硬化，长270米，宽2.8米，厚0.2米，路基护砌高1米</t>
  </si>
  <si>
    <t>狮象村</t>
  </si>
  <si>
    <t>公路窄加宽硬化工程</t>
  </si>
  <si>
    <t>规模：皮远仿屋旁至皮杰珍屋旁公路加宽。长600米.加宽1.0米，厚0.18米。</t>
  </si>
  <si>
    <t>产出指标：道路硬化前路段耗时5分钟，硬化后路段耗时3分钟，道路硬化前生产生活成本500元，硬化后生产生活成本300元，成本节约200-300元。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</si>
  <si>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葛根种植</t>
  </si>
  <si>
    <t>间接帮扶狮象7组葛根栽种30亩，两年采收一次，每亩可产葛8000至10000斤，前期需投入袋子、薄膜6000元，苗子款每亩1000元，农药、化肥等15000元，约资金6万元。</t>
  </si>
  <si>
    <t>1、产出指标：农户在家发展产业，节省外出务工所需的住宿、交通费用。
2、效益指标：可持续产生效益，每年人均增收3500元左右.
3、满意度指标：群众满意度100%</t>
  </si>
  <si>
    <t>参与前期项目确定会议、决议，在项目实施过程中对施工质量和资金实施监管                      预计人均收益1200元左右。</t>
  </si>
  <si>
    <t>夏学林屋旁至拖木湾公路窄加宽645米。加宽1.5米，厚0.18米。</t>
  </si>
  <si>
    <t>1、产出指标：道路硬化前路段耗时10分钟，硬化后路段耗时6分钟。道路硬化前生产生活成本600元，硬化后生产生活成本300元，成本节约200-300元。
2、效益指标：经济效益，降低脱贫户生产生活成本，提高生产收益；可持续影响效益，持续增强后续产业发展；社会效益，出行方便、农副产品运输便捷，农户增产增收；生态效益，亮化环境，生态宜居。
3.满意度：100%。</t>
  </si>
  <si>
    <t xml:space="preserve">渠道清淤护砌  </t>
  </si>
  <si>
    <t xml:space="preserve">规模：烟田窝至大公路（刘祚华屋旁）渠道长190米，底宽1.2米，顶宽1.3米，高1.2米。
</t>
  </si>
  <si>
    <t>1、产出指标：道路硬化前路段耗时x分钟，硬化后路段耗时y分钟，时效：（x-y）/x。道路硬化前生产生活成本a元，硬化后生产生活成本b元，成本节约（a-b）/a。
2、效益指标：经济效益，降低脱贫户生产生活成本，提高生产收益；可持续影响效益，持续增强后续产业发展；社会效益，出行方便、农副产品运输便捷，农户增产增收；生态效益，亮化环境，生态宜居。
3、满意度：100%。</t>
  </si>
  <si>
    <t>规模：骑马岭分路处至刘圣晶屋后公路长500米.加宽1.5米，厚0.18米公路硬化。</t>
  </si>
  <si>
    <t>1、产出指标：道路硬化前路段耗时8分钟，硬化后路段耗时5分钟，时效：道路硬化前生产生活成本600元，硬化后生产生活成本300元，成本节约200-300元
2、效益指标：经济效益，降低脱贫户生产生活成本，提高生产收益；可持续影响效益，持续增强后续产业发展；社会效益，出行方便、农副产品运输便捷，农户增产增收；生态效益，亮化环境，生态宜居。
4、满意度：100%。</t>
  </si>
  <si>
    <t>石板村</t>
  </si>
  <si>
    <t>新修公路</t>
  </si>
  <si>
    <t>杨家湾至汤家湾公路连通，李子琼屋旁至汤启栋屋旁，长1公里宽4米</t>
  </si>
  <si>
    <t>产出指标：老路需要时间0.3H，修建完成后  节约时间0.12H                               效益指标：老路道路较为泥泞居民不方便出行，修建完成后方便居民出行道路节省时间；           满意度：100%</t>
  </si>
  <si>
    <t>经村支两委进行项目确定，在项目实施过程中对施工质量和资金实施监管，群众义务道路扫障，家庭间接增收500元。</t>
  </si>
  <si>
    <t>黄大成屋旁至黄土坡，500米、宽3米、厚20公分</t>
  </si>
  <si>
    <t>产出指标：老路需要时间0.1H，修建完成后节约时间0.07H 
效益指标：老路道路较为泥泞居民不方便出行，修建完成后方便居民出行道路整洁、干净节省时间；
满意度：100%。</t>
  </si>
  <si>
    <t>经村支两委进行项目确定，在项目实施过程中对施工质量和资金实施监管，群众义务道路扫障，家庭间接增收600元。</t>
  </si>
  <si>
    <t>整修堰塘</t>
  </si>
  <si>
    <t>划墙岭堰塘1.2亩清淤、护砌长80米、宽0.8米、高3.5米</t>
  </si>
  <si>
    <t>产出指标：原堰塘已淤平，不利于抗旱排渍，改造后提高抗旱排灌能力，增产增收
效益指标：可持续影响效益，改造后无论天干旱还是下大雨都不会影响农业生产；
满意度：100%。</t>
  </si>
  <si>
    <t>经村支两委进行项目确定，在项目实施过程中对施工质量和资金实施监管，家庭间接增收500元。</t>
  </si>
  <si>
    <t>石板片5组至石板片4组公路硬化350米、宽3米、厚20公分</t>
  </si>
  <si>
    <t>油茶种植</t>
  </si>
  <si>
    <t>采用直接帮扶模式，利用脱贫户自留地，种植油茶80亩</t>
  </si>
  <si>
    <t>产出指标：农户在家发展产业，节省外出务工所需的住宿、交通费用。
效益指标：可持续产生效益，每年人均增收3000多元；
满意度：100%。</t>
  </si>
  <si>
    <t>经村支两委进行项目确定，在项目实施过程中对施工质量和资金实施监管，家庭间接增收1200元。</t>
  </si>
  <si>
    <t>公路扩宽</t>
  </si>
  <si>
    <t>石板片14组至石板片1组公路800米扩宽至4.5米</t>
  </si>
  <si>
    <t>产出指标：老路需要时间0.4H，修建完成后节约时间0.2H 
效益指标：老路道路较为泥泞居民不方便出行，修建完成后填为沙石路方便居民出行道路节省时间；
满意度：100%。</t>
  </si>
  <si>
    <t>太青村</t>
  </si>
  <si>
    <t>张家湾水库上游河道清浚沿线新建机耕道全长800米</t>
  </si>
  <si>
    <t>产出指标：堰塘清淤耗时5分钟，建设后路段耗时3分钟，时效：2/5。建设前生产生活成本100元，建设后生产生活成本50元，成本节约1/2。
效益指标：经济效益，降低脱贫户生产生活成本，提高生产收益；可持续影响效益，持续增强后续产业发展；社会效益，农户增产增收；生态效益，亮化环境，生态宜居。
满意度：100%。</t>
  </si>
  <si>
    <t>经过村支两委进行项目审核，进行前期项目确定，在项目实施过程中对施工质量和资金实施监管制度，群众义务进行除障，整路基，为过往车辆和行人节约出行时效为0.1H。</t>
  </si>
  <si>
    <t>竹溪片杨堂全门口至西崖亚机耕道长900米宽3.5米</t>
  </si>
  <si>
    <t>产出指标：机耕道耗时5分钟，建设后路段耗时3分钟，时效：2/5。建设前生产生活成本100元，建设后生产生活成本50元，成本节约1/2。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</si>
  <si>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公路路基窄加宽</t>
  </si>
  <si>
    <t>大潭水库至孙家弯路基窄加宽长1000米，加宽1.5米</t>
  </si>
  <si>
    <t>产出指标：公路窄加宽耗时5分钟，建设后路段耗时3分钟，时效：2/5。建设前生产生活成本100元，建设后生产生活成本50元，成本节约1/2。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</si>
  <si>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安坪片油炸桥至华叔恒门口长1000米，加宽1.5米</t>
  </si>
  <si>
    <t>安坪片张昌松门口至刘仕云门口长120米，加宽2.5米</t>
  </si>
  <si>
    <t>安坪片刘仕云门口至杨堂安屋后长120米，加宽2.5米</t>
  </si>
  <si>
    <t>茶园机耕道</t>
  </si>
  <si>
    <t>太青片龚家墩连片茶园向延春屋旁至尖坝上长1100米，宽3米</t>
  </si>
  <si>
    <t>茶园便民步行道</t>
  </si>
  <si>
    <t>太青片戴述美屋旁至瞭望哨长400米，宽2米</t>
  </si>
  <si>
    <t>农田便民机耕道</t>
  </si>
  <si>
    <t>大潭片孙连春门口至孙跃清门口长700米，宽3米</t>
  </si>
  <si>
    <t>探峪村</t>
  </si>
  <si>
    <t>主干道亮化</t>
  </si>
  <si>
    <t>村主干道探长线，探峪村6组到狮象村交界处，全长2000米，共40盏，每盏2500元</t>
  </si>
  <si>
    <t>社会效益：道路弯曲，路道沿途居民较多，夜间行人不少，夜间车辆经过易出事故，早上学生上学出行方便。
满意度：100%。</t>
  </si>
  <si>
    <t>洞湾大堰，堤长38米，高5米，需混凝土护坡，溢洪道长35米，宽1.5米，需块石护砌</t>
  </si>
  <si>
    <t>产出指标：洞湾大堰蓄水面积6亩，蓄水量20000立方米，灌溉面积118亩，因年久失修，堤坝漏水，溢洪道垮塌，不能正常发挥灌溉作用。为保障人民群众生命财产安全，确保农田灌溉，生活用水现重新修整。
效益指标：经济效益，降低脱贫户生产生活成本，提高生产收益；可持续影响效益，持续增强后续产业发展；社会效益，保障群众饮水，农田灌溉、确保增产增收，生态效益，生态宜居。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</si>
  <si>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间接受益人均：200元</t>
  </si>
  <si>
    <t>采用直接帮扶模式，种植油茶50亩</t>
  </si>
  <si>
    <t>产出指标：油茶种植项目完成后，收益群众20户，农户增产增收，可以持续受益，
效益指标：经济效益，脱贫户提高生产收益；可持续影响效益，持续增强后续产业发展；社会效益，农户增产增收；生态效益，生态宜居。
满意度：100%。</t>
  </si>
  <si>
    <t>唐家冲水库堤加宽</t>
  </si>
  <si>
    <t>水库堤长40米，宽1.5米，高8米，堤外侧底部护砌</t>
  </si>
  <si>
    <t>产出指标：堰塘堤外侧底部护砌，堤坝加宽，保障人民群众生命财产安全，确保农田灌溉，生活用水。
效益指标：经济效益，降低脱贫户生产生活成本，提高生产收益；可持续影响效益，持续增强后续产业发展；社会效益，保障群众饮水，农田灌溉、确保增产增收，生态效益，生态宜居。
满意度：100%。</t>
  </si>
  <si>
    <t>大棚蔬菜</t>
  </si>
  <si>
    <t>采用直接帮扶模式，在探峪村边河片发展大棚蔬菜种植15亩</t>
  </si>
  <si>
    <t>产出指标：大棚蔬菜种植项目完成后，收益群众15户，农户增产增收，可以持续受益，
效益指标：经济效益，农户提高生产收益；可持续影响效益，持续增强后续产业发展；社会效益，农户增产增收；生态效益，生态宜居。
满意度：100%。</t>
  </si>
  <si>
    <t>田冲村</t>
  </si>
  <si>
    <t>16组炮竹堰塘清淤2.5亩，护砌长28米、宽0.9米、厚1.5米</t>
  </si>
  <si>
    <t>1·产出指标；原堰塘已淤平，不利于抗旱排渍，改造后提高抗旱排灌能力，增产增收。2；效益指标；科持续影响效益，改造后无论天干还是下大雨都不会影响农业生产；3.满意度；100％</t>
  </si>
  <si>
    <t>土蜂养殖</t>
  </si>
  <si>
    <t>采用直接帮扶的模式，免费为脱贫户发放土蜂种苗，每户5箱</t>
  </si>
  <si>
    <t>1、产出指标：农户在家发展产业，节省外出务工所需的住宿、交通费用。
2、效益指标：可持续产生效益，每年人均增收3500多元
3、满意度指标：群众满意度100%</t>
  </si>
  <si>
    <t>公路硬化工程</t>
  </si>
  <si>
    <t>田联席屋旁至至张明泽屋前公路硬化300米。宽4米，厚0.2米。</t>
  </si>
  <si>
    <t>产出指标：道路硬化前路段耗时10分钟，硬化后路段耗时6分钟。道路硬化前生产生活成本600元，硬化后生产生活成本300元，成本节约200-300元。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</si>
  <si>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间接受益人均：600</t>
  </si>
  <si>
    <t>岩湾水库</t>
  </si>
  <si>
    <t>7组岩湾水库整修，包括水库堤、溢洪沟渠、防洪道路等</t>
  </si>
  <si>
    <t>产出指标：道路硬化前路段耗时x分钟，硬化后路段耗时y分钟，时效：（x-y）/x。道路硬化前生产生活成本a元，硬化后生产生活成本b元，成本节约（a-b）/a。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</si>
  <si>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长冲村</t>
  </si>
  <si>
    <t>便民桥</t>
  </si>
  <si>
    <t>雷打坪片陈家沟、朱家榜、7队共3座，均长4米、宽3米</t>
  </si>
  <si>
    <t xml:space="preserve">1、产出指标：新建便民桥3座，每座桥长6.5米，宽2.5米，每座桥约需资金3.3万，总成本控制在10万元
2、效益指标：居民可直接开农机下田耕作，节约耕作时间，提高经济效益
3、满意度指标：群众满意度100%                                    </t>
  </si>
  <si>
    <t>间接帮扶群华片1组葛根栽种50亩，两年采收一次，每亩可产葛8000至10000斤，前期需投入袋子、薄膜10000元，苗子款每亩1000元，农药、化肥等20000元。</t>
  </si>
  <si>
    <t>参与前期项目确定会议、决议，在项目实施过程中对施工质量和资金实施监管，预计人均收益1200元。</t>
  </si>
  <si>
    <t>间接帮扶，长冲村各片油茶栽种120亩，成熟后每年采收一次，每亩产生经济效益2000-3000元，苗子款每亩700元，农药、化肥等300元，人工200元。</t>
  </si>
  <si>
    <t>参与前期项目确定会议、决议，在项目实施过程中对施工质量和资金实施监管，预计人均收益2300元。</t>
  </si>
  <si>
    <t>村主干道富裕街道到长冲水库，全长2.5千米，共20盏，每盏2500元</t>
  </si>
  <si>
    <t>南山片2组张方明门口至皮小平门口，以及分支皮世昌旁边公路硬化，全长550米，宽2.5米，厚20公分。</t>
  </si>
  <si>
    <t>1、产出指标：老路需要时间0.3h,修建完成后节约时间0.15h
2、效益指标：可持续影响效益，原本老路较为泥泞，居民出行不便，修建完成后方便居民出行，道路整洁、干净，节省时间
3、满意度指标：群众满意度100%</t>
  </si>
  <si>
    <t>参与前期项目确定会议、决议，在项目实施过程中对施工质量和资金实施监管，人均间接收益500元。</t>
  </si>
  <si>
    <t>群化片3组余治础门口至刘延东，大堰至贾于国门口公路硬化，全长500米，宽2.5米，厚20公分。</t>
  </si>
  <si>
    <t>南山片5组黄道文旁边黄家大堰，堰堤坝全长100米，宽1米，高40米。</t>
  </si>
  <si>
    <t>1、产出指标：原堤坝已渗水，不利于蓄水，改造后提高抗旱排灌能力，增产增收，保障自来水长期供应
2、效益指标：可持续影响效益，改造后无论天干旱还是下大雨都不会影响长冲村800多人饮水问题
3、满意度指标：群众满意度100%</t>
  </si>
  <si>
    <t>南山片5组至6组沟渠护砌长700米。底宽1米。顶宽1米，高1.3米。</t>
  </si>
  <si>
    <t>1、产出指标：原沟渠已淤平，不利于抗旱排渍，改造后提高抗旱排灌能力，增产增收
2、效益指标：可持续影响效益，改造后无论天干旱还是下大雨都不会影响农业生产
3、满意度指标：群众满意度100%</t>
  </si>
  <si>
    <t>群化片4组王先贵门口至滕高化门口，长500米，宽2.5-3米，厚20公分。</t>
  </si>
  <si>
    <t>1、产出指标：老路需要时间0.3h，工程完成后大大节省通行时间
2、效益指标：可持续影响效益，原本老路凹凸不平，居民出行极为不便，修建完成后方便居民出行，道路整洁、干净
3、满意度指标：群众满意度100%</t>
  </si>
  <si>
    <t>参与前期项目确定会议、决议，在项目实施过程中对施工质量和资金实施监管，人均间接收益700元。</t>
  </si>
  <si>
    <t>河口村</t>
  </si>
  <si>
    <t>公路路基建设</t>
  </si>
  <si>
    <t>河口片7组公路损毁恢复工程全长90米，宽5米</t>
  </si>
  <si>
    <t>产出指标：道路恢复前路段耗时10分钟，建设后路段耗时5分钟，时效：1/2。建设前生产生活成本200元，建设后生产生活成本100元，成本节约1/2。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</si>
  <si>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</t>
  </si>
  <si>
    <t>新建便民桥</t>
  </si>
  <si>
    <t>河口片2组新建便民桥长25米，宽2.5米</t>
  </si>
  <si>
    <t>产出指标：便民桥新建前路段耗时10分钟，建设后路段耗时5分钟，时效：1/2。建设前生产生活成本200元，建设后生产生活成本100元，成本节约1/2。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</si>
  <si>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河口片5组新建便民桥长23米，宽3米</t>
  </si>
  <si>
    <t>佑圣片5组利用原废弃堰塘建设文化广场，需回填土方2800方，绿化植树15棵</t>
  </si>
  <si>
    <t>产出指标：文化广场新建前堰塘废弃，新建后给农户提供休闲、娱乐、文化活动的场所。
效益指标：提高村民文化生活质量、。
满意度：100%。</t>
  </si>
  <si>
    <t>石菖蒲种植</t>
  </si>
  <si>
    <t>间接帮扶模式，入股牌楼合作社石菖蒲种植，按入股比例分红。</t>
  </si>
  <si>
    <t>产出指标：石菖蒲种植前土地基本荒芜，种植后整合土地资源，增加农民收入。
效益指标：经济效益，提高脱贫户生产收益；可持续影响效益，持续增强后续发展；社会效益，可带动休闲旅游等关联配套产业发展，农户增产增收；生态效益，亮化环境，生态宜居
群众满意度100%</t>
  </si>
  <si>
    <t xml:space="preserve">参与前期项目入库会议、决议；项目实施过程中参与评选理事会，对施工质量和资金使用进行监督；项目实施后参与石菖蒲种植任务，项目完成后参与后持续维护管理。
</t>
  </si>
  <si>
    <t>精华寺</t>
  </si>
  <si>
    <t>3组洞湾水库溢洪沟渠整修</t>
  </si>
  <si>
    <t>从洞湾水库溢洪出口至端轩路口，长200米，宽3米，</t>
  </si>
  <si>
    <t>产出指标：沟渠整修后，极大地减少因洪水对农田和农作物的损失，增加农民收入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</si>
  <si>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1组堰塘整修</t>
  </si>
  <si>
    <t>社区1组门口堰整修，水面面积1.5亩</t>
  </si>
  <si>
    <t xml:space="preserve">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</si>
  <si>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7组8组机耕道路建设</t>
  </si>
  <si>
    <t>从张贤华屋旁到岩巴垱机耕道路，总长400米，2.8米宽，砂石路面</t>
  </si>
  <si>
    <t>1.产出指标：安全效率：提高安全指数。2.效益指标：方便群众安全出行农产品运输兼生态效益防止水土流失，增加农民收入。3.满意度:群众满意度100%</t>
  </si>
  <si>
    <t>项目实施过程中，对施工质量和资金使用实行监管，间接提高受益人收益</t>
  </si>
  <si>
    <t>7.8张家湾排水沟渠整修</t>
  </si>
  <si>
    <t>从张家湾水库溢洪出口至007县道，长240米，宽3米，</t>
  </si>
  <si>
    <t>8组道路岩坎护砌</t>
  </si>
  <si>
    <t>从游先抗门前至孙际珍屋前，总长20米，高6米</t>
  </si>
  <si>
    <t>2组机耕道路建设</t>
  </si>
  <si>
    <t>从田生军屋前到皮静平稻田二组机耕道路总长800米，2.8米宽，砂石路面</t>
  </si>
  <si>
    <t>1.效益指标：方便群众出行农产品运输兼生态效益防止水土流失，增加农民收入。2.满意度:群众满意度100%</t>
  </si>
  <si>
    <t>居支两委进行项目确定，在项目实施过程中对施工质量和资金实施监管，群众义务进行管理维护，提高受益人收益</t>
  </si>
  <si>
    <t>新修庙湾街道下水道</t>
  </si>
  <si>
    <t>从曾贤香家到皮业军家屋旁长210米，宽0.6米，预留Φ40cm涵管</t>
  </si>
  <si>
    <t>产出指标：下水道整修后，极大地减少因废水环境 的影响，增加农民收入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</si>
  <si>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丰年村</t>
  </si>
  <si>
    <t>道路建设</t>
  </si>
  <si>
    <t>堰塘河至卢家垭公路窄加宽路基基础工程全2800米，宽1.5米，高1米</t>
  </si>
  <si>
    <t>1.产出指标：道路硬化前路段耗时5分钟，建设后路段耗时3分钟，时效：2/5。建设前生产生活成本100元，建设后生产生活成本50元，成本节约1/2。
2.效益指标：经济效益，降低脱贫户生产生活成本，提高生产收益；可持续影响效益，持续增强后续产业发展；社会效益，出行方便、农副产品运输便捷，农户增产增收；生态效益，亮化环境，生态宜居。
3.满意度：100%。</t>
  </si>
  <si>
    <t>参与前期项目确定会议、决议，在项目实施过程中对施工质量和资金实施监管，人均间接收益850元。</t>
  </si>
  <si>
    <t>药材基地</t>
  </si>
  <si>
    <t>发展药材基地200亩
（直接帮扶）</t>
  </si>
  <si>
    <t>1. 效率指标：增加脱贫户收入；2.满意度：群众满意度100％。</t>
  </si>
  <si>
    <t>水利工程</t>
  </si>
  <si>
    <t>圣竹片修复水毁垱坝水渠长
20米，宽3.5米，高2米</t>
  </si>
  <si>
    <t>1.产出指标：节能灌溉，提升灌溉效益，减少生产成本。2.效益指标：保证农作物高效保收；增加农产品收成及脱贫户收入。
3.满意度：100%。</t>
  </si>
  <si>
    <t>当家堰塘整修2处，清淤扩容（李家湾、杜家窝）每处面积5亩。新修一处，火烧湾，面积4亩。</t>
  </si>
  <si>
    <t>1.产出指标：堰塘库面扩容，在原来基础上提升聚水量2/5。2.效益指标：增加经济效益，降低脱贫户生产生活成本，提高生产收益；可持续增加效益，稳定脱贫户增收。
3.满意度：100%。</t>
  </si>
  <si>
    <t>农田基本建设</t>
  </si>
  <si>
    <t>毛塔坪河垱及排灌渡槽水毁修复: 
一、河垱修复(长25米、宽2米、高1.5米)；二、排灌渡槽水毁修复。1. 长1.2米、宽2米、高2.5米。</t>
  </si>
  <si>
    <t>1、产出指标:节能灌溉，提升灌溉效益，减少生产成本；原有道路耗时5分钟，新建机耕道后耗时3分钟，时效：2/5，节约成本。2、效益指标：方便农户种作及车辆出行；有效提升农副产品效益。3、满意度指标：群众满意度100%。</t>
  </si>
  <si>
    <t>河道整修</t>
  </si>
  <si>
    <t>从杨家垱至余家坪
1000米河道整修</t>
  </si>
  <si>
    <t>岩门村</t>
  </si>
  <si>
    <t>机耕道路基整修</t>
  </si>
  <si>
    <t>娘山片6组周章飞屋前至金家片1组机耕道路基，长500米，宽3.5米</t>
  </si>
  <si>
    <t xml:space="preserve">1、产出指标：项目建设后可让农民群众在农时及时播种和收获，每亩可增加粮食产量50斤。2、通过农业机耕道的建设实施，改善农田基础设施条件，提高农业抵抗自然灾害的能力，保障粮食生产安全，使岩门村农业生产水平和农民生活水平得到很大提高。3、满意度指标：群众满意度100%
</t>
  </si>
  <si>
    <t>油桐种植</t>
  </si>
  <si>
    <t>金家片油桐种植60亩（直接帮扶）</t>
  </si>
  <si>
    <t>1、效益指标：增加脱贫户收入。2、满意度：群众满意度100%</t>
  </si>
  <si>
    <t>羊肚菌种植</t>
  </si>
  <si>
    <t>金家片羊肚菌种植5亩（直接帮扶）</t>
  </si>
  <si>
    <t>沟渠整修</t>
  </si>
  <si>
    <t>郑坪片向绪汉屋前至中村片孙昌辉屋前沟渠整修护砌，长1000米、宽70公分、高60公分</t>
  </si>
  <si>
    <t>1、产出指标
2、生态效益：沟渠硬化对周围垃圾、环境整治的力度的数量下降90%。改善农村生活条件；增加周边农田有效灌溉面积，增加农民收入，可以美化环境。3、满意度指标：群众满意度100%</t>
  </si>
  <si>
    <t>道路路基窄加宽</t>
  </si>
  <si>
    <t>娘山片皮小云屋前至皮远铜屋前公路路基加宽2米，长1000米</t>
  </si>
  <si>
    <t>官垸镇</t>
  </si>
  <si>
    <t>常发村</t>
  </si>
  <si>
    <t>道路铺渣</t>
  </si>
  <si>
    <t>常发村三合片罗家湖沟渠以南道路进行铺渣，长1100米，宽3.8米，厚0.3米。</t>
  </si>
  <si>
    <t>产出指标：道路铺渣前路段耗时1h，铺渣后路段耗时0.4h，时效0.6。道路铺渣前生活成本40元，铺渣后生活成本20元，成本节约0.5。
效益指标：产生社会效益方便群众生产生活出行。
满意度指标：服务对象满意度100%。</t>
  </si>
  <si>
    <t>参与项目确定会议；项目实施过程中对资金的使用、项目施工质量进行监督；参与工程实施；间接受益人均490元。</t>
  </si>
  <si>
    <t>凤凰村</t>
  </si>
  <si>
    <t>自来水网改造</t>
  </si>
  <si>
    <t>凤凰村乐府片支水管网改造长800米，开槽宽50cm,深70cm,埋50PE管。</t>
  </si>
  <si>
    <t>产出指标：自来水管网改造800米，项目验收合格率100%；时效指标：项目工程完成及时率100%；
效益指标：进一步保障群众饮水安全，受益建档立卡脱贫户51户；
满意度指标：服务对象满意度100%</t>
  </si>
  <si>
    <t>参与项目确定会议；项目实施过程中对资金的使用、项目施工质量进行监督；间接受益人均510元。</t>
  </si>
  <si>
    <t>码头社区</t>
  </si>
  <si>
    <t>官垸镇码头社区东街支水管网改造全长580米，挖沟宽40CM,深60CM,埋50PE管，混凝土恢复路面580米。</t>
  </si>
  <si>
    <t>产出指标：自来水管网改造580米，项目验收合格率100%；时效指标：项目工程完成及时率100%；
效益指标：进一步保障群众饮水安全，受益建档立卡脱贫户21户；
满意度指标：服务对象满意度100%</t>
  </si>
  <si>
    <t>鸟儿洲村</t>
  </si>
  <si>
    <t>道路整修，铺设碎石</t>
  </si>
  <si>
    <t>鸟儿洲村九支电排至主沟到八支，长2500米，宽3米，厚0.2米道路整修铺设碎石。</t>
  </si>
  <si>
    <t>仙桃村</t>
  </si>
  <si>
    <t>仙桃村产园上坡道路扩宽长330米，宽3米，厚20公分。</t>
  </si>
  <si>
    <t>产出指标：道路硬化前路段耗时10分钟，硬化后路段耗时5分钟，时效：0.5。道路硬化前生产生活成本10元，硬化后生产生活成本5元，成本节约0.5。
效益指标：产生社会效益，方便群众生产生活出行。
满意度指标：服务对象满意度100%。</t>
  </si>
  <si>
    <t>参与项目确定会议；项目实施过程中对资金的使用、项目施工质量进行监督；参与工程实施；间接受益人均510元。</t>
  </si>
  <si>
    <t>余家台村</t>
  </si>
  <si>
    <t>东兴公路硬化</t>
  </si>
  <si>
    <t>东兴小学至东兴机埠公路硬化170米，宽3米，厚20厘米。</t>
  </si>
  <si>
    <t>仙桃村渔池路五支至五支半道路新建长250米，宽3.5米，厚20公分。</t>
  </si>
  <si>
    <t>下水道建设</t>
  </si>
  <si>
    <t>水文站至老食品站，建设长度350米，宽0.5米，高0.6米。</t>
  </si>
  <si>
    <t>产出指标：治理长350米；建设前成本50元，建设后成本40元，
效益指标：产生社会效益，方便群众生产生活出行。
满意度指标：服务对象满意度100%</t>
  </si>
  <si>
    <t>余家台村产业园三支公路道路硬化长350米，宽3米，厚20公分。</t>
  </si>
  <si>
    <t>参与项目确定会议；项目实施过程中对资金的使用、项目施工质量进行监督；参与工程实施；间接受益人均500元。</t>
  </si>
  <si>
    <t>凤凰村十三支道路维修，长187米，宽3.5米，厚0.2米。</t>
  </si>
  <si>
    <t>参与项目确定会议；项目实施过程中对资金的使用、项目施工质量进行监督；参与工程实施；间接受益人均520元。</t>
  </si>
  <si>
    <t>常发村郭家口片二支至三合片四支长2000米，宽3.5米，厚0.2米。</t>
  </si>
  <si>
    <t>道路整修</t>
  </si>
  <si>
    <t>鸟儿洲村生产区宋家铺至三岔脑道路整修，铺设碎石，长1500米，宽3米，厚0.2米。</t>
  </si>
  <si>
    <t>参与项目确定会议；项目实施过程中对资金的使用、项目施工质量进行监督；参与工程实施；间接受益人均480元。</t>
  </si>
  <si>
    <t>鸟儿洲村生产区九支半至保福片抗旱沟，长1500米，宽3米，厚0.2米。</t>
  </si>
  <si>
    <t>鸟儿洲村生产区十三支至清河渔厂，长1500米，宽3米，厚0.2米。</t>
  </si>
  <si>
    <t>鸟儿洲村生产区十三支主沟至学堤抗旱沟，长1500米。宽3米，厚0.2米。</t>
  </si>
  <si>
    <t>鸟儿洲村生产区十一支主沟至串湖沟，长1500米，宽3米，厚0.2米。</t>
  </si>
  <si>
    <t>火连坡镇</t>
  </si>
  <si>
    <t>柏樟村</t>
  </si>
  <si>
    <t>柑橘收购场地建设</t>
  </si>
  <si>
    <t>建设场地5000平方米、柑橘储果棚150平方米</t>
  </si>
  <si>
    <t>效益指标：经济效益，提高生产收益；可持续影响效益，持续增强后续产业发展；社会效益，农户增产增收；生态效益，亮化环境，生态宜居。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</si>
  <si>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直接受益人均：200</t>
  </si>
  <si>
    <t>柑橘苗木发放</t>
  </si>
  <si>
    <t>以直接帮扶的方式，柑橘苗木发放8000株</t>
  </si>
  <si>
    <t>柏樟村7组大公路至丁贺从0.15公里、7组大公路至戴述元0.15公里、7组大公路至戴述炎0.1合计：0.4公里，宽3.5米、厚0.2米</t>
  </si>
  <si>
    <t>产出指标：道路硬化前路段耗时5分钟，硬化后路段耗时4分钟，时效：0.1。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满意度：98%。</t>
  </si>
  <si>
    <t>柏樟14组杨家大堰1口、面积2亩。贺从堰1口、面积1亩。11组大堰1口、面积2.5亩。2组山堰1口、面积1亩。10组坑堰1口、面积1亩。共计5口，合计7.5亩。</t>
  </si>
  <si>
    <t>5组杜家堰堤加宽4米，长70米，土方3000方，护坡、整防水管道</t>
  </si>
  <si>
    <t>机耕道建设</t>
  </si>
  <si>
    <t>游家湾水库下至11组洄水湾主河道3000米清淤；顺主河道修机耕道4400米.涵管铺设185米</t>
  </si>
  <si>
    <t xml:space="preserve">
效益指标：经济效益，提高生产收益；可持续影响效益，持续增强后续产业发展；社会效益，农户增产增收；生态效益，亮化环境，生态宜居。
满意度：100%。</t>
  </si>
  <si>
    <t>大金片11组孙圣栋屋旁至大金片7组李高军屋旁，计1公里。古城岗村任家老屋后至柏樟片11组符承书屋旁，计2.5公里。柏樟片14组曹传文门前至柏樟片8组符春轩门前，计1公里。柏樟片5组雷光武屋旁至柏樟片7组杨兵门前，计1.5公里。柏樟片6组杨继清商店旁，至柏樟村6组雷明璋门前，计1.5公里。合计7.5公里。6米高太阳能路灯70盏。3000元/盏包安装。</t>
  </si>
  <si>
    <t>大金片11组至7组接古城岗村主干公路加宽，长1000米，加宽1米，厚度0.2米；护砌120米，均高1米，岩石方100方</t>
  </si>
  <si>
    <t>柏樟片11组链接古城岗村，杨家湾村硬化公路110米，宽度3.5米，厚度0.2米；柏樟村4组戴承军屋前至戴述义屋前220米公路硬化，宽3.5米，厚度0.2米；大金片2组杨春初门前至杨国华门前280米硬化，宽3.5米，厚度0.2米。合计0.61公里。</t>
  </si>
  <si>
    <t>古城岗村</t>
  </si>
  <si>
    <t>孙昌平对面至刘国彦屋后约600米公路硬化，硬化规格宽3米，厚0.2米</t>
  </si>
  <si>
    <t>产出指标：道路硬化前路段耗时15分钟，硬化后路段耗时5分钟，时效：0.6。道路硬化前生产生活成本300元，硬化后生产生活成本150元，成本节约50%。效益指标：经济效益，降低脱贫户生产生活成本，提高生产收益；可持续影响效益，持续增强后续产业发展；社会效益，出行方便、农副产品运输便捷，农户增产增收；满意度：100%。</t>
  </si>
  <si>
    <t>参与前期项目确定会议，施工质量和资金使用监管，项目完工后参与维管。</t>
  </si>
  <si>
    <t>古城岗村2.4.6.7组共4口堰塘清淤扩容10000立方、四围建新，堤坝整修，溢洪道（φ80-100涵管）建设及φ110PVC闸阀安装</t>
  </si>
  <si>
    <t>产出指标：数量目标：完成4口当家堰塘清淤扩容。质量目标：质量良好。效益指标：经济效益，降低脱贫户生产成本，提高生产收益；可持续影响效益，持续增强后续农业发展；社会效益，灌溉方便、农户增产增收；满意度：100%。</t>
  </si>
  <si>
    <t>古城岗村6组戴家大堰清淤扩容1500立方，四围建新，堤坝整修，溢洪道硬化建设，建设规格4米*1米*1米，φ110 PVC闸阀安装</t>
  </si>
  <si>
    <t>产出指标：数量目标：完成堰塘清淤扩容。质量目标：质量良好。效益指标：经济效益，降低脱贫户生产成本，提高生产收益；可持续影响效益，持续增强后续农业发展；社会效益，灌溉方便、农户增产增收；满意度：100%。</t>
  </si>
  <si>
    <t>基本农田建设</t>
  </si>
  <si>
    <t>古城岗村6组戴家大堰灌区1000米机耕道建设及配套沟渠清淤疏通，机耕道铺渣标准3米*0.1米，沟渠清淤量1000立方</t>
  </si>
  <si>
    <t>产出指标：数量目标：完成1000米机耕道建设及配套沟渠清淤疏通。质量目标：质量良好。效益指标：经济效益，降低脱贫户生产成本，提高生产收益；可持续影响效益，持续增强后续产业发展；社会效益，农业生产便利，灌溉方便、农户增产增收；满意度：100%。</t>
  </si>
  <si>
    <t>红薯扶贫基地建设</t>
  </si>
  <si>
    <t>古城岗村3组红薯基地堰塘清淤，四围建新，原有道路整修约1千米，堰塘清淤量1800立方，道路整修道渣铺设2.5-3米宽，0.1米厚</t>
  </si>
  <si>
    <t>产出指标：数量目标：完成约1000米基地道路整修及一口堰塘清淤。质量目标：质量良好。效益指标：经济效益，降低脱贫户生产成本，提高生产收益；可持续影响效益，持续增强后续产业发展；社会效益，农业生产便利，灌溉方便、农户增产增收；满意度：99%。</t>
  </si>
  <si>
    <t>果木基地道路建设</t>
  </si>
  <si>
    <t>古城岗村四组叶家湾果木基地道路新建约400米，均宽5米，包含道渣铺设宽4米，厚0.15米</t>
  </si>
  <si>
    <t>产出指标：数量目标：完成约400米基地道路建设。质量目标：质量良好。效益指标：经济效益，降低脱贫户生产成本，提高生产收益；可持续影响效益，持续增强后续产业发展；社会效益，农户增产增收；满意度：99%。</t>
  </si>
  <si>
    <t>农田机耕道建设</t>
  </si>
  <si>
    <t>肖家湾至孙昌禹屋旁至7组村公路，机耕道建设约700米，道渣铺设宽3米，厚10公分</t>
  </si>
  <si>
    <t>产出指标：数量目标：完成约700米机耕道建设及配套沟渠疏通。质量目标：质量良好。效益指标：经济效益，降低脱贫户生产成本，提高生产收益；可持续影响效益，持续增强后续产业发展；社会效益，农业生产便利，灌溉方便、农户增产增收；满意度：99%。</t>
  </si>
  <si>
    <t>便捷机耕道建设</t>
  </si>
  <si>
    <t>便捷机耕道建设约1200米，道渣铺设宽3米，厚10公分（许先望，杨国初，杨传梦）</t>
  </si>
  <si>
    <t>产出指标：数量目标：完成约1000米机耕道建设及配套沟渠疏通。质量目标：质量良好。效益指标：经济效益，降低脱贫户生产成本，提高生产收益；可持续影响效益，持续增强后续产业发展；社会效益，农业生产便利，灌溉方便、农户增产增收；满意度：99%。</t>
  </si>
  <si>
    <t>古城岗村3.7.8.9组通组入户公路扩宽，铺渣，涵管埋设，长度1200米，宽3米，厚0.1米</t>
  </si>
  <si>
    <t>产出指标：数量目标：完成约1200米通组入户公路扩宽。质量目标：质量良好。效益指标：经济效益，降低脱贫户生产成本，提高生产收益；可持续影响效益，持续增强后续产业发展；社会效益，农业生产便利，灌溉方便、农户增产增收；满意度：99%。</t>
  </si>
  <si>
    <t>路灯换新提质</t>
  </si>
  <si>
    <t>古城岗通组主干道45盏路灯电瓶换新，灯头换新及灯杆提质美化，宣传牌安装</t>
  </si>
  <si>
    <t>产出指标：数量目标：完成45盏路灯电瓶换新及提质改造。质量目标：质量良好。效益指标：经济效益，降低脱贫户生产成本，提高生产收益；可持续影响效益，持续增强后续产业发展；社会效益：生产生活便利，农户增产增收；满意度：99%。</t>
  </si>
  <si>
    <t>排水沟渠建设</t>
  </si>
  <si>
    <t>江来兵、文登连屋前公路约100米排水沟建设，尺寸30*40公分，φ30涵管埋设建设</t>
  </si>
  <si>
    <t>产出指标：数量目标：完成江来兵，文登连屋前公路约100米排水沟及涵管埋设建设。质量目标：质量良好。效益指标：经济效益，降低脱贫户生产成本，提高生产收益；可持续影响效益，持续增强后续产业发展；社会效益：生产生活便利，出行方便，消除安全隐患；满意度：99%。</t>
  </si>
  <si>
    <t>公路滑坡岩砌建设</t>
  </si>
  <si>
    <t>胡勇门前公路滑坡，岩砌建设，预计尺寸：20米*15米*1米</t>
  </si>
  <si>
    <t>产出指标：数量目标：完成胡勇门前20米公路滑坡岩砌建设。质量目标：质量良好。效益指标：经济效益，降低脱贫户生产成本，提高生产收益；可持续影响效益，持续增强后续产业发展；社会效益：生产生活便利，出行方便，消除安全隐患；满意度：99%。</t>
  </si>
  <si>
    <t>广告宣传设施安装</t>
  </si>
  <si>
    <t>古城岗村休闲广场户外宣传屏及村部户外双面显示屏安装，户外宣传屏彩色3米*2米，双面显示屏单色6米*0.6米</t>
  </si>
  <si>
    <t>产出指标：数量目标：完成户外宣传屏安装建设2处。质量目标：质量良好。效益指标：经济效益，降低脱贫户生产成本，提高生产收益；可持续影响效益，持续增强后续产业发展；社会效益：美化环境，消除牛皮鲜，助力乡村振兴；满意度：99%。</t>
  </si>
  <si>
    <t>村主干道提质</t>
  </si>
  <si>
    <t>古城岗村江来兵至柏樟村交界处5公里村主干道破损路面翻修，规格宽5米*厚0.2米</t>
  </si>
  <si>
    <t>产出指标：数量目标：完成5KM村主干道破损路面翻修。质量目标：质量良好。效益指标：经济效益，降低脱贫户生产成本，提高生产收益；可持续影响效益，持续增强后续产业发展；社会效益，农业生产便利，出行方便、消除安全隐患，农户增产增收；满意度：99%。</t>
  </si>
  <si>
    <t>古台村</t>
  </si>
  <si>
    <t>路基扩宽</t>
  </si>
  <si>
    <t>火古公路窄改宽1.5公里,宽3米（土建工程，铺碴宽2米；厚0.1米；路基整修），古台新村部至古台村老村部。</t>
  </si>
  <si>
    <t>产出指标：道路硬化前路段耗时9分钟，硬化后路段耗时7分钟，时效：2分钟。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</si>
  <si>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参与前期项目确定会议，施工质量和资金使用监管</t>
  </si>
  <si>
    <t>火古公路窄改宽1公里,宽3米（土建工程，铺碴宽2米；厚0.1米；路基整修），古台村老村部至孙元喜屋前。</t>
  </si>
  <si>
    <t>产出指标：道路硬化前路段耗时3分钟，硬化后路段耗时2分钟，时效：1分钟。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</si>
  <si>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古台村5组河道清淤500米、宽3米（除杂、整坡、整形、清除底层所有淤泥）机耕道修建500米、宽3米挖机碾压整形（周传林老屋至火古公路）</t>
  </si>
  <si>
    <t>产出指标：减少务农时间、劳动强度。有利于农产品运输。
效益指标：减少务农时间、劳动强度。增加经济效益，便于运输农品，农户增产增收；
满意度：100%。</t>
  </si>
  <si>
    <t>古台村4组机耕道修建500米、宽3米、铺碴宽2.5米；厚0.1米</t>
  </si>
  <si>
    <t>古台村1组机耕道修建、铺碴700米、宽3米、厚0.1米</t>
  </si>
  <si>
    <t>古台村2组机耕道修建、铺碴1200米、宽3米、厚0.1米</t>
  </si>
  <si>
    <t>古台村3组机耕道修建、铺碴700米、宽3米、厚0.1米</t>
  </si>
  <si>
    <t>古台村1、2、3、4、5组直接帮扶39户135人；油茶补植、补造102.2亩</t>
  </si>
  <si>
    <t>产出指标：增加脱贫户收入
效益指标：增加脱贫户经济效益，提高收益；可持续加强经济效益，持续增强后续产业发展；
满意度：100%。</t>
  </si>
  <si>
    <t>观音阁社区</t>
  </si>
  <si>
    <t>戴作双屋旁至永安驾校公路硬化180米，宽3.5米，厚0.2米</t>
  </si>
  <si>
    <t>产出指标数量目标：完成公路硬化。质量目标：公路硬化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</si>
  <si>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参与前期项目确定会议，施工质量和资金使用监管，项目完工后参与维管，间接增收100元</t>
  </si>
  <si>
    <t>河提浆砌</t>
  </si>
  <si>
    <t>18组东溪河桥到彭家大桥水泥砂石浆砌，140m*3.5m*1.5m</t>
  </si>
  <si>
    <t>产出指标数量目标：完成3回填1000m³河堤浆砌。质量目标：浆砌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</si>
  <si>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2组东溪河便民桥修建长10，米，高2米，宽3米</t>
  </si>
  <si>
    <t>产出指标数量目标：完成便民桥修建。质量目标：便民桥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</si>
  <si>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12-13组，从孙小军家到周启兵家公路硬化长245米，宽3米，厚0.2米</t>
  </si>
  <si>
    <t>7组黄溪新桥-汇德公司公路窄改宽长350米。宽3米，厚0.2米</t>
  </si>
  <si>
    <t>产出指标：道路硬化前路段耗时6分钟，硬化后路段耗时4分钟，时效：0.25，0.5。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</si>
  <si>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公路损毁修复</t>
  </si>
  <si>
    <t>7组黄溪新桥至汇德公司公路损毁修复长350米，宽3.5米，厚0.2米</t>
  </si>
  <si>
    <t>产出指标：道路修复前路段耗时6分钟，修复后路段耗时4分钟，时效：0.25，0.5。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</si>
  <si>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花园湾社区</t>
  </si>
  <si>
    <t>花园湾社区8组主干道分叉路口至孙际槐家公路硬化长约230米，宽3米，厚0.2米。</t>
  </si>
  <si>
    <t>产出指标数量目标：完成700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</si>
  <si>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从桥闸山门干渠至周海军家路段公路硬化长700米、宽3米、厚0.18米。</t>
  </si>
  <si>
    <t>产出指标：道路硬化前路段耗时25分钟，硬化后路段耗时10分钟，时效：2/5。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</si>
  <si>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从2组汪圣军家分支至孙逢树家至郭继新家屋后路段公路硬化长500米，宽3米、厚0.2米。</t>
  </si>
  <si>
    <t>产出指标：道路硬化前路段耗时30分钟，硬化后路段耗时10分钟，时效：1/3。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</si>
  <si>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路基整修</t>
  </si>
  <si>
    <t>花园湾社区6组从通景公路旁至戴作贵家路段路基整修、铺窑渣建设600米，宽4米、铺窑渣厚0.4米。</t>
  </si>
  <si>
    <t>花园湾社区从1组堰塘至汤永秀家、陈章贵家路段公路硬化，长约700米，宽3米、厚0.18米。</t>
  </si>
  <si>
    <t>产出指标：道路硬化前路段耗时15分钟，硬化后路段耗时5分钟，时效：2/3。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</si>
  <si>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沿S233省道至孙圣国家路段长520米，宽4米、厚0.2米。</t>
  </si>
  <si>
    <t>果木种植</t>
  </si>
  <si>
    <t>以委托帮扶的形式，在花园湾社区1、5、7组果木种植50亩，带动34户92人每人每年增收200元</t>
  </si>
  <si>
    <t>产出指标：种植果木树240亩。
效益指标：经济效益，提高脱贫户收入，提高生产收益；可持续影响效益，持续增强后续产业发展；社区效益，农户增产增收，脱贫户受益人数34户92人。
满意度：100%。</t>
  </si>
  <si>
    <t>参与前期项目入库会议、决议；项目实施过程中参与评选理事会，对施工质量和资金使用进行监督；项目实施后参与道路护肩任务，项目完成后参与后持续维护管理。
直接受益人均：150</t>
  </si>
  <si>
    <t>沿S233省道皮世春屋旁至原羊煤变电站路段公路硬化100米，宽3米、厚0.2米。</t>
  </si>
  <si>
    <t>产出指标：道路硬化前路段耗时8分钟，硬化后路段耗时4分钟，时效：1/2。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</si>
  <si>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从天供山主路至向显支家、何施全家路段公路硬化长350米、宽3米、厚0.2米</t>
  </si>
  <si>
    <t>产出指标：道路硬化前路段耗时20分钟，硬化后路段耗时10分钟，时效：1/2。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</si>
  <si>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花园湾社区3组从胡家兰家至孙元银家路段公路硬化长100米、宽3.5米、厚0.2米。</t>
  </si>
  <si>
    <t>金山村</t>
  </si>
  <si>
    <t>窄改宽</t>
  </si>
  <si>
    <t>火古公路至村部300米公路窄改宽，扩宽1.5米（由原来的2.5米变成4米）包括整路基、浆砌100米（高1米，宽0.5米）</t>
  </si>
  <si>
    <t>产出指标：道路硬化前路段耗时16分钟，硬化后路段耗时12分钟，时效：0.25h，0.5；2.效益指标：经济效益，降低脱贫户生产生活成本，提高生产收益；可持续影响效益，持续增强后续产业发展；社会效益，出行方便、农副产品运输便捷，农户增产增收；生态效益，亮化环境，生态宜居。3.满意度：100%。</t>
  </si>
  <si>
    <t>孙逢球屋旁至周氏堰产业公路窄改宽400米（扩宽1米，由原来的3米变成4米,包括整路基400米、(浆砌长200米、高1米、宽0.5米）</t>
  </si>
  <si>
    <t>金山村一组杨运红屋后至尹军屋旁130米产业公路硬化，宽3米，厚0.2米</t>
  </si>
  <si>
    <t>金山村二组新修建溢洪道及路桥总长38米（1.尹家湾水库溢洪道长8米、宽6米、厚0.6米；2.尹家湾新修建路桥30米、宽3米、厚0.2米，包括钢筋）</t>
  </si>
  <si>
    <t>金山村一组入户公路硬化220米（1.一组组道至孙际军家长100米、宽3米、厚0.2米；2.一组组道至孙际庆家长70米、宽3米、厚0.2米；3.孙际兵家至孙际荣家长50米、宽3米、厚0.2米）</t>
  </si>
  <si>
    <t>堤坝硬化</t>
  </si>
  <si>
    <t>金山村三组孙春阶门前堰堤及荷花堰堰堤坝整修硬化长100米、宽2米、高4米（包括挖机拖土、填土）</t>
  </si>
  <si>
    <t>村部阵地建设</t>
  </si>
  <si>
    <t>金山村新整修村部添置办公桌椅10套，会议桌及配套椅子（10人以上）一套，电器设备【包括空调（柜机6台、挂机8台）、电扇、净水器、电视机（40英寸2台、50英寸以上2台）抽油烟机、消毒柜、冰箱等】</t>
  </si>
  <si>
    <t>澧淞村</t>
  </si>
  <si>
    <t xml:space="preserve">优质稻种植基地赵永文门前至打米厂沟渠硬化、长420米、宽0.5米、高0.6米
</t>
  </si>
  <si>
    <t>产出指标：道路硬化前路段耗时x分钟，硬化后路段耗时y分钟，时效：（x-y）/x。道路硬化前生产生活成本a元，硬化后生产生活成本b元，成本节约（a-b）/a。
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</si>
  <si>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打米厂台堤至4组周文河门口长260米、宽0.4米、高0.5米</t>
  </si>
  <si>
    <t>优质稻种植基地四组中心十字路至三泉鱼池沟渠翻修，长280米宽1米、高0.8米</t>
  </si>
  <si>
    <t>5组孙平门口至黄金台长500米、宽0.7米、高0.8米</t>
  </si>
  <si>
    <t>张家湾至周家屋场中心公路长275米，宽0.5、高0.6</t>
  </si>
  <si>
    <t>芦桥村</t>
  </si>
  <si>
    <t>丰报片12组颜春舫屋前至颜复金屋前机耕道建设长200m、宽3m、厚0.2m</t>
  </si>
  <si>
    <t>芦桥片2组戴琼辉屋前至戴承楚屋前公路硬化长300m、宽3m、厚0.2m</t>
  </si>
  <si>
    <t>观音崖桥至9组皮丕春屋前机耕道建设长300m、宽3.5m、厚0.2m</t>
  </si>
  <si>
    <t>11组孙圣钱屋旁至13组孙昌太屋旁机耕道建设长400m、宽3m、厚0.2m</t>
  </si>
  <si>
    <t>郭家河桥头至大屋场水库公路硬化700m、宽3.5m、厚度0.2m</t>
  </si>
  <si>
    <t>丰报片2组至丰报片5组刘年梅屋旁1000m安装太阳能路灯18盏，3000元/盏</t>
  </si>
  <si>
    <t>参与前期项目入库会议、决议；项目实施过程中参与评选理事会，对施工质量和资金使用进行监督；项目实施后参与施工建设任务，项目完成后参与后持续维护管理。
间接受益人均：100</t>
  </si>
  <si>
    <t>液化气站至芦桥村部1500m安装太阳能路灯25盏，3000元/盏</t>
  </si>
  <si>
    <t>楠木村</t>
  </si>
  <si>
    <t>楠木村2组西湾—单国庆房屋365米，硬化宽3米，厚0.2米</t>
  </si>
  <si>
    <t>产出指标数量目标：完成405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</si>
  <si>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楠木村2组村道—孙际国屋前220米，硬化宽3米，厚0.2米</t>
  </si>
  <si>
    <t>1.产出指标：道路硬化前路段耗时16分钟，硬化后路段耗时12分钟，时效0.25h,0.5;2.效益指标：效益指标：经济效益，降低脱贫户生产生活成本，提高生产收益；可持续影响效益，持续增强后续产业发展；社会效益，出行方便、农副产品运输便捷，农户增产增收；生态效益，亮化环境，生态宜居。3.满意度100％</t>
  </si>
  <si>
    <t>参与前期项目确定会议，施工质量和资金使用监管，项目完工后参与维管，间接增收120元</t>
  </si>
  <si>
    <t>以直接帮扶的方式，发放百部药材10000株种植,脱贫户受益对象79户</t>
  </si>
  <si>
    <t>1.直接帮扶，脱贫户受益对象79户，效益指标：经济效益，降低脱贫户生产生活成本，提高生产收益；
可持续影响效益，持续增强后续产业发展；3.满意度100％</t>
  </si>
  <si>
    <t>楠木村2组周章瑞-孙昌和屋前172米，硬化宽3米，厚0.2米</t>
  </si>
  <si>
    <t>产出指标数量目标：完成172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</si>
  <si>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原楠木7队狐皮垱路段600米，12盏路灯；
原楠木6队芦堰湾900米，18盏路灯；
楠木村峪圣林屋场950米，19盏路灯；
楠木村2组西湾—单国庆房屋365米，7盏路灯；
楠木村2组楠木村2组孙昌平—游志雄屋450米,9盏路灯。
共计路灯65盏，1900元/盏</t>
  </si>
  <si>
    <t>1.产出指标：数量指标：路灯安装数量65盏，时效指标：降低周边运输0.25h,0.5;2.效益指标：经济效益，降低脱贫户生产生活成本，提高生产收益；可持续影响效益，持续增强后续产业发展；社会效益，出行方便、农副产品运输便捷，农户增产增收；生态效益，亮化环境，生态宜居。3.满意度100％</t>
  </si>
  <si>
    <t>原长茅3队岩板垱路段700米，14盏路灯。
原长茅3队破篓子路段300米，6盏路灯；
原长茅4队东溪河路段150米，3盏路灯；
原长茅5队养鸡场路段300米，6盏路灯；
原长茅7队叶家屋场路段600米，12盏路灯；
原长茅7队7队螃蟹屋场路段600米，12盏路灯；
原7队皮家屋场300米，6盏路灯；
原长茅9队李家屋场300米，6盏路灯。
共计65盏，1900元/盏</t>
  </si>
  <si>
    <t>堰塘20口，清淤扩容，面积40亩，每亩3000元</t>
  </si>
  <si>
    <t>1.产出指标：：堰塘清淤前取水耗时16分钟，堰塘清淤后取水耗时12分钟，时效0.25h,0.5;2.效益指标：经济效益，降低脱贫户生产生活成本，提高生产收益；可持续影响效益，持续增强后续产业发展；社会效益，吃水取水方便、水质提高，农户增产增收；生态效益，亮化环境，生态宜居。3.满意度100％</t>
  </si>
  <si>
    <t>参与前期项目确定会议，施工质量和资金使用监管，项目完工后参与维管，间接增收150元</t>
  </si>
  <si>
    <t>三元村</t>
  </si>
  <si>
    <t>油茶补植、补造</t>
  </si>
  <si>
    <t>以直接帮扶的形式在三元村六、七组补植、补造油茶410亩，共32户115人脱贫户受益</t>
  </si>
  <si>
    <t>1.产出指标：数量指标：补植、补造油茶410亩，质量指标：项目验收合格率100%，时效指标：项目完成及时率100%，2.效益指标：社会效益指标：受益建档立卡人数：32户，可持续影响增收500元；3.满意度指标：脱贫户满意度指标100%</t>
  </si>
  <si>
    <t>参与前期项目确定会议，施工质量和资金使用监管，项目完工后参与维管，间接增收500元</t>
  </si>
  <si>
    <t>大蒜基地配套设施</t>
  </si>
  <si>
    <t>三元村八组大蒜基地张兴娥至杨家垱长152米，宽3米路渠一体建设（沟渠规格:80*70U型糟，机耕道:单面浆砌，路面岩渣铺设。)</t>
  </si>
  <si>
    <t>产出指标：数量目标：完成152米沟渠一体机耕道新建。质量目标：质量良好。效益指标：经济效益，降低脱贫户生产成本，提高生产收益；可持续影响效益，持续增强后续产业发展；社会效益，灌溉方便、农户增产增收；满意度：100%。</t>
  </si>
  <si>
    <t>参与前期项目入库会议、决议；项目实施过程中参与评选理事会，对施工质量和资金使用进行监督；项目完成后参与后续维护管理。
间接收益人均：200</t>
  </si>
  <si>
    <t>优质稻基地基础设施建设</t>
  </si>
  <si>
    <t>三元村一组优质稻基地拦河坝长40米，宽5米，高4米</t>
  </si>
  <si>
    <t>产出指标：数量目标：完成40米拦河坝新建。质量目标：质量良好。效益指标：经济效益，降低脱贫户生产成本，提高生产收益；可持续影响效益，持续增强后续产业发展；社会效益，灌溉方便、农户增产增收；满意度：100%。</t>
  </si>
  <si>
    <t>樟树坡至孙月初屋旁，长180米，宽3米，厚0.2米</t>
  </si>
  <si>
    <t>产出指标：道路硬化前路段耗时15分钟，硬化后路段耗时5分钟，时效：2。道路硬化前生产生活成本200元，硬化后生产生活成本100元，成本节约1。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</si>
  <si>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参与前期项目入库会议、决议；项目实施过程中参与评选理事会，对施工质量和资金使用进行监督；项目实施后参与道路护肩任务，项目完成后参与后续维护管理。
间接收益人均：100</t>
  </si>
  <si>
    <t>三元村7组主干道至孙晓年屋旁道路翻修硬化，长410米，宽3米，厚0.2米</t>
  </si>
  <si>
    <t>三元村7组李宗武屋旁至张后坤屋旁，长230米，宽3米，厚0.2米</t>
  </si>
  <si>
    <t>三元村2组女儿桥至木儿湾桥长720米，宽3米，高0.8米机耕道建设(单面浆砌)</t>
  </si>
  <si>
    <t>产出指标：数量目标：完成720米机耕道新建。质量目标：质量良好。效益指标：经济效益，降低脱贫户生产成本，提高生产收益；可持续影响效益，持续增强后续产业发展；社会效益，灌溉方便、农户增产增收；满意度：100%。</t>
  </si>
  <si>
    <t>参与前期项目入库会议、决议；项目实施过程中参与评选理事会，对施工质量和资金使用进行监督；项目完成后参与后续维护管理。
间接收益人均：100</t>
  </si>
  <si>
    <t>山门直属村</t>
  </si>
  <si>
    <t>五组村主公路路基扩宽长300米，宽1.5米，共500方</t>
  </si>
  <si>
    <t>安全饮水</t>
  </si>
  <si>
    <t>全村饮水工程机埠建于五组孙昌福门口山门水库水面，覆盖1.2.3.5组，共计水管长度11850米，（其中25cm水管2500米，32cm水管5100米，42cm水管900米，50cm水管480米，63cm水管570米，75cm水管2300米）解决饮水困难农户62户，直接帮扶贫困户10户。</t>
  </si>
  <si>
    <t>石庄村</t>
  </si>
  <si>
    <t>七零7组（戴作兵屋前至孙昌平屋旁）公路加宽1米，长320米，厚20公分。</t>
  </si>
  <si>
    <t>产出指标：道路扩宽前路段耗时10分钟，扩宽后路段耗时5分钟
效益指标：经济效益，降低脱贫户生产生活成本，提高生产收益；可持续影响收益，持续增强后续产业发展；社会效益，出行方便、农副产品运输便捷，农户增产增收；生态效益，亮化环境，生态宜居。
满意度：100%</t>
  </si>
  <si>
    <t>参与前期项目确定会议，施工质量和资金使用监管，项目完工后参与维管，间接增收280元</t>
  </si>
  <si>
    <t>合作社抗旱工程建设</t>
  </si>
  <si>
    <t>新建50亩产业园抗旱管网（直径3公分塑胶水管2000米）建设工程、新建25平方蓄水水池</t>
  </si>
  <si>
    <t>参与前期项目确定会议，施工质量和资金使用监管，项目完工后参与维管，间接增收200元</t>
  </si>
  <si>
    <t>产业园道路建设</t>
  </si>
  <si>
    <t>10组产业园（从倒琦陇至大地）道路硬化300米，宽3米，厚20公分。</t>
  </si>
  <si>
    <t>堰塘清淤石庄片藕堰、茶湾堰2口，七零片胡家堰、坡上堰、小堰3口，共5口</t>
  </si>
  <si>
    <t>1.产出指标：数量指标：堰塘清淤扩容5口；质量指标：项目验收合格率100%，时效指标：项目完成及时率100%，2.效益指标：社会效益指标：受益建档立卡人数：17户，生态效益指标：解决饮水吃水问题，可持续影响增收200元；3.满意度指标：脱贫户满意度指标100%</t>
  </si>
  <si>
    <t>谭家岭公路窄改宽</t>
  </si>
  <si>
    <t>石庄村1组胡祚庆屋旁至石庄5组郭继晤屋后1公里长，宽1米，厚20公分道路窄改宽硬化及浆砌石垱墙护坡</t>
  </si>
  <si>
    <t>参与前期项目入库会议、决议；项目实施过程中参与评选理事会，对施工质量和资金使用进行监督；项目实施后参与道路护肩任务，项目完成后参与后持续维护管理。
间接受益人均：300</t>
  </si>
  <si>
    <t>双溪村</t>
  </si>
  <si>
    <t>公路护砌</t>
  </si>
  <si>
    <t>3组主干道王先召屋后至王国楚屋后，总长32米，宽1.2米，高3米。</t>
  </si>
  <si>
    <t>产出指标数量目标：完成32米公路护砌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</si>
  <si>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拦水坝</t>
  </si>
  <si>
    <t>1组3队农田灌溉拦水坝修建，总长13米，宽2米，高0.8米。</t>
  </si>
  <si>
    <t>产出指标数量目标：完成13米拦水坝。质量目标：拦水坝质量良好。时效目标：平均减少周边农田灌溉时间1天，降低时间33%。成本目标：平均降低成本20元，降低约10%。效益指标经济效益：减少群众出行成本，促进农业生产生活。社会效益：改善周边农田灌溉条件提高农业综合生产能力。生态效益：有效保持水土，保护生态。可持续影响效应：基本农田水利设施的完善，对当地农业产业化有积极的促进作用，服务对象满意度100%。</t>
  </si>
  <si>
    <t>2020.7</t>
  </si>
  <si>
    <t>2019.8</t>
  </si>
  <si>
    <t>双溪村3组公路硬化450米，宽3米，厚0.2米（村主干道至王汝中门前，分支路口到王忠爱屋前）</t>
  </si>
  <si>
    <t>产出指标数量目标：完成600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</si>
  <si>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双溪村2组团结水库泄洪沟渠除险、护砌长60米，宽0.5米，高0.6米，泄洪沟渠至王焕协屋前</t>
  </si>
  <si>
    <t>产出指标数量目标：完成60米沟渠护砌。质量目标：沟渠质量良好。时效目标：平均减少周边农田灌溉时间1天，降低时间33%。成本目标：平均降低成本20元，降低约10%。效益指标经济效益：减少群众出行成本，促进农业生产生活。社会效益：改善周边农田灌溉条件提高农业综合生产能力。生态效益：有效保持水土，保护生态。可持续影响效应：基本农田水利设施的完善，对当地农业产业化有积极的促进作用，服务对象满意度100%。</t>
  </si>
  <si>
    <t>双溪村2组沟渠除险、浆砌，长200米，底宽1.2米，高1.5米，王焕金田至皮丕淑屋</t>
  </si>
  <si>
    <t>产出指标数量目标：完成200米沟渠护砌。质量目标：沟渠质量良好。时效目标：平均减少周边农田灌溉时间1天，降低时间33%。成本目标：平均降低成本20元，降低约10%。效益指标经济效益：减少群众出行成本，促进农业生产生活。社会效益：改善周边农田灌溉条件提高农业综合生产能力。生态效益：有效保持水土，保护生态。可持续影响效应：基本农田水利设施的完善，对当地农业产业化有积极的促进作用，服务对象满意度100%。</t>
  </si>
  <si>
    <t>双溪村3组公路硬化长450米，宽3米，厚0.2米，雷家井水库至王忠杰屋前</t>
  </si>
  <si>
    <t>产出指标数量目标：完成450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</si>
  <si>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双溪村4组王忠淼屋旁泄洪沟渠护砌，长120米，宽0.8米，高1米</t>
  </si>
  <si>
    <t>产出指标数量目标：完成120米沟渠护砌。质量目标：沟渠质量良好。时效目标：平均减少周边农田灌溉时间1天，降低时间33%。成本目标：平均降低成本20元，降低约10%。效益指标经济效益：减少群众出行成本，促进农业生产生活。社会效益：改善周边农田灌溉条件提高农业综合生产能力。生态效益：有效保持水土，保护生态。可持续影响效应：基本农田水利设施的完善，对当地农业产业化有积极的促进作用，服务对象满意度100%。</t>
  </si>
  <si>
    <t>3组王云清屋前公路水毁修复护砌，总长15米，宽2米，高6米。</t>
  </si>
  <si>
    <t>产出指标数量目标：完成20米公路护砌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</si>
  <si>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水汆洞村</t>
  </si>
  <si>
    <t>水汆洞村3组洪明菊屋前至3组孙昌霞屋旁长480米公路窄改宽，路基整修及硬化加宽1米，厚0.2米</t>
  </si>
  <si>
    <t>公路路基窄改宽</t>
  </si>
  <si>
    <t>水汆洞村官冲老村部至官冲片10组孙松山屋旁长1500米，路基扩宽至5米，土石方填方2300方，挖方1400方，块石浆护砌350方（从原2.5米宽路面扩宽至5米）</t>
  </si>
  <si>
    <t>产出指标：道路硬化前路段耗时16分钟，硬化后路段耗时12分钟，时效：0.25，0.5。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</si>
  <si>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公路建设</t>
  </si>
  <si>
    <t>水汆2组戴国林屋旁至官冲片10组孙松山屋旁公路建设长1800米，宽5米，土石方填方3200方，挖方4100方，块石浆护砌310方，桥涵跨度2.5米建设工程。</t>
  </si>
  <si>
    <t>产出指标：道路硬化前路段耗时20分钟，硬化后路段耗时12分钟，时效：0.25，0.5。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</si>
  <si>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水汆2组岗岭沟渠至官冲片10组孙松山屋旁公路建设长400米，宽4米，厚0.2米公路硬化工程。</t>
  </si>
  <si>
    <t>产出指标：道路硬化前路段耗时12分钟，硬化后路段耗时8分钟，时效：0.25，0.5。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</si>
  <si>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新桥村</t>
  </si>
  <si>
    <t>机耕道护砌</t>
  </si>
  <si>
    <t>戴承申屋前桥头至戴述柏屋旁200米。
新桥村1组至大兴村9组500米。机耕道护砌，下底宽0.4米，高0.4米，上底宽1.2米，厚0.2米，混凝土30方。</t>
  </si>
  <si>
    <t>产出指标：机耕路修建前路段耗时16分钟，修建后路段耗时12分钟，时效0.25h。
效益指标：降低了农民劳动强度，提高了劳动生产力，促进了农民产业增收。
社会效益：改善农村基础设施条件。
可持续影响效益：促进当地经济发展，农副产品运输便捷，农户增产增收。
满意度：100%。</t>
  </si>
  <si>
    <t>排水渠</t>
  </si>
  <si>
    <t>永和7组戴述庆至天供寺水库1000米，下底宽0.4米，高0.4米，上底宽1.2米，厚0.2米，混凝土,48方。</t>
  </si>
  <si>
    <t>产出指标：排水沟前段耗时15分钟，排水沟后段耗时10分钟；时效0.25
效益指标：降低脱贫户生产生活成本，提高生产收益；可持续影响效益，持续增强后续产业发展；
社会效益：方便农田灌溉；
满意度：100％</t>
  </si>
  <si>
    <t>参与前期项目确定会议，施工质量和资金使用监管，项目完工后参与维管，间接增收300元</t>
  </si>
  <si>
    <t>水渠护砌</t>
  </si>
  <si>
    <t>大公片石膏粉厂至新桥3组戴承红门口水渠护砌1500米，下底宽0.4米，高0.4米，上底宽1.2米，厚0.2米，混凝土48方。</t>
  </si>
  <si>
    <t>产出指标：水渠护砌前段耗时15分钟，水渠护砌后段耗时10分钟；时效0.25
效益指标：降低脱贫户生产生活成本，提高生产收益；可持续影响效益，持续增强后续产业发展；
社会效益：方便农田灌溉；
满意度：100％</t>
  </si>
  <si>
    <t>邓家冲水库至新桥8组陈高杰门口1000米，下底宽0.4米，高0.4米，上底宽1.2米，厚0.2米，混凝土38.4方。</t>
  </si>
  <si>
    <t>新桥老村部垱口至新桥片11组江来喜门口1500米。下底宽0.4米，高0.4米，上底宽1.2米，厚0.2米，混凝土38.4方。</t>
  </si>
  <si>
    <t>水库清淤扩容</t>
  </si>
  <si>
    <t>永和9组戴承春门口水库5亩，清淤扩容1.5平方米，容水量37.5万平方米。</t>
  </si>
  <si>
    <t>产出指标：堰塘清淤前深度0.25米，每亩储存水量167立方米，清淤后深度2米，每亩储存水量1334立方米；
效益指标：提高生产收益；可持续影响效益，持续增强后续产业发展；
社会效益：方便农田灌溉；
满意度100％</t>
  </si>
  <si>
    <t>新泉村</t>
  </si>
  <si>
    <t>水库排险</t>
  </si>
  <si>
    <t>新泉村5组烂泥湾水库外堤凝体建造及外堤护坡，长25m*宽1.5m*高1.5m+57m³，外坡整形土石方100m³</t>
  </si>
  <si>
    <t>产出指标：增加水库的储水量，降低安全隐患；
效益指标：提高生产收益；可持续影响效益，持续增强后续产业发展；
社会效益：方便农田灌溉；
满意度100％</t>
  </si>
  <si>
    <t>参与前期项目确定会议，施工质量和资金使用监管，项目完工后参与维管，间接增收400元</t>
  </si>
  <si>
    <t>烂泥湾水库整修</t>
  </si>
  <si>
    <t>5组潘家堰清淤整修</t>
  </si>
  <si>
    <t>新泉村5组潘家堰堰堤整形加固长60米，高2米。堰塘清淤200立方。</t>
  </si>
  <si>
    <t>产出指标：堰塘清淤前深度0.25米，每亩储存水量180立方米，清淤后深度2米，每亩储存水量1334立方米；
效益指标：提高生产收益；可持续影响效益，持续增强后续产业发展；
社会效益：方便农田灌溉；
满意度100％</t>
  </si>
  <si>
    <t>6组上曾家台大堰</t>
  </si>
  <si>
    <t>新泉村6组上曾家台外堤加固70米，砌扶石墙1.5*80*4.5，堰塘内清淤100立方。</t>
  </si>
  <si>
    <t>产出指标：堰塘清淤前深度0.3米，每亩储存水量130立方米，清淤后深度2米，每亩储存水量1200立方米；
效益指标：提高生产收益；可持续影响效益，持续增强后续产业发展；
社会效益：方便农田灌溉；
满意度100％</t>
  </si>
  <si>
    <t>8组杨树堰外提扶坡</t>
  </si>
  <si>
    <t>新泉村8组杨树堰外提外堤加固30m*1m*2m砌扶石墙</t>
  </si>
  <si>
    <t>产出指标：每亩储存水量167立方米，整修加固后，每亩储存水量1334立方米；
效益指标：提高生产收益；可持续影响效益，持续增强后续产业发展；
社会效益：方便农田灌溉；
满意度100％</t>
  </si>
  <si>
    <t>5组机耕道</t>
  </si>
  <si>
    <t>5组河道至烂泥湾水库2.5*500，村河道至潘家堰，2.5*400</t>
  </si>
  <si>
    <t>产出指标：农业机器进出无碍；
效益指标：提高生产收益；可持续影响效益，持续增强后续产业发展；
社会效益：方便农田农作物种植；
满意度100％</t>
  </si>
  <si>
    <t>羊耳山村</t>
  </si>
  <si>
    <t>优质林果种植</t>
  </si>
  <si>
    <t>羊耳山村4组钟止岭，以直接帮扶的形式，为34户，102人发放苗木，120亩优质林果种植（柑橘）</t>
  </si>
  <si>
    <t>产出指标：柑橘种植120亩，脱贫户人均增收200元。
效益指标：经济效益，提高生产收益；可持续影响效益，持续增强后续产业发展；社会效益，农户增产增收；生态效益，亮化环境，生态宜居。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</si>
  <si>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直接受益人均：300</t>
  </si>
  <si>
    <t>羊耳山村丫角片13组老屋洼大堰路段公路硬化，长200米、宽3米、厚0.18米</t>
  </si>
  <si>
    <t>产出指标：公路硬化200米，脱贫户人均增收200元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</si>
  <si>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羊耳山村丫角片12组雷良喜屋旁至刘兵仿屋后，长320米、宽3米，厚0.18米</t>
  </si>
  <si>
    <t>产出指标：公路硬化450米，脱贫户人均增收200元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</si>
  <si>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羊耳山村丫角片7组陈文猛屋后至高屋场16组长300米，宽2.8米，厚0.18米</t>
  </si>
  <si>
    <t>产出指标：公路硬化300米，脱贫户人均增收200元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</si>
  <si>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羊耳山村丫角片2组月池堰至冉政权长400米，宽2.8米，厚0.18米</t>
  </si>
  <si>
    <t>产出指标：公路硬化230米，脱贫户人均增收200元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</si>
  <si>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羊耳山村羊耳片7组陈文学至向多文至向云习堰角长400米，宽2.8米，厚0.18米</t>
  </si>
  <si>
    <t>产出指标：公路硬化400米，脱贫户人均增收200元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</si>
  <si>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界岭村</t>
  </si>
  <si>
    <t>产业指标：道路硬化前路段耗时30分钟，硬化后路段耗时20分钟，时效降低30%，年平均降低成本2000元，改善农村基层设施条件。          
效益指标：生产效益，持续增强产业发展，社会效益，出行方便，农副产品增产增收，生态效益，亮化环境，生态宜居满意度100%。</t>
  </si>
  <si>
    <t>从伍定坝上行300米河道位置，修建便民桥，长8米，宽3米，桥身厚0.35米</t>
  </si>
  <si>
    <t>产业指标：桥面修建前路段耗时40分钟，修建后路段耗时8分钟，时效降低20%，年平均降低成本2000元，改善农村基层设施条件。          
效益指标：生产效益，持续增强产业发展，社会效益，出行方便，农副产品增产增收，生态效益，亮化环境，生态宜居满意度100%。</t>
  </si>
  <si>
    <t>界岭村5组徐超义家屋旁新修机耕道长1200米，宽3米，0.06米厚，路面铺碎石。</t>
  </si>
  <si>
    <t>产业指标：机耕道修建前路段耗时50分钟，修建后路段耗时5分钟，时效降低80%，年平均降低成本5000元，改善农村基层设施条件。          
效益指标：生产效益，持续增强产业发展，社会效益，出行方便，农副产品增产增收，生态效益，亮化环境，生态宜居满意度100%。</t>
  </si>
  <si>
    <t>界岭村6组何业义门前至李德柏屋边，新建机耕道长1300米，宽3米，0.06米厚，路面铺碎石。</t>
  </si>
  <si>
    <t>新修垱坝</t>
  </si>
  <si>
    <t>界岭村12组丁士资屋前修建垱水坝，长10米、宽3米，高2米</t>
  </si>
  <si>
    <t>产业指标：年平均降低生产生活成本3000元，改善农村基层设施条件。          
效益指标：生产效益，持续增强产业发展，社会效益，出行方便，农副产品增产增收，生态效益，亮化环境，生态宜居满意度100%。</t>
  </si>
  <si>
    <t>草堰村</t>
  </si>
  <si>
    <t>产出指标：道路铺沙前路段耗时8分钟，铺沙后路段耗时6分钟，时效：0.25。道路硬化前生产生活成本600元，硬化后生产生活成本300元，成本节约0.5。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</si>
  <si>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道路美化</t>
  </si>
  <si>
    <t>垱金公路陈小凤屋前至傅祖全屋前绿化，公路两旁长约3000米，栽种茶树，红叶石兰，红积木约835株。</t>
  </si>
  <si>
    <t>产出指标：道路绿化前路段两旁樟树约200株，绿化后路段两旁茶树，红叶石兰，红积木约835株。道路绿化前生产生活成本600元，绿化后生产生活成本300元，成本节约0.5。
效益指标：经济效益，降低受益户生产生活成本，提高生产收益；可持续影响效益，持续增强后续产业发展；社会效益，出行方便、农副产品运输便捷，农户增产增收；生态效益，亮化环境，生态宜居。
满意度：100%。</t>
  </si>
  <si>
    <t>8组通组公路至谭吉平屋后580米，宽3米，厚0.06米 ，整路基，铺沙子</t>
  </si>
  <si>
    <t>产出指标：道路铺沙前路段耗时12分钟，铺沙后路段耗时8分钟，时效：0.25。道路硬化前生产生活成本600元，硬化后生产生活成本300元，成本节约0.5。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</si>
  <si>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金鸡岭社区</t>
  </si>
  <si>
    <t>从张业轩屋前至张生富屋前道路整修铺沙长1000m，宽4.5m，厚0.1米</t>
  </si>
  <si>
    <t>产出指标：道路简易公路前路段耗时30分钟，硬化后路段耗时20分钟，时效：降低30%。道路硬化前生产生活成本2000元改善农村基层设施条件。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</si>
  <si>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从谭家湾铺至龚家湾公路护肩绿化1000m，公路两旁护肩绿化两边0.7m宽，种植红叶石树3m远一根</t>
  </si>
  <si>
    <t>产出指标：建设公路两旁护肩绿化两边0.7m宽，种植红叶石树3m远一根，护肩绿化后改善农村基层设施条件。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</si>
  <si>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界溪河村</t>
  </si>
  <si>
    <t>郑昌丛屋前至朱家屋场道路硬化，长310米，宽3米，厚0.2米</t>
  </si>
  <si>
    <t>产出指标：道路硬化前路段耗时8分钟，硬化后路段耗时6分钟，时效：0.25。道路硬化前生产生活成本600元，硬化后生产生活成本300元，成本节约0.5。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</si>
  <si>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卫星村部至孙家湾道路硬化，长310米，宽3米，厚0.2米</t>
  </si>
  <si>
    <t>同心7队赛场至陈家台道路硬化，长310米，宽3米，厚0.2米</t>
  </si>
  <si>
    <t>产出指标：道路硬化前路段耗时6分钟，硬化后路段耗时4分钟，时效：0.25。道路硬化前生产生活成本500元，硬化后生产生活成本300元，成本节约0.5。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</si>
  <si>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刘登亮屋场至农会公路硬化，路长310米，硬化3米宽，厚度0.2米</t>
  </si>
  <si>
    <t>鲁家冲村</t>
  </si>
  <si>
    <t>产出指标：完成40亩桔柚种植，每亩80根桔柚苗。
效益指标：经济效益，降低贫困户生产生活成本，激活农村农副产品增收.提高生产收益；可持续影响效益，持续增强后续产业发展；社会效益，农户增产增收；生态效益，亮化环境，生态宜居。
满意度：100%。</t>
  </si>
  <si>
    <t>6口堰塘清淤扩容，容积分别是1组堰塘5亩、2组堰塘5亩、3组堰塘2口都为4亩、6组两口堰塘分别是5亩、6亩。</t>
  </si>
  <si>
    <t>产出指标：堰塘清淤扩容前容量18000立方米，清淤后36000立方米。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</si>
  <si>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鲁家冲村1组至6组新修垱坝12个，范家河沟3个，垱坝2米高、1.5米宽，6米长。</t>
  </si>
  <si>
    <t>产出指标：新修垱坝2米高、1.5米宽，6米长，共12个。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</si>
  <si>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鲁家冲村4组戴作林屋旁至努力四组老晒场400米公路硬化，宽3米，厚0.18</t>
  </si>
  <si>
    <t>国寺岭至游修陪屋旁长80米，宽3米，厚0.18米.
孙柏庆屋旁至张习贵屋前公路硬化，长320米，宽3米，厚0.18米。</t>
  </si>
  <si>
    <t>金园村</t>
  </si>
  <si>
    <t>六组戴家河便民桥长7米，宽3.5米，厚0.3米，桥墩2个2*1.25*2.5*3.5（立方米）。</t>
  </si>
  <si>
    <t>产业指标：建桥前耗时7分钟，建桥后耗时3分钟，时效降低70%，年平均降低成本1500元，改善农村基层设施条件。          
效益指标：生产效益，持续增强产业发展，社会效益，出行方便，农副产品增产增收，生态效益，亮化环境，生态宜居满意度100%。</t>
  </si>
  <si>
    <t>参与前期项目入库会议、决议，项目实施过程中对施工质量和资金使用进行监督，项目完成后参与后持续维护管理。            
间接受益人均:100</t>
  </si>
  <si>
    <t>一组岩垱坝长8米，面宽4米，高3米。</t>
  </si>
  <si>
    <t>产业指标：年平均降低生产生活成本1500元，改善农村基层设施条件。          
效益指标：生产效益，持续增强产业发展，社会效益，出行方便，农副产品增产增收，生态效益，亮化环境，生态宜居满意度100%。</t>
  </si>
  <si>
    <t>关垱口坝12米长，面宽5米，高5米。</t>
  </si>
  <si>
    <t>一组士竹屋前便民桥，长5米，宽3米，厚0.3米。</t>
  </si>
  <si>
    <t>参与前期项目入库会议、决议，项目实施过程中对施工质量和资金使用进行监督，项目完成后参与后持续维护管理。           间接受益人均:100</t>
  </si>
  <si>
    <t>新修二组大垱口坝，长12米，面宽3.5米，高3米。</t>
  </si>
  <si>
    <t>产业指标：建桥前耗时40分钟，建桥后耗时12分钟，时效降低70%，年平均降低成本1500元，改善农村基层设施条件。          
效益指标：生产效益，持续增强产业发展，社会效益，出行方便，农副产品增产增收，生态效益，亮化环境，生态宜居满意度100%。</t>
  </si>
  <si>
    <t>新增</t>
  </si>
  <si>
    <t>新颜村</t>
  </si>
  <si>
    <t>产出指标：道路硬化前路段耗时20分钟，硬化后路段耗时5分钟，时效：0.75。道路硬化前生产生活成本12元，硬化后生产生活成本3元，成本节约0.75。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</si>
  <si>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新颜四组新建便民桥一座长20米，宽3米，厚0.18米，桥墩四个1*3*2.5m。</t>
  </si>
  <si>
    <t>产业指标：桥面修建前路段耗时30分钟，修建后路段耗时10分钟，时效:0.67，年平均降低成本1000元，改善农村基层设施条件。          
效益指标：生产效益，持续增强产业发展，社会效益，出行方便，农副产品增产增收，生态效益，亮化环境，生态宜居满意度100%。</t>
  </si>
  <si>
    <t>昌达矿至一组丙墙公路硬化，400米长，3米宽，厚0.18米</t>
  </si>
  <si>
    <t>产出指标：道路硬化前路段耗时8分钟，硬化后路段耗时4分钟，时效：0.5，年平均降低成本2000元，改善农村基层设施条件。
效益指标：生产效益，持续增强产业发展，社会效益，出行方便，农副产品运输便捷，农副产品增产增收，生态效益，亮化环境，生态宜居
满意度：100%。</t>
  </si>
  <si>
    <t>幸福桥社区</t>
  </si>
  <si>
    <t>从袁廷华家至袁廷山家道路硬化，长220米，宽3米，厚0.18米</t>
  </si>
  <si>
    <t>产出指标：道路硬化前路段耗时20分钟，硬化后路段耗时10分钟，时效：0.5。道路硬化前生产生活成本110元，硬化后生产生活成本85元，成本节约0.22。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</si>
  <si>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陈久桥至陈明贵家道路硬化，长400米，宽3.5米，厚0.18米</t>
  </si>
  <si>
    <t>黄家塝幸福屋场打造绿化硬化道路200长，宽5米，厚0.18米，绿化植树500株</t>
  </si>
  <si>
    <t>产出指标：道路硬化前路段耗时30分钟，硬化后路段耗时10分钟，时效：0.67。道路硬化前生产生活成本200元，硬化后生产生活成本120元，成本节约0.4。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</si>
  <si>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新开寺村</t>
  </si>
  <si>
    <t>联兴片公路至梭杂坡公路硬化，长300米*宽3米*厚0.18米</t>
  </si>
  <si>
    <t>产出指标：道路硬化前路段耗时8分钟，硬化后路段耗时5分钟，时效：0.375。年成本节约2000元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</si>
  <si>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红旗主干道至界溪河道路整修铺沙长，350米*宽3米*厚0.2米</t>
  </si>
  <si>
    <t>产出指标：道路扩建前路段耗时6分钟，扩建后路段耗时4分钟，时效：0.33。道路扩建后，年节约成本1800元。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</si>
  <si>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新开片主干道至李志柏屋旁公路整修铺沙，长600米*宽3米*厚0.2米</t>
  </si>
  <si>
    <t>产出指标：道路扩建前路段耗时15分钟，扩建后路段耗时8分钟，时效：0.47。道路扩建后，年节约成本2900元。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</si>
  <si>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联兴片风车口公路至曹传加屋旁路口，长500米*宽3米*厚0.18米</t>
  </si>
  <si>
    <t>产出指标：道路硬化前路段耗时18分钟，硬化后路段耗时7分钟，时效：0.61。年成本节约4300元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</si>
  <si>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产出指标：道路硬化前路段耗时5分钟，硬化后路段耗时3分钟，时效：0.4。年成本节约3000元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</si>
  <si>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产出指标：道路整修前路段耗时15分钟，整修后路段耗时8分钟，时效：0.46。道路整修前生产生活成本70元，整修后生产生活成本40元，成本节约0.42。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</si>
  <si>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间接收益200元。</t>
  </si>
  <si>
    <t>双溪村一组公路硬化加路基整修，长340米，宽3米，厚0.18米，</t>
  </si>
  <si>
    <t>产出指标：道路硬化前路段耗时7分钟，硬化后路段耗时2分钟，时效：0.71。道路硬化前生产生活成本12元，硬化后生产生活成本3元，成本节约0.75。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</si>
  <si>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桥梁建设</t>
  </si>
  <si>
    <t>双溪村四组公路桥，长10米，宽4.5米，面厚0.2米。</t>
  </si>
  <si>
    <t>产出指标：桥梁建设前路段耗时25分钟，桥梁建设后路段耗时5分钟，时效：0.8。桥梁建设前生产生活成本400元，桥梁建设后生产生活成本100元，成本节约0.75。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</si>
  <si>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澧澹街道</t>
  </si>
  <si>
    <t>樟柳社区</t>
  </si>
  <si>
    <t>从澹水大桥至7组黄大生屋前道路硬化，长110米，宽4米，厚0.2米</t>
  </si>
  <si>
    <t>产出指标：道路硬化前路段耗时10分钟，硬化后路段耗时3分钟，道路硬化前生产生活成本40元，硬化后生产生活成本20元，成本节约60%。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</si>
  <si>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堰塘清淤护坡</t>
  </si>
  <si>
    <t>9组向丰喜屋前堰塘清淤，面积5亩；道路拓宽长100米，现有面宽2.5米，底宽2.5米，厚0.2米。扩宽后长100米，面宽3.5米，底宽4米，厚0.2米</t>
  </si>
  <si>
    <t>产出指标：堰塘未清淤之前水质差，污染严重，不护坡道路垮塌，清淤后水质好，可以种植养殖业，护坡后道路通畅。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</si>
  <si>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村支两委进行项目确定，在项目实施过程中对施工质量和资金实施监管，群众庄家损毁无异议，家庭间接增收150元</t>
  </si>
  <si>
    <t>白羊湖社区</t>
  </si>
  <si>
    <t>新堤7组赵贵生屋前道路硬化长180米，宽5米，厚0.2米</t>
  </si>
  <si>
    <t>产出指标：道路硬化前路段耗时15分钟，硬化后路段耗时5分钟，时效：2/3。道路硬化前生活成本100元，硬化后生产生活成本80元，成本节约20%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</si>
  <si>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新堤9组陈克东屋前至经21路 道路硬化长180米，宽4米，厚0.2米</t>
  </si>
  <si>
    <t>玉皇社区</t>
  </si>
  <si>
    <t>玉皇社区4组李丙华屋后到王大耀屋前出来，长260米，宽2.5米，厚0.2米道路硬化（含路基整理）</t>
  </si>
  <si>
    <t>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</si>
  <si>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居支两委进行项目确定，在项目实施过程中对施工质量和资金实施监管，群众庄家损毁无异议，家庭间接增收100元</t>
  </si>
  <si>
    <t>中央第一批（已实施）</t>
  </si>
  <si>
    <t>玉皇社区5组曾祥炎屋东至唐直南屋前道路硬化，长300米，宽2.5米，厚0.2米（含路基整理）</t>
  </si>
  <si>
    <t>产出指标：道路硬化前路段耗时x分钟，硬化后路段耗时y分钟，时效：0.5h。道路硬化前生产生活成本a元，硬化后生产生活成本b元，成本节约0.6。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</si>
  <si>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间接受益人均：68</t>
  </si>
  <si>
    <t>拥宪社区</t>
  </si>
  <si>
    <t>从3组赵红玉屋前至石灵屋前道路硬化，长216米，宽2.7米，厚0.2米</t>
  </si>
  <si>
    <t>产出指标：道路硬化前路段耗时5分钟，硬化后路段耗时2分钟，道路硬化前生产生活成本20元，硬化后生产生活成本10元，成本节约50%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</si>
  <si>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通组公路硬化</t>
  </si>
  <si>
    <t>拥宪社区3组赵大富至赵红钰家到户道路总长220米，建设标准：长220米、宽3.5米、高0.2米，采用材质：砼（水泥、砂石）</t>
  </si>
  <si>
    <t>产出指标：时效：老路需要时间：0.25H，修建完成后节约时间：0.1H4000元效益指标生态效益：修建道路对周围垃圾、环境整治的力度的数量下降90%。                                       可持续影响效益：加强城乡联系和沟通，促进农民更好地适应市场需求，调整种植业和产品结构，搞活农产品流通，提高农业综合效益；引导农村企业合理集聚，完善小城镇功能，改善农村生产生活条件；也可以改善各种生产要素流动条件，促进农民思想的转变，促进农业增效、农民增收。                                          满意度指标：群众满意度100%</t>
  </si>
  <si>
    <t>社区两委进行项目确定，在项目实施过程中对施工质量和资金实施监管，群众义务平整路基，家庭间接增收130元</t>
  </si>
  <si>
    <t>拥宪社区1组张业思家至张业元家道路硬化，长102米，宽4米，厚0.2米</t>
  </si>
  <si>
    <t>三甲社区</t>
  </si>
  <si>
    <t>三甲社区幸福桥至三甲农庄道路硬化，长170米，宽3米，厚0.2米</t>
  </si>
  <si>
    <t>产出指标：道路硬化前路段耗时4分钟，硬化后路段耗时2分钟，时效5公里/小时。道路硬化前生产生活成本200元，硬化后生产生活成本100元，成本节约100元。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</si>
  <si>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邓家滩村</t>
  </si>
  <si>
    <t>邓家滩村17组覃家岗桥彭仕尺前面-----南北渠以北，长250米，宽2.8米，厚0.2米</t>
  </si>
  <si>
    <t xml:space="preserve">
效益指标：经济效益：降低贫困户生产生活成本，提高生产收益；可持续影响效益，持续增强后续产业发展；社会效益：出行方便、农副产品运输便捷，农户增产增收；生态效益：亮化环境，生态宜居。
满意度：100%。</t>
  </si>
  <si>
    <t>15组李传菊屋-----南一斗沟，长150米，宽2.8米，厚0.2米</t>
  </si>
  <si>
    <t>效益指标：经济效益：降低贫困户生产生活成本，提高生产收益；可持续影响效益，持续增强后续产业发展；社会效益：出行方便、农副产品运输便捷，农户增产增收；生态效益：亮化环境，生态宜居。
满意度：100%。</t>
  </si>
  <si>
    <t>蔡口滩村</t>
  </si>
  <si>
    <t>蔡口滩村13组凡明德至刘年青家道路硬化，长160米，宽3米，厚0.2米.</t>
  </si>
  <si>
    <t>从蔡口滩村1组唐直金家至18组邓进海家门口道路硬化，长300米，宽3米，厚0.2米。</t>
  </si>
  <si>
    <t>产出指标：道路硬化前路段耗时15分钟，硬化后路段耗时5分钟，道路硬化前生产生活成本50元，硬化后生产生活成本20元，成本节约60%。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</si>
  <si>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从蔡口滩村24组卢宗贤家至25组澹水大堤道路感化，长450米，宽3.0米，厚0.2米。</t>
  </si>
  <si>
    <t>上福社区</t>
  </si>
  <si>
    <t>上福社区2组王角屋旁至上福社区3组贫困户张可银屋旁道路硬化，长200米，宽2.5米，厚0.2米</t>
  </si>
  <si>
    <t>上福社区9组王联钦家至上福社区9组郑宣枝牛棚道路硬化长240米，宽3.5米，厚0.2米</t>
  </si>
  <si>
    <t>东洲社区</t>
  </si>
  <si>
    <t>主闸门修建</t>
  </si>
  <si>
    <t>东洲社区主闸门修建（位置：1组），长9米，宽2.2米，深2.5，钢混结构。</t>
  </si>
  <si>
    <t xml:space="preserve">时效指标：社区居民增收500元
         社区居民增收500元
社会效益
指标：  贫困户居民农业生产增收500元
响指标：原有老闸门已损毁，春季汛期易洄水，严重影响居民生产种植。
修建完成后方便排出社区积水，增加居民生产收入。                                   </t>
  </si>
  <si>
    <t>居支两委进行项目确定，在项目实施过程中对施工质量和资金实施监管，切实改变群众生产难题，明显改善农业生产条件，间接人均增收500元。</t>
  </si>
  <si>
    <t>基层设施</t>
  </si>
  <si>
    <t>东洲社区路灯安装：2组胡世春家-贺文强家；3组陈克友家-崔家山土地庙；4组王先明家-贺修锦家；7组徐远明家-杨家发家；崔家山土地庙-2组贺阳家。共计43盏路灯（其中杆子灯26盏，抱箍灯17盏）。单价：杆子灯3000元一盏；抱箍灯1500元一盏。</t>
  </si>
  <si>
    <t>产出指标：数量：32盏，成本：2500元一盏。效益指标：可持续影响效益，持续增强后续产业发展；社会效益：居民夜间出行方便；生态效益：亮化环境，生态宜居。满意度：100%。</t>
  </si>
  <si>
    <t>参与前期项目项目确定会议，决议；项目实施过程中对施工质量和资金使用进行监督；项目完成后参与后续运维管护。</t>
  </si>
  <si>
    <t>仁和社区</t>
  </si>
  <si>
    <t>仁和社区养鸡场至十字沟、十字沟至仁和社区五组沟渠清淤、扶坡1900米长，底宽7米，面宽12米，高5米</t>
  </si>
  <si>
    <t>居支两委进行项目确定，在项目实施过程中对施工质量和资金实施监管，群众庄家损毁无异议，家庭间接增收150元</t>
  </si>
  <si>
    <t>从仁和2组刘枕海至仁和4组通组公路交汇处道路硬化，长150米，宽3米，厚0.2米</t>
  </si>
  <si>
    <t>产出指标：道路硬化前路段耗时15分钟，硬化后路段耗时5分钟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</si>
  <si>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从仁和十字沟至仁和5组村级主干道道路总长1000米，现有宽度3.5米，厚底0.2米，计划道路加宽1米，厚度0.2米，加宽完后宽度为4.5米，厚度0.2米</t>
  </si>
  <si>
    <t>产出指标：道路加宽前路段耗时10分钟，加宽后路段耗时5分钟，时效：道路加宽前两车相对不能错车，道路加宽后两车基本可并排通过
效益指标：经济效益，降低贫困户生产生活成本，提高时效；提高生产收益；可持续影响效益，持续增强后续产业发展；社会效益，出行方便、农副产品运输便捷，农户增产增收；生态效益，亮化环境，生态宜居。
满意度：100%。</t>
  </si>
  <si>
    <t>从仁和4组通组公路交汇处至仁和6组路硬化，长150米，宽3米，厚0.2米</t>
  </si>
  <si>
    <t>蔡津社区</t>
  </si>
  <si>
    <t>1组宋精生-1组宋立华道路硬化。共计134m，宽3m，厚0.2m</t>
  </si>
  <si>
    <t>道路护绿</t>
  </si>
  <si>
    <t>全社区主干道路道路护绿，护绿道路总长2100m，道路填土后进行每三米栽成品树，成品树数量700颗（填土，护坡，种树，护理）品种：红继木，茶花树，栀子花，春娟，红叶石楠。规格：每个品种各140颗</t>
  </si>
  <si>
    <t>产出指标：成品树数量700颗；
效益指标：可持续影响效益，长期继续使用；
生态效益：亮化环境，生态宜居，居民生活质量进一步提高。
满意度：100</t>
  </si>
  <si>
    <t>6组李志军-7组宋春桃道路硬化，共计400m，宽2.5m，厚0.2m</t>
  </si>
  <si>
    <t>产出指标：道路硬化前路段耗时20分钟，硬化后路段耗时5分钟，时效：3/4。道路硬化前生活成本100元，硬化后生产生活成本80元，成本节约20%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</si>
  <si>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民堰村</t>
  </si>
  <si>
    <t>从赵季东屋前至赵从福屋后道路硬化，长70米，宽3.5米，厚0.2米，沟渠填方（长70米，宽6米，深5米）</t>
  </si>
  <si>
    <t>民堰村1组龚小刚家至1组龚道进家道路硬化，长150米，宽3米，厚0.2米</t>
  </si>
  <si>
    <t>大巷口</t>
  </si>
  <si>
    <t>二组通组公路亮化</t>
  </si>
  <si>
    <t>1、大巷口社区安置小区东侧南北600米鄢忠国家-汪学银家，共计19盏。2、东西汪国东家-汪国银家，共计10盏。3、电排站旁U形居民点，老公路李先锋家-老公路李小兰家，共计16盏。共计45盏路灯。路灯类型：LED路灯。路灯成本：1500元</t>
  </si>
  <si>
    <t>产出指标：公路亮化前群众出行不方便，亮化后老百姓早起卖菜和散步都很方便。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</si>
  <si>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参与前期项目入库会议、决议；项目实施过程中参与评选理事会，对施工质量和资金使用进行监督；项目实施后参与路灯维护任务，项目完成后参与后持续维护管理。
间接受益人均：100</t>
  </si>
  <si>
    <t>澧东村</t>
  </si>
  <si>
    <t>7组江从久屋旁道路硬化，长500米，宽3.5米，厚0.2米</t>
  </si>
  <si>
    <t>产出指标：道路硬化前路段耗时15分钟，硬化后路段耗时5分钟，时效：2/3。道路硬化前生产生活20%。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</si>
  <si>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路灯亮化</t>
  </si>
  <si>
    <t>樟柳河接壤民堰村、安置点。全长2700米，40米一盏，数量：67盏，成本：1200元一盏</t>
  </si>
  <si>
    <t>产出指标：数量：67盏，成本：1200元一盏。效益指标：可持续影响效益，持续增强后续产业发展；社会效益：居民夜间出行方便；生态效益：亮化环境，生态宜居。满意度：100%。</t>
  </si>
  <si>
    <t>沟渠清淤护坡</t>
  </si>
  <si>
    <t>20-21组沟渠清淤，长1000米（面宽7米，底宽3米，高度2米）</t>
  </si>
  <si>
    <t>华光寺后堰塘清淤（10亩，8970方）</t>
  </si>
  <si>
    <t>14-15组沟渠沟渠清淤，长800米（面宽5米，底宽2.5米，高度2.5米）</t>
  </si>
  <si>
    <t>永固社区</t>
  </si>
  <si>
    <t>永固社区5组赵军鲁里芝家道路硬化，长150米，宽3米，厚0.2米</t>
  </si>
  <si>
    <t>健身场地硬化</t>
  </si>
  <si>
    <t>1-4组居民点健身场地硬化，长55米，宽12米，厚0.15米</t>
  </si>
  <si>
    <t>效益指标：经济效益，增强贫困户体质，提高生活质量；可持续影响效益，持续增强后续产业发展；社会效益：出行方便、美化村容村貌，生态效益：亮化环境，生态宜居。</t>
  </si>
  <si>
    <t>永固社区4组赵学淼户至赵昌淼户道路硬化，长150米，宽3米，厚0.2米</t>
  </si>
  <si>
    <t>永固社区1组任冬户至程光家户道路硬化，长150米，宽3米，厚0.2米</t>
  </si>
  <si>
    <t>永固社区2组刘杰户至3组通组公路道路硬化，长150米，宽3米，厚0.2米</t>
  </si>
  <si>
    <t>夹堤社区</t>
  </si>
  <si>
    <t>暗渠施工</t>
  </si>
  <si>
    <t>夹堤社区3组李丙仕户至李国英门前沟渠开挖，填埋（直径0.8米*长度1米）涵管，长150米，宽1.5米，深1.5米</t>
  </si>
  <si>
    <t>夹堤社区5组李林英户至高汉成户门前沟渠开挖，填埋（直径0.8米*长度1米）涵管，长150米，宽1.5米，深1.5米</t>
  </si>
  <si>
    <t>澧南镇</t>
  </si>
  <si>
    <t>大堰村</t>
  </si>
  <si>
    <t>标准地桥至长湖10组生产路长1400米，宽3米，铺0.2米厚碎石整修</t>
  </si>
  <si>
    <t>产出指标：道路整修前路段耗时30分钟，整修后路段耗时10分钟。道路硬化前生产生活成本10元，整修后生产生活8元。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</si>
  <si>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盖天村</t>
  </si>
  <si>
    <t>从紫乔公路东边6组至道水大堤，长1200米，宽3米，铺0.1米厚的碎石.</t>
  </si>
  <si>
    <t>产出指标数量目标：完成村道路基铺碎石，长1200米，宽3米，厚0.1米。质量目标：路基质量良好。时效目标：降低周边运输、出行时间。效益指标经济效益：减少群众出行成本，促进农业生产生活。社会效益：改善农村基础设施条件。可持续影响效应：改善招商引资环境，促进当地经济发展，扩大就业机会，增加农民收入。服务对象满意度100%</t>
  </si>
  <si>
    <t>群众参与平整路基；村道整修铺石后，为项目区内农副产品的运输提供了便利，促进农业生产。人均年增收50元</t>
  </si>
  <si>
    <t>高堰村</t>
  </si>
  <si>
    <t>17组乔道公路至张运培家，长328m，宽3.5m，厚0.2m</t>
  </si>
  <si>
    <t xml:space="preserve">  产出指标数量目标：完成328米村级道硬化。质量目标：路基质量良好。时效目标：时效降低35%。成本目标：降低约10%。效益指标经济效益：减少群众出行成本。社会效益：改善农村基础设施条件。可持续影响效应：改善招商引资环境，促进当地经济发展。服务对象满意度100%</t>
  </si>
  <si>
    <t>回龙村</t>
  </si>
  <si>
    <t xml:space="preserve">生产
道路整形
</t>
  </si>
  <si>
    <t>徐湖主排渠以西至长湖片十支六组
1403米,宽2.5米生产道路铺设山0.1米厚卵石、0.1米厚碎石</t>
  </si>
  <si>
    <t>产出指标数量目标:完成长1403米，宽2.5米的生产道路整形铺山卵石碎石，质量目标：按规模质量达标。时效目标：对长湖片生产区种植户运输、出行时间加快0.15小时，降低时效18%。经济效益：减少种植户出行成本，促进农业生产生活。社会效益：改善农村基础设施条件。可持续影响效应：改善招商引资环境，增加农民收入。服务对象满意度100%</t>
  </si>
  <si>
    <t>参与前期项目确定会议,决议,项目实施过程中对施工质量和资金使用进行监督,间接受益人年人均480元</t>
  </si>
  <si>
    <t>栗木村</t>
  </si>
  <si>
    <t>2021.03</t>
  </si>
  <si>
    <t>2021.07</t>
  </si>
  <si>
    <t>栗木村前进片向阳至何传灼屋前沟渠改建硬化，长170米，宽0.8米，深0.8米。</t>
  </si>
  <si>
    <t>1.产出指标：完成沟渠硬化长170米，开口0.8米，深度0.8米。                       2.质量目标：清淤彻底，硬化。
3.效益指标：项目区群众人居环境质量提高。                             4.社会效益：改善周边群众居住环境。                                            5.生态效益：有效保持水土，保护生态。                             6.满意度：服务对象满意度100%。</t>
  </si>
  <si>
    <t>参与前期项目确定会议,决议,项目实施过程中参与评选理事会，对施工质量和资金使用进行监督,项目完成后参与后持续维护管理。间接受益年人均300元，带动贫困户46人</t>
  </si>
  <si>
    <t>刘市社区</t>
  </si>
  <si>
    <t>顺山沟沟渠清淤长522米，底宽2米，深0.5米。渠堤堤面硬化239米，宽3米，厚0.2米。</t>
  </si>
  <si>
    <t>产出指标：完成沟渠清淤除草整修522米道路..出行时间0.1小时时效降低20%。成本目标：年平均降低成本150元。
效益指标：项目区群众增收5%。经济效益，可持续影响效益，改善农村基础设施条件，改善招商引资环境。持续增强后续产业发展；社会效益，出行方便、农户增产增收；生态效益，亮化环境，生态宜居。
满意度：100%</t>
  </si>
  <si>
    <t>参与前期项目确定会议、决议；项目实施过程中对施工质量和资金使用进行监督；项目实施后参与沟渠养护任务，项目完成后参与后持续维护管理；
间接受益人均：150元。</t>
  </si>
  <si>
    <t>彭坪村</t>
  </si>
  <si>
    <t>2021.06</t>
  </si>
  <si>
    <t>青烈寺-高高桥道路硬化，长300米，宽3.5米，厚0.2米。</t>
  </si>
  <si>
    <t>产出指标：道路硬化前路段耗时20分钟，硬化后路段耗时10分钟，时效：0.5h。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</si>
  <si>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参与前期项目确定会议、决议；项目实施过程中对施工质量和资金使用进行监督；项目实施后参与道路养护任务，项目完成后参与后持续维护管理；
间接受益人均：150元。</t>
  </si>
  <si>
    <t>乔家河社区</t>
  </si>
  <si>
    <t>种植
油茶</t>
  </si>
  <si>
    <t>40组边山的15.2亩荒山开垦除杂、开肯整形、挖窝、施肥、油茶种苗提供1300株。</t>
  </si>
  <si>
    <t xml:space="preserve">产出指标数量目标：完成15.2亩荒山开垦除杂、开等、挖窝、施肥、油茶种苗提供。质量目标：栽种成活。时效目标：平均节省农户荒山闲置，成本目标：节约开荒及种植成本每亩5200元。效益指标经济效益：项目区群众增收5%。社会效益：改善荒山利用率，提高农业综合生产能力。生态效益：有效保持水土，保护生态。可持续影响效应：产业发展后对当地农业产业化有积极的促进作用。服务对象满意度100%
</t>
  </si>
  <si>
    <t>参与前期项目确定会议,决议,项目实施过程中对施工质量和资金使用进行监督,直接受益年人均500元。</t>
  </si>
  <si>
    <t>上官宫村</t>
  </si>
  <si>
    <t>上官宫村中湖片澧道公路以东至10支渠道路整修1000米，宽3米，厚0.2米（0.1米山卵铺垫，0.1米碎石铺设）</t>
  </si>
  <si>
    <t>产业指标数量目标：完成1000米道路整修。质量目标：道路通行良好。时效目标：降低周边运输、出行时间0.15小时，时效降低18%。成本目标：平均降低成本18元，降低约8%。效益指标经济效益：减少群众出行成本，促进农业生产生活。社会效益：改善农村基础设施条件。可持续影响效应：改善招商引资环境，促进当地经济发展，扩大就业机会，增加农民尽管入。服务对象满意度100%</t>
  </si>
  <si>
    <t>参与前期项目确定会议，决议，项目实施过程中对施工质量和资金使用进行监督，间接受益年人均300元。</t>
  </si>
  <si>
    <t>双荷村</t>
  </si>
  <si>
    <t>2级顺山沟清淤、硬化</t>
  </si>
  <si>
    <t>双荷村2组2级顺山沟清淤、硬化，长400米，底宽1米，两边硬化1.5米高</t>
  </si>
  <si>
    <t>产出指标：方便农村生活用水排污；效益指标：可持续影响，增强发展后劲；群众满意度100％。</t>
  </si>
  <si>
    <t>松林村</t>
  </si>
  <si>
    <t>喜鹊堰清淤整修</t>
  </si>
  <si>
    <t>27组喜鹊堰清淤整修8亩，清淤深度1米，土方挖运扩容1800立方，堰塘整形合坡2160平米，新建笛子殙一座。</t>
  </si>
  <si>
    <t xml:space="preserve">产出指标数量目标：完成堰塘清淤面积5亩。质量目标：清淤彻底。时效目标：平均减少周边农田灌溉时间1天，降低时间36%。成本目标：平均节约灌溉成本50元，降低成本41%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
</t>
  </si>
  <si>
    <t>参与前期项目确定会议、决议，项目实施过程对施工质量和资金使用进行监督贫困户参与施工，直接受益人均400元。</t>
  </si>
  <si>
    <t>天子山社区</t>
  </si>
  <si>
    <t>道路扩宽加高</t>
  </si>
  <si>
    <t>英溪提坡至高金秀屋后的长310米的路基整修，整体取土覆盖，在原路面6米的基础上加宽至8米，在原有路基高度1米的基础上整体加高至2.5米。</t>
  </si>
  <si>
    <t>产出指标：1.完成英溪提坡至高金秀屋后，长310米，宽8米，加高至1.5米。2.时效目标：平均减少周边运输、出行时间0.5小时，实效降低20％.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</si>
  <si>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仙峰村</t>
  </si>
  <si>
    <t>砖厂至罗家坝400米道路硬化，宽3.5米，厚0.2米。</t>
  </si>
  <si>
    <t>产出指标：1.完成仙峰砖厂至罗家坝400米，宽3.5米，厚0.2米。2.时效目标：平均减少周边运输、出行时间0.5小时，实效降低20％.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</si>
  <si>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邢家河村</t>
  </si>
  <si>
    <t>邢市片18支渠，紫桥公路南边至大堤禁角长1720米，宽3.5米的生产道路整修，铺0.1米厚的碎石。</t>
  </si>
  <si>
    <t>产出指标数量目标：完成1720米村道路基。质量目标：路基质量良好。时效目标：降低周边运输、出行时间。效益指标经济效益：减少群众出行成本，促进农业生产生活。社会效益：改善农村基础设施条件。可持续影响效应：改善招商引资环境，促进当地经济发展，扩大就业机会，增加农民收入。服务对象满意度100%</t>
  </si>
  <si>
    <t>长湖片一级顺山沟至文学军旁200米道路硬化,在原有2.5米宽的基础上加宽1米，共计宽3.5米，0.2米厚。</t>
  </si>
  <si>
    <t>产出指标：1.完成长湖片一级顺山沟至文学军旁200米，宽3.5米，厚0.2米。2.时效目标：平均减少周边运输、出行时间0.5小时，实效降低20％.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</si>
  <si>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二级顺山沟五组闸至三角堰堤角长1118米的道路整修，宽2.5米，铺0.1米厚碎石。</t>
  </si>
  <si>
    <t>产出指标：道路整修1118米，宽2.5米，铺0.1米厚的碎石。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</si>
  <si>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彭坪村虎山老学校前公路硬化，长400米，宽3.5米，厚0.2米。</t>
  </si>
  <si>
    <t>产出指标：完成道路硬化400米，宽3.5米，厚0.2米。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</si>
  <si>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24组南湾水库30亩堰塘，23组5亩新堰，3组吴家档10亩堰塘清淤扩容。</t>
  </si>
  <si>
    <t xml:space="preserve">产出指标数量目标：完成30亩堰塘清淤、堰堤整修。质量目标：清淤彻底。时效目标：平均减少周边农田灌溉时间1天，降低时间35%。成本目标：平均节约灌溉成本50元，降低成本44%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
</t>
  </si>
  <si>
    <t>从赵从友屋场至韩勇屋前道路硬化，长45米，宽3米，厚0.2米；从韩先振屋场至李志国屋前道路硬化，长85米，宽3米，厚0.2米.全长共130米。</t>
  </si>
  <si>
    <t>产出指标数量目标：完成村道路基改路，长130米，宽,3米，厚0.2米。全长共130米。质量目标：路基质量良好。时效目标：降低周边运输、出行时间。效益指标经济效益：减少群众出行成本，促进农业生产生活。社会效益：改善农村基础设施条件。可持续影响效应：改善招商引资环境，促进当地经济发展，扩大就业机会，增加农民收入。服务对象满意度100%</t>
  </si>
  <si>
    <t>群众参与平整路基；村道硬化后，为项目区内农副产品的运输提供了便利，促进农业生产。人均年增收50元</t>
  </si>
  <si>
    <t>仙峰8组至王家湾的道路硬化，长350米，宽3.5米，厚0.2米。</t>
  </si>
  <si>
    <t>产出指标：1.完成仙峰8组至王家湾350米，宽3.5米，厚0.2米。2.时效目标：平均减少周边运输、出行时间0.5小时，实效降低20％.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</si>
  <si>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亮化</t>
  </si>
  <si>
    <t>仙峰15组长1000米公路沿线安装太阳能路灯25盏，每盏3000元。</t>
  </si>
  <si>
    <t>产出指标：1.完成15组路灯安装25盏。2.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</si>
  <si>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参与前期项目入库会议、决议；项目实施过程中参与评选理事会，对施工质量和资金使用进行监督；项目完成后参与后持续维护管理。
间接受益人均：300</t>
  </si>
  <si>
    <t>高堰村6、7组增减挂钩生产路硬化，姜安云屋前至孙世基屋前，长375米，宽3.5米，厚0.2米</t>
  </si>
  <si>
    <t>产出指标：道路硬化前路段耗时15分钟，硬化后路段耗时7分钟，时效：0.5。道路硬化前生产生活成本200元，硬化后生产生活成本150元，成本节约0.25。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</si>
  <si>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高堰村5组胡家幸福屋场乔道公路接口至景明实业公司门口道路硬化，含道路旁边沟渠清淤，路基平整，长150米，宽2.5米，厚0.2米。</t>
  </si>
  <si>
    <t>产出指标：道路硬化前路段耗时10分钟，硬化后路段耗时5分钟，时效：0.5。道路硬化前生产生活成本200元，硬化后生产生活成本150元，成本节约0.25。
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</si>
  <si>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土沟开挖及沟渠硬化</t>
  </si>
  <si>
    <t>孟家大堰至易继合屋后土沟开挖及沟渠硬化，全长352米，沟渠面宽0.8米，深度0.6米。</t>
  </si>
  <si>
    <t>1.产出指标：完成沟渠硬化352米，面宽0.8米，深度0.6米。2.时效目标：平均减少周边农田灌溉时间，降低时间33%。
3.成本指标：平均节约灌溉成本30元，降低成本30% 。   4.效益指标：经济效益，项目区群众增收8%。           5.社会效益：改善周边农田灌溉条件，提高农业综合生产能力。                                            6.生态效益：有效保持水土，保护生态。              7.满意度：服务对象满意度100%。</t>
  </si>
  <si>
    <t>参与前期项目确定会议、商议、审议、决议；项目实施过程中对施工质量和资金使用进行监督。间接受益人均增收：750元，受益人口72人。</t>
  </si>
  <si>
    <t>11组张家堰堰塘清淤3000立方米，将长100米，宽1.5米的扶坡硬化</t>
  </si>
  <si>
    <t>1.产出指标：完成5亩水面面积堰塘清淤.三面扶坡硬化。2.时效目标：平均减少周边农田灌溉时间，降低时间31%。
3.成本指标：平均节约灌溉成本30元，降低成本30% 。   4.效益指标：经济效益，项目区群众增收8%。           5.社会效益：改善周边农田灌溉条件，30亩左右，提高农业综合生产能力。                                            6.生态效益：有效保持水土，保护生态。              7.满意度：服务对象满意度100%。</t>
  </si>
  <si>
    <t>参与前期项目确定会议、商议、审议、决议；项目实施过程中对施工质量和资金使用进行监督。间接受益人均增收：600元，受益人口95人。</t>
  </si>
  <si>
    <t>天子山社区彭家堰堰塘清淤3000立方米，将长100米，宽1.5米的扶坡硬化。</t>
  </si>
  <si>
    <t>1.产出指标：完成堰塘清淤，面积约5亩。2.时效目标：平均减少周边农田灌溉时间，降低时间31%。
3.成本指标：平均节约灌溉成本30元，降低成本30% 。   4.效益指标：经济效益，项目区群众增收8%。           5.社会效益：改善周边农田灌溉条件，提高农业综合生产能力。                                            6.生态效益：有效保持水土，保护生态。              7.满意度：服务对象满意度100%。</t>
  </si>
  <si>
    <t>参与前期项目确定会议、商议、审议、决议；项目实施过程中对施工质量和资金使用进行监督。间接受益人均增收：862元，受益人口81人。</t>
  </si>
  <si>
    <t>英溪七组李育显至白马仙人桥路基整修，长1.5公里，宽8米。</t>
  </si>
  <si>
    <t>产出指标：道路硬化前路段耗时60分钟，硬化后路段耗时30分钟，时效：0.5。道路硬化前生产生活成本10元，硬化后生产生活成本8元，成本节约0.2。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</si>
  <si>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道路整修混凝土修补</t>
  </si>
  <si>
    <t>2021.09</t>
  </si>
  <si>
    <t>上官宫村七组团（羿仰化家至刘发庆家）长250米的道路铺设沥青路面，宽4米，厚0.06米。</t>
  </si>
  <si>
    <t>产出指标：道路铺设前路段耗时40分钟，整修后路段耗时20分钟，时效：0.5。道路铺设前生产生活成本200元，铺设后生产生活成本150元，成本节约0.25。
效益指标：经济效益，降低脱贫户生产生活成本，提高生产收益；可持续影响效益，持续增强后续产业发展；社会效益，出行方适；生态效益，亮化环境，生态宜居。满意度：100%。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</si>
  <si>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间接受益人均：120</t>
  </si>
  <si>
    <t>生产道路整修</t>
  </si>
  <si>
    <t>紫桥公路十支渠以北生产道路整修，长1000米、宽3米、上铺厚0.1米山卵石及0.1米厚碎石。</t>
  </si>
  <si>
    <t>产出指标：道路整修1000米，宽3米，铺0.2米厚的碎石。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</si>
  <si>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栗木村第三组团金义岗屋后至金冬梅屋后下水道改建硬化，长130米，宽0.4米，深0.5米。</t>
  </si>
  <si>
    <t>1.产出指标：完成下水道改建硬化长130米，宽0.4米，深度0.5米。                       2.质量目标：清淤彻底，硬化。
3.效益指标：项目区群众人居环境质量提高。                             4.社会效益：改善周边群众居住环境。                                                                         5.满意度：服务对象满意度100%。</t>
  </si>
  <si>
    <t>参与前期项目确定会议,决议,项目实施过程中参与评选理事会，对施工质量和资金使用进行监督,项目完成后参与后持续维护管理。间接受益年人均350元，带动贫困户22人</t>
  </si>
  <si>
    <t>基础
设施</t>
  </si>
  <si>
    <t>21组杨树堰堰堤浆砌，长度48米，堰堤高1.6米、宽1.7米</t>
  </si>
  <si>
    <t xml:space="preserve">产出指标数量目标：完成堰塘堰堤浆砌48米长。1.6米高、0.7米宽质量目标：清淤彻底、浆砌护路。时效目标：平均减少周边农田灌溉时间1天，过往行人安全问题得到了解决。成本目标：平均节约灌溉成本50元，降低成本41%。效益指标经济效益：项目区群众增收5%。社会效益：改善周边农田灌溉条件，提高农业综合生产能力，解决了校车接送子女的道路安全。生态效益：有效保持水土，保护生态。可持续影响效应：基本农田水利设施的完善，对当地农业产业化有积极的促进作用。服务对象满意度100%
</t>
  </si>
  <si>
    <t>参与前期项目确定会议,决议,项目实施过程中对施工质量和资金使用进行监督,间接受益年人均330元</t>
  </si>
  <si>
    <t>31组上、下堰5亩堰塘清淤1米深、扩容。</t>
  </si>
  <si>
    <t xml:space="preserve">产出指标数量目标：完成堰塘清淤面积5亩。质量目标：清淤彻底1米深。时效目标：平均减少周边农田灌溉时间1天，降低时间36%。成本目标：平均节约灌溉成本50元，降低成本41%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
</t>
  </si>
  <si>
    <t>参与前期项目确定会议,决议,项目实施过程中对施工质量和资金使用进行监督,间接受益年人均400元</t>
  </si>
  <si>
    <t>堰塘
扩容</t>
  </si>
  <si>
    <t>23组瓦渣堰1亩堰塘清淤、27组吃水堰1.6亩堰塘清淤扩容、50米堰堤整修。</t>
  </si>
  <si>
    <t xml:space="preserve">产出指标数量目标：完成2.6亩堰塘清淤、堰堤整修、安昏、泄洪道及吃水堰堰塘整修。质量目标：清淤彻底。时效目标：平均减少周边农田灌溉时间1天，降低时间35%。成本目标：平均节约灌溉成本50元，降低成本44%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
</t>
  </si>
  <si>
    <t>参与前期项目确定会议,决议,
项目实施过程中对施工质量和资金使用进行监督,间接受益年人均400元</t>
  </si>
  <si>
    <t>39组贰堰堰塘清淤扩容，面积约10亩，堰堤整修102米。</t>
  </si>
  <si>
    <t xml:space="preserve">产出指标数量目标：完成102米堰堤整修清淤面积10亩。质量目标：清淤彻底1000方。时效目标：平均减少周边农田灌溉时间1天，降低时间35%。成本目标：平均节约灌溉成本50元，降低成本45%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
</t>
  </si>
  <si>
    <t>参与前期项目确定会议,决议,项目实施过程中对施工质量和资金使用进行监督,间接受益年人均450元</t>
  </si>
  <si>
    <t>39组道士湾30亩荒山栽种油茶项目。直接帮扶</t>
  </si>
  <si>
    <t xml:space="preserve">产出指标数量目标：完成30亩荒山开垦除杂、开等、挖窝、施肥、油茶种苗提供。质量目标：栽种成活。时效目标：平均节省农户荒山闲置，成本目标：节约开荒及种植成本每亩3666元。效益指标经济效益：项目区群众增收5%。社会效益：改善荒山利用率，提高农业综合生产能力。生态效益：有效保持水土，保护生态。可持续影响效应：产业发展后对当地农业产业化有积极的促进作用。服务对象满意度100%
</t>
  </si>
  <si>
    <t>参与前期项目确定会议,决议,项目实施过程中对施工质量和资金使用进行监督,直接接受益年人均450元</t>
  </si>
  <si>
    <t>沟渠清淤、硬化</t>
  </si>
  <si>
    <t>三组张堰至人组路口长685米的沟渠清淤硬化，底宽1m，高1.5m。</t>
  </si>
  <si>
    <t>产出指标：道路硬化前路段耗时15分钟，硬化后路段耗时7分钟，时效：0.5。道路硬化前生产生活成本200元，硬化后生产生活成本150元，成本节约0.25。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</si>
  <si>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参与前期项目入库会议、决议；项目实施过程中参与评选理事会，对施工质量和资金使用进行监督；项目实施后参与沟渠护理任务，项目完成后参与后持续维护管理。
间接受益人均：100</t>
  </si>
  <si>
    <t>荷花堰至桃岗，长200米的沟渠清淤硬化，底宽1.5m，高1.5m。</t>
  </si>
  <si>
    <t>产出指标：道路硬化前路段耗时10分钟，硬化后路段耗时5分钟，时效：0.5。道路硬化前生产生活成本200元，硬化后生产生活成本150元，成本节约0.25。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</si>
  <si>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参与前期项目入库会议、决议；项目实施过程中参与评选理事会，对施工质量和资金使用进行监督；项目实施后参与堰塘护理任务，项目完成后参与后持续维护管理。
间接受益人均：100</t>
  </si>
  <si>
    <t>吴家岗至12组老屋场道路硬化，长230m，宽2.5m，厚0.2m</t>
  </si>
  <si>
    <t>邢市片21支渠，紫桥公路北边至大堤禁角长2100米，宽3米的生产道路整修，铺0.1米厚的碎石。</t>
  </si>
  <si>
    <t>产出指标：道路整修前路段耗时50分钟，整修后路段耗时25分钟，时效：0.5。道路整修前生产生活成本200元，整修后生产生活成本150元，成本节约0.25。
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</si>
  <si>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新修下水道</t>
  </si>
  <si>
    <t>刘市社区7组团新修建下水道长220米，宽0.5米，高0.4米。下水道整体由红砖砌造，上面加设盖板。</t>
  </si>
  <si>
    <t>产出指标：1.完成7组团新修下水道220米,宽0.5米，高0.4米。
 效益指标：经济效益，降低脱贫户生产生活成本；可持续影响效益，持续增强后续产业发展；社会效益，出行方便；生态效益，美化环境，生态宜居。
满意度：100%。</t>
  </si>
  <si>
    <t>参与前期项目入库会议、决议；项目实施过程中参与评选理事会，对施工质量和资金使用进行监督；项目实施后参与下水道修建，项目完成后参与后持续维护管理。
间接受益人均：100</t>
  </si>
  <si>
    <t>澧浦街道</t>
  </si>
  <si>
    <t>皇山社区</t>
  </si>
  <si>
    <t>5组14.5支至纪念碑路道路硬化，全长200m*宽3m*厚0.2m路基垫层，其中东西向道路硬化120m*2.8m*0.2m，南北向至纪念碑80米道渣毛路。</t>
  </si>
  <si>
    <t>1、产出指标：硬化里程大于110米，工程验收合格率100%，完成及时率100%；
2、效益指标：生活成本减少20元以上，受益建档立卡贫困人口数大于10人，村容村貌美化度较往年提高，工程设计使用年限大于20年；
3、满意度指标：受益贫困户满意度100%</t>
  </si>
  <si>
    <t>参与前期项目入库会议、决议；项目实施过程中参与评选理事会，对施工质量和资金使用进行监督；项目完成后参与后持续维护管理。</t>
  </si>
  <si>
    <t>2021年度中央第一批财政专项扶贫资金项目</t>
  </si>
  <si>
    <t>十回港村</t>
  </si>
  <si>
    <t>沟渠改造</t>
  </si>
  <si>
    <t>十六支沟渠护砌，从十回港机埠往北50m，两侧斜坡西5.5m东3.5m，现浇C20砼阻滑墙，边坡浆砌砼块C10砼水泥稳定层，M8水泥沙浆浆砌六方块（厚8cm）
C20砼块护坡，含扫障整形及涵管接长等配套工程。</t>
  </si>
  <si>
    <t>1、产出指标：沟渠浆砌长度大于40米，工程验收合格率100%，完成及时率100%；
2、效益指标：生活成本减少20元以上，受益建档立卡贫困人口数大于10人，水资源利用率较往年提高；
3、满意度指标：受益贫困户满意度100%</t>
  </si>
  <si>
    <t>三贤社区</t>
  </si>
  <si>
    <t>5组黄大金屋前过路涵改造，路面开挖及回填硬化15m*6m*0.2m，涵管安装长6m*内径1.5m；龚道朗屋东过路涵改造，路面开挖及回填硬化20m*6m*0.2m，涵管安装长6m*内径1.5米。</t>
  </si>
  <si>
    <t>1、产出指标：改造长度大于20米，工程验收合格率100%，完成及时率100%；
2、效益指标：生活成本减少10元以上，受益建档立卡贫困人口数大于10人，水资源利用率较往年提高；
3、满意度指标：受益贫困户满意度100%</t>
  </si>
  <si>
    <t>黄沙湾社区</t>
  </si>
  <si>
    <t>黄沙湾沿河片区3组沟渠护砌，刘世铜家到权左金家全长300米，沟渠护砌底宽0.6m坡面1米</t>
  </si>
  <si>
    <t>1、产出指标：沟渠护砌长度大于250米，工程验收合格率100%，完成及时率100%；
2、效益指标：生活成本减少10元以上，受益建档立卡贫困人口数大于10人，水资源利用率较往年提高；
3、满意度指标：受益贫困户满意度100%</t>
  </si>
  <si>
    <t>7组后港大堰塘清淤，主体堰塘5.6亩，清淤深度1.5m并垃圾清运，周边扫障整型护坡300m，腰堤长25m，宽度有2m加宽至3.5m，碎石铺路，底涽翻建浆砌3.5m*1.2m*1.2m*0.3m；附属污水坑0.3亩清淤整型及接主体堰塘波纹管安装长30m*内径0.5m。</t>
  </si>
  <si>
    <t>1、产出指标：清淤面积大于5亩，工程验收合格率100%，完成及时率100%；
2、效益指标：生活成本减少10元以上，受益建档立卡贫困人口数大于10人，水资源利用率较往年提高；
3、满意度指标：受益贫困户满意度100%</t>
  </si>
  <si>
    <t>四组通组道路新建硬化，从庄园路至张兴谷屋后，长120m*宽2.8m*厚0.2m。</t>
  </si>
  <si>
    <t>1、产出指标：硬化里程大于110米，工程验收合格率100%，完成及时率100%；
2、效益指标：生活成本减少10元以上，受益建档立卡贫困人口数大于10人，村容村貌美化度较往年提高，工程设计使用年限大于20年；
3、满意度指标：受益贫困户满意度100%</t>
  </si>
  <si>
    <t>柳家社区</t>
  </si>
  <si>
    <t>柳家社区一组机耕路，从张兴建屋旁至张运宽屋前道路硬化，长194米*宽2.8米*厚0.2米。</t>
  </si>
  <si>
    <t>1、产出指标：硬化里程大于180米，工程验收合格率100%，完成及时率100%；
2、效益指标：生活成本减少10元以上，受益建档立卡贫困人口数大于10人，村容村貌美化度较往年提高，工程设计使用年限大于20年；
3、满意度指标：受益贫困户满意度100%</t>
  </si>
  <si>
    <t>彭家社区</t>
  </si>
  <si>
    <t>彭家社区六七组道路硬化，彭怀安屋旁至十字沟渠，长300米*宽2米*厚0.2米。</t>
  </si>
  <si>
    <t>1、产出指标：硬化里程大于250米，工程验收合格率100%，完成及时率100%；
2、效益指标：生活成本减少10元以上，受益建档立卡贫困人口数大于10人，村容村貌美化度较往年提高，工程设计使用年限大于20年；
3、满意度指标：受益贫困户满意度100%</t>
  </si>
  <si>
    <t>任家巷社区</t>
  </si>
  <si>
    <t>从七组杜慎全屋前至六组易法新屋前道路硬化，长200米，宽4米，厚0.2米</t>
  </si>
  <si>
    <t>四组从王泽清屋旁到曹化屋旁道路硬化，长100米，宽2.4米，厚0.2米</t>
  </si>
  <si>
    <t>1、产出指标：硬化里程大于90米，工程验收合格率100%，完成及时率100%；
2、效益指标：生活成本减少10元以上，受益建档立卡贫困人口数大于10人，村容村貌美化度较往年提高，工程设计使用年限大于20年；
3、满意度指标：受益贫困户满意度100%</t>
  </si>
  <si>
    <t>清理八组陈本秀屋前近8亩堰塘清淤、挖机整型、南边道路扩宽50cm，埋设下水道170m（堰塘至张浩屋前170米，其中内径0.5米波纹管70米，内径0.3米波纹管100米），解决道路过窄且长年积水问题</t>
  </si>
  <si>
    <t>1、产出指标：堰塘清淤5亩，工程验收合格率100%，完成及时率100%；
2、效益指标：生活成本减少20元以上，受益建档立卡贫困人口数大于10人，水资源利用率较往年提高；
3、满意度指标：受益贫困户满意度100%</t>
  </si>
  <si>
    <t>沿河二组向春生屋前8亩堰塘清淤，挖机整型护坡</t>
  </si>
  <si>
    <t>沿河7组张冬海屋后5亩堰塘清淤，挖机整型护坡</t>
  </si>
  <si>
    <t>沿河8组张成新屋前6亩堰塘清淤，挖机整型护坡</t>
  </si>
  <si>
    <t>1、产出指标：堰塘清淤6亩，工程验收合格率100%，完成及时率100%；
2、效益指标：生活成本减少20元以上，受益建档立卡贫困人口数大于10人，水资源利用率较往年提高；
3、满意度指标：受益贫困户满意度100%</t>
  </si>
  <si>
    <t>5组文化广场建设，场坪硬长化40m宽12m厚0.2m，含健身器材、路灯建设、周边绿化等配套设施。</t>
  </si>
  <si>
    <t>1、产出指标：文化广场建设1处，工程验收合格率100%，完成及时率100%；
2、效益指标：受益建档立卡贫困户人口数大于12人，村容村貌美化度较往年提高；
3、满意度指标：受益贫困户满意度100%</t>
  </si>
  <si>
    <t>十六支沟渠护砌，从安置点桥往北50m，两侧斜坡西5.5m东3.5m，现浇C20砼阻滑墙，边坡浆砌砼块C10砼水泥稳定层，M8水泥沙浆浆砌六方块（厚8cm）
C20砼块护坡，含扫障整形及涵管接长等配套工程。</t>
  </si>
  <si>
    <t>1、产出指标：沟渠改造长度大于40米，工程验收合格率100%，完成及时率100%；
2、效益指标：生活成本减少10元以上，受益建档立卡贫困人口数大于10人，水资源利用率较往年提高；
3、满意度指标：受益贫困户满意度100%</t>
  </si>
  <si>
    <t>22组道路往南（王先全屋附近）道路新建硬化150米，长150m*宽3m*厚0.2m。</t>
  </si>
  <si>
    <t>1、产出指标：硬化里程大于140米，工程验收合格率100%，完成及时率100%；
2、效益指标：生活成本减少10元以上，受益建档立卡贫困人口数大于10人，村容村貌美化度较往年提高，工程设计使用年限大于20年；
3、满意度指标：受益贫困户满意度100%</t>
  </si>
  <si>
    <t>9组颜克金屋往北道路新建硬化200米，长200m*宽3m*厚0.2m。</t>
  </si>
  <si>
    <t>1、产出指标：硬化里程大于180米，工程验收合格率100%，完成及时率100%；
2、效益指标：生活成本减少10元以上，受益建档立卡贫困人口数大于12人，村容村貌美化度较往年提高，工程设计使用年限大于20年；
3、满意度指标：受益贫困户满意度100%</t>
  </si>
  <si>
    <t>道路扩建</t>
  </si>
  <si>
    <t>从十回港村2组刘年银屋到9组颜克金屋，道路全长250m，路面拓宽硬化2米厚0.2m，需征地填基础宽2.5米高0.8米，</t>
  </si>
  <si>
    <t>1、产出指标：硬化里程大于200米，工程验收合格率100%，完成及时率100%；
2、效益指标：生活成本减少20元以上，受益建档立卡贫困人口数大于12人，村容村貌美化度较往年提高，工程设计使用年限大于20年；
3、满意度指标：受益贫困户满意度100%</t>
  </si>
  <si>
    <t>澧西街道</t>
  </si>
  <si>
    <t>白米
社区</t>
  </si>
  <si>
    <t>白米社区3、5、6组居民农田灌溉用水；三组九支半堰1亩、五组高灯堰5亩，六组周家藕堰4亩,深度1.5米。合计:10亩</t>
  </si>
  <si>
    <t xml:space="preserve">1、产出指标：堰塘清淤扩容前农田灌溉用水每亩需1.5小时，清淤扩容后农田灌溉用水只需0.5小时，时效（1.5—0.5）/1.5=0.67。堰塘清淤前灌溉成本60元，堰塘清淤后灌溉成本30元，成本节约（60—30）/60=0.5。2、效益指标：经济效益，降低脱贫户生产生活成本，提高生产收益；可持续为脱贫户提供农业生产灌溉水源；3、社会效益：增强堰塘蓄水抗旱能力，农户增产增收；4、生态效益：亮化环境，生态宜居。满意度100%。                       </t>
  </si>
  <si>
    <t>参与前期项目确定会议、决议；参与方式：1、积极配合工程施工过程中泥场的安排；2、项目实施过程中对施工质量和资金使用进行监督；3、项目完成后参与后续运维管护；4、获得利益：每亩可增收约90元。</t>
  </si>
  <si>
    <t>白米八组西双堰2.5亩，南大堰3亩，深0.8米</t>
  </si>
  <si>
    <t>白米六组廖家堰1.5亩、藕堰2亩、六组周家藕堰4亩，深0.8米，八组棺材堰1.2亩，深0.8米，</t>
  </si>
  <si>
    <t>参与前期项目确定会议、决议；项目实施过程中对施工质量和资金使用进行监督；项目完成后参与后续运维管护。间接受益人均500元。</t>
  </si>
  <si>
    <t>中央
第一批</t>
  </si>
  <si>
    <t>基础路硬化</t>
  </si>
  <si>
    <t>白米二组通户路长度150米，宽2.5米硬化，厚0.2米</t>
  </si>
  <si>
    <t>1、产出指标：道路硬化前路段狭窄、破乱耗时10分钟，道路硬化后耗时4分钟，时效：（10—4）/10=0.6。道路硬化前生产生活成本550元，硬化后生产生活成本200元，成本节约（550—200）/500=0.7、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</si>
  <si>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道路窄改宽路基整理</t>
  </si>
  <si>
    <t>四组通组路，从十支桥到白米社区四组。全长1千米，路基整理，扩宽至6米。</t>
  </si>
  <si>
    <t>1、产出指标：道路窄改宽前路段狭窄、破乱耗时10分钟，道理窄改宽后耗时6分钟，时效：（10—6）/10=0.4。道路窄改宽前生产生活成本500元，窄改宽后生产生活成本200元，成本节约（500—200）/500=0.6.2、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</si>
  <si>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参与前期项目确定会议，决议；方式：1、积极配合工程施工过程中围墙自主拆除；2、积极参与工程质量的监管；3、获得利益：利于农副产品外销，减少农副产品外销的二次转运成本。间接受益人均800元。</t>
  </si>
  <si>
    <t>白米九支半通组路长度400米，宽2.5米硬化，厚0.2米</t>
  </si>
  <si>
    <t>白米五组通户路长度200米，宽5米硬化，厚0.2米</t>
  </si>
  <si>
    <t>澄坪
社区</t>
  </si>
  <si>
    <t>澄坪社区8、9组堰塘清淤扩容：9组小李家堰3.0亩，大李家堰4.0亩，荷堰4.0亩，圈圈沟儿3.0亩，合计:14亩</t>
  </si>
  <si>
    <t>1、有利于8、9组居民农田灌溉。                 2减少农户生产成本，达到最终目的。             3、增强堰塘蓄水抗旱能力，农户增产增收；       4、生态效益：亮化环境，生态宜居。满意度100%</t>
  </si>
  <si>
    <t>1、积极配合工程施工。       2积极参与工程质量监督。      3、项目完成后参与后续运维管护；                    4、获得利益：每亩可增收约80元。</t>
  </si>
  <si>
    <t>浆砌石护坡</t>
  </si>
  <si>
    <t>澄坪社区二干排6组夏汉清屋后至李志平屋后，浆砌石护坡全长123米，高2米。</t>
  </si>
  <si>
    <t>1、有利于6组居民出行安全。                           2、减少农户生产成本，达到最终目的。             3、增强堰塘蓄水抗旱能力，农户增产增收；       4、生态效益：亮化环境，生态宜居。满意度100%</t>
  </si>
  <si>
    <t xml:space="preserve">1、积极配合工程施工。       2、积极参与工程质量监督。      3、项目完成后参与后续运维管护                   </t>
  </si>
  <si>
    <t>澄坪社区6组机耕道路硬化，十支半至6组汪学才大邱，全长80米，宽2.5米，厚0.2米（含基础、机耕桥）</t>
  </si>
  <si>
    <t xml:space="preserve">1、减少农户生产成本，达到最终目的。                        2、生态效益：亮化环境，生态宜居。满意度100%。 3、有利于大型机械进入，减少居民劳动成本      </t>
  </si>
  <si>
    <t xml:space="preserve"> 1、积极配合工程施工。      2、积极参与工程质量监督        3、项目完成后参与后续运维管护；</t>
  </si>
  <si>
    <t>群星社区</t>
  </si>
  <si>
    <t>蔡其平屋至二组大堰：长210米、宽2.5米，厚度0.2米</t>
  </si>
  <si>
    <t>产出指标：道路硬化前路段耗时8分钟，硬化后路段耗时4分钟，时效：0.4。道路硬化前生产生活成本500元，硬化后生产生活成本200元，成本节约0.6。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</si>
  <si>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确定会议，决议；方式：1、项目实施过程中对施工质量和资金使用进行监督；2、项目完成后参与后续运维管护；3、获得利益：利于农副产品外销，减少农副产品外销的二次转运成本；4、获得利益：间接受益人均500元</t>
  </si>
  <si>
    <t>群星社区3组何文华屋至老207国道长：400米、宽2.5米，厚0.2米。</t>
  </si>
  <si>
    <t>产出指标：道路硬化前路段耗时10分钟，硬化后路段耗时5分钟，时效：0.5。道路硬化前生产生活成本500元，硬化后生产生活成本200元，成本节约0.6。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</si>
  <si>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群星社区1组九支往西至高路铺长：202米。宽2.5米，厚0.2米</t>
  </si>
  <si>
    <t>朱家岗
社区</t>
  </si>
  <si>
    <t>堰塘清淤（次堰、双堰）</t>
  </si>
  <si>
    <t>3组次堰、双堰5亩清淤2500方淤泥。</t>
  </si>
  <si>
    <t>1、产出指标：可解决堰塘周边65余亩农田灌溉用水；2、经济效益：可持续为居民提供农业灌溉水源；3、社会效益：增强堰塘蓄水抗旱能力；4、美丽乡村建设需要。</t>
  </si>
  <si>
    <t>参与方式：1、积极配合工程施工过程中泥场的安排；2、积极参与工程质量的监管；3、获得利益：,每亩可增收约90元。</t>
  </si>
  <si>
    <t>3组二斗渠至黄云渔场道路硬化210*2.2米，厚0.2米</t>
  </si>
  <si>
    <t>产出指标：时效，之前周边葡萄园天旱无水灌溉下雨不能蓄水，建成后保证周边50亩葡萄园旱涝保收                   2经济效益，有利葡农产品增产以减少农户生产成本，满意度百分百。</t>
  </si>
  <si>
    <t>参与前期项目确定会议，决议；方式：1、积极配合工程施工过程中相关事宜2、积极参与工程质量的监管；3、获得利益：葡农产品增产，葡农减少农户生产成本，间接受益人均800元。</t>
  </si>
  <si>
    <t>4组沟渠硬化</t>
  </si>
  <si>
    <t>四组土地庙以东沟渠硬化200*2米，厚0.2米</t>
  </si>
  <si>
    <t>1、产出指标：时效，之前道路狭窄、破乱，车辆行走困难，需要10分钟行走，新建后需要5分钟；成本500.2、经济效益：有利于农副产品外销、可持续为居民提供交通便利条件，满意度100%。</t>
  </si>
  <si>
    <t>参与前期项目确定会议，决议；方式：1、积极参与工程质量的监督监管，2、项目完成后参与后续沟渠维护。间接受益人均500元。</t>
  </si>
  <si>
    <t>四组二斗渠经九支半至徐家大院沟渠硬化150*2米，厚0.2米</t>
  </si>
  <si>
    <t>五组何春武屋旁至张津公路道路硬化长200*2.5米，厚0.2米</t>
  </si>
  <si>
    <t>一组锅底堰清淤3亩，深1.2米</t>
  </si>
  <si>
    <t>1、有利于2组居民农田灌溉。                    2减少农户生产成本，达到最终目的。             3、增强居民抗旱能力，农户增产增收；           4、生态效益：亮化环境，生态宜居。             5、有利于大型机械进入，减少居民劳动成本。满意度100%。</t>
  </si>
  <si>
    <t>参与方式：1、积极配合工程施工过程中泥场的安排；2、积极参与工程质量的监管；3、获得利益：,每亩可增收约80元。</t>
  </si>
  <si>
    <t>一组四斗渠道路加宽硬化425米*1.7米</t>
  </si>
  <si>
    <t>1、有利于3组居民农田灌溉。                    2减少农户生产成本，达到最终目的。             3、增强居民抗旱能力，农户增产增收；           4、生态效益：亮化环境，生态宜居。             5、有利于大型机械进入，减少居民劳动成本。满意度100%。</t>
  </si>
  <si>
    <t>一组宏发制衣厂西边路面硬化150米*2米</t>
  </si>
  <si>
    <t>高路铺村</t>
  </si>
  <si>
    <t>高路铺村二组道渗沟道路硬化长500米，宽3.5米，厚0.2米</t>
  </si>
  <si>
    <t>1、积极配合工程施工。       2积极参与工程质量监督。      3、项目完成后参与后续运维管护；  4、获得利益：每亩可增收约80元。</t>
  </si>
  <si>
    <t>四组八队垱家堰生产道路路基整形并硬化，长210米，宽2.5米，厚0.2米。</t>
  </si>
  <si>
    <t>高路铺村3组茅景堰生产道路硬化，长350米，宽2.5米，厚0.16米</t>
  </si>
  <si>
    <t>堰塘改造</t>
  </si>
  <si>
    <t>高路铺村四组外溪堰塘改造，护砌长度约500米，浆砌1.8米</t>
  </si>
  <si>
    <t xml:space="preserve">1.产出指标：时效，之前排水每亩需1.5小时，新建后只需0.5个小时；成本 每次每亩节约5元；       2、经济效益：有利于3.4组居民农田灌溉；以减少农户生产成本，为达到最终目的。满意度100%
</t>
  </si>
  <si>
    <t xml:space="preserve"> 1、积极配合工程施工、2积极参与工程质量监督，对施工质量和资金使用进行监督；项目实施后参与道路护肩任务，3、项目完成后参与后续运维管护</t>
  </si>
  <si>
    <t>3组九支往西550米，厚 0.2米，宽3.5米，现加宽1米</t>
  </si>
  <si>
    <t>中干渠1组300米，2组200米，4组200米60Ｕ型渠</t>
  </si>
  <si>
    <t xml:space="preserve">1.产出指标：时效，之前排水每亩需2.5小时，新建后只需0.5个小时；成本 每次每亩节约5元；       2、经济效益：有利于1.2.4组居民农田灌溉；以减少农户生产成本，为达到最终目的。满意度100%
</t>
  </si>
  <si>
    <t xml:space="preserve"> 1、积极配合工程施工、2积极参与工程质量监督，对施工质量和资金使用进行监督；项目实施后参与道路护肩任务，3、项目完成后参与后续运维管护
</t>
  </si>
  <si>
    <t>荣家河
社区</t>
  </si>
  <si>
    <t>从幸福渠到新农村9组道路硬化，长120米，宽3米,厚0.2米。</t>
  </si>
  <si>
    <t>1、产出指标：道路硬化前路段狭窄、破乱耗时10分钟，道路硬化后耗时6分钟，时效：（10—6）/10=0.4。道路硬化前生产生活成本500元，硬化后生产生活成本200元，成本节约（500—200）/500=0.6.2、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</si>
  <si>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参与前期项目确定会议，决议；方式：1、项目实施过程中对施工质量和资金使用进行监督；2、项目完成后参与后续运维管护；3、获得利益：利于农副产品外销，减少农副产品外销的二次转运成本；4、获得利益：间接受益人均800元</t>
  </si>
  <si>
    <t>堰塘扩容清淤</t>
  </si>
  <si>
    <t>9组高家堰塘扩容清淤1亩，并护砌，深2米</t>
  </si>
  <si>
    <t xml:space="preserve">1、产出指标：堰塘清淤扩容前农田灌溉用水每亩需1.5小时，清淤扩容后农田灌溉用水只需0.5小时，时效（1.5—0.5）/1.5=0.67小时。堰塘清淤前灌溉成本60元，堰塘清淤后灌溉成本30元，成本节约（60—30）/60=0.5元。2、效益指标：经济效益，降低脱贫户生产生活成本，提高生产收益；可持续为脱贫户提供农业生产灌溉水源；3、社会效益：增强堰塘蓄水抗旱能力，农户增产增收；4、生态效益：亮化环境，生态宜居。满意度100%。                       </t>
  </si>
  <si>
    <t>荣家河社区9组张远泉至孟德科道路路基整形及硬化，长250米,宽3米。</t>
  </si>
  <si>
    <t xml:space="preserve">荣家河7组关良德至鲁礼洲沟T型渠硬化，长400米,底宽50cm,上宽80cm </t>
  </si>
  <si>
    <t xml:space="preserve">1、产出指标：U型渠新建前农田灌溉用水每亩需1.5小时，U型渠新建后农田灌溉用水只需0.5小时，时效（1.5—0.5）/1.5=0.67小时。U型渠新建前灌溉成本60元，U型渠新建后灌溉成本30元，成本节约（60—30）/60=0.5元。2、效益指标：经济效益，降低脱贫户生产生活成本，提高生产收益；可持续为脱贫户提供农业生产灌溉水源；3、社会效益：增强堰塘蓄水抗旱能力，农户增产增收；4、生态效益：亮化环境，生态宜居。满意度100%。                       </t>
  </si>
  <si>
    <t>荣家河社区四组机耕道（东西向）100米的路基整形及硬化,宽2.5米，厚0.2米</t>
  </si>
  <si>
    <t>产出指标：道路硬化前路段耗时6分钟，硬化后路段耗时2分钟，时效：0.5。道路硬化前生产生活成本500元，硬化后生产生活成本200元，成本节约0.6。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</si>
  <si>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间接受益人均：500元</t>
  </si>
  <si>
    <t>新庙村</t>
  </si>
  <si>
    <t>七支半从高潮砖厂到五排渠道路扩宽硬化。长100米，宽3米，本次加宽至6.3米，厚0.2米，填埋∅80涵管。</t>
  </si>
  <si>
    <t>1、产出指标：道路扩宽硬化前路段狭窄、破乱耗时10分钟，道路扩宽硬化后耗时6分钟，时效：（10—6）/10=0.4。道路扩宽硬化前生产生活成本500元，道路扩宽硬化后生产生活成本200元，成本节约（500—200）/500=0.6.2、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</si>
  <si>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 xml:space="preserve">2021.08
</t>
  </si>
  <si>
    <t xml:space="preserve">2021.09
</t>
  </si>
  <si>
    <t>新庙村八组尹惠林通户路硬化。长102米，宽2.5米，厚0.2米；道路基础整形102米，山卵石道路基础填筑，填埋∅30涵管。</t>
  </si>
  <si>
    <t>七组汪绍梅通户路道路硬化。长320米、宽2.5米、厚0.2米；道路基础整形253米，山卵石道路基础填筑，填埋θ30涵管</t>
  </si>
  <si>
    <t>石塘堰村</t>
  </si>
  <si>
    <t>石塘堰村九支北起廖生春家至四干排1300米扩宽硬化，原宽2.5米，现扩宽至5米，厚0.2米。</t>
  </si>
  <si>
    <t>参与前期项目确定会议，决议；方式：1、项目实施过程中对施工质量和资金使用进行监督；2、项目完成后参与后续运维管护；3、获得利益：利于农副产品外销，减少农副产品外销的二次转运成本；4、获得利益：间接受益人均600元</t>
  </si>
  <si>
    <t>石塘堰村8组东唐家湖清淤15亩</t>
  </si>
  <si>
    <t xml:space="preserve">1、产出指标：堰塘维修前农田灌溉用水每亩需1.5小时，堰塘维修后农田灌溉用水只需0.5小时，时效（1.5—0.5）/1.5=0.67小时。堰塘维修前灌溉成本60元，堰塘维修后灌溉成本30元，成本节约（60—30）/60=0.5元。2、效益指标：经济效益，降低脱贫户生产生活成本，提高生产收益；可持续为脱贫户提供农业生产灌溉水源；3、社会效益：增强堰塘蓄水抗旱能力，农户增产增收；4、生态效益：亮化环境，生态宜居。满意度100%。                       </t>
  </si>
  <si>
    <t>石塘堰村12组西何家大堰清淤10亩</t>
  </si>
  <si>
    <t>6组曹丰锡屋前起至6组李永华屋前250米道路硬化，宽2.5米，厚0.2米</t>
  </si>
  <si>
    <t>14组九支至刘连国屋门口1200米道路硬化扩宽硬化，原路2.5米，现扩宽3.5米，厚0.2米</t>
  </si>
  <si>
    <t>道路维修</t>
  </si>
  <si>
    <t>11组曹升栋四干排至何家大堰排水沟250米清淤，宽1.5米。</t>
  </si>
  <si>
    <t>石塘堰村2组牛儿堰清淤12亩</t>
  </si>
  <si>
    <t>沟渠维修</t>
  </si>
  <si>
    <t>石塘堰村10组机埠排水沟至唐家湖清淤护砌200米</t>
  </si>
  <si>
    <t>25组沅澧快线南边七支半至八支沟渠U型槽硬化450米</t>
  </si>
  <si>
    <t>21组廖贻湘屋前至覃道寨屋前道路400米硬化扩宽原2.2米，现扩宽到3.5米，厚0.2米</t>
  </si>
  <si>
    <t>马堰村</t>
  </si>
  <si>
    <t>机耕道硬化</t>
  </si>
  <si>
    <t>马堰村1组气象站西围墙至横堰道路硬化，长270米。宽2.5米、厚0.2米</t>
  </si>
  <si>
    <t>1、有利于1组居民农田灌溉。                    2减少农户生产成本，达到最终目的。             3、增强居民抗旱能力，农户增产增收；           4、生态效益：亮化环境，生态宜居。             5、有利于大型机械进入，减少居民劳动成本。满意度100%。</t>
  </si>
  <si>
    <t>二组宋叔浪屋至新高堰社区8组附近，长170米，宽2.5米，厚0.2米。</t>
  </si>
  <si>
    <t>石虎社区</t>
  </si>
  <si>
    <t>石虎2组塘坝堰至黄征伍渔场，长500米，40U型</t>
  </si>
  <si>
    <t>1、产出指标：可解决堰塘周边农田灌溉用水；2、经济效益：可持续为居民提供农业灌溉水源；3、社会效益：增强堰塘蓄水抗旱能力；4、美丽乡村建设需要。</t>
  </si>
  <si>
    <t>石虎1组十二支公路翻建，长约200米，宽3米，厚0..2米。</t>
  </si>
  <si>
    <t>1、产出指标：道路硬化前，本段道路需要8分钟，硬化后只需4分钟，时效：0.5；道路硬化前生产生活成本500元，硬化后生产生活成本200元，成本节约0.6。
2、效益指标：经济效益，降低脱贫户生产生活成本，提高生产收益；可持续影响效益，持续增强后续产业发展；社会效益，出行方便、农副产品运输便捷，农户增产增收；生态效益，亮化环境，生态宜居。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</si>
  <si>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确定会议，决议；方式：1、项目实施过程中对施工质量和资金使用进行监督；2、项目完成后参与后续运维管护；3、获得利益：利于农副产品外销，减少农副产品外销的二次转运成本；4、获得利益：间接受益人均500元。</t>
  </si>
  <si>
    <t>水莲社区</t>
  </si>
  <si>
    <t>九组钟吉生屋前至肖世佳屋前路，全长170米，宽2.5米，厚0.18米</t>
  </si>
  <si>
    <t xml:space="preserve">2021.10
</t>
  </si>
  <si>
    <t xml:space="preserve">2021.11
</t>
  </si>
  <si>
    <t>七组资际林屋旁至资明兵屋前，全长150米，宽2.5米，厚0.18米。</t>
  </si>
  <si>
    <t>1组11支尹耀元屋后至6组夏淼平屋旁，机耕道整形及硬化，长500米、宽2.5米、厚0.2米。</t>
  </si>
  <si>
    <t>1、有利于1、2、6组居民农田灌溉。                    2、减少农户生产成本，达到最终目的。             3、增强居民抗旱能力，农户增产增收；           4、生态效益：亮化环境，生态宜居。             5、有利于大型机械进入，减少居民劳动成本。满意度100%。</t>
  </si>
  <si>
    <t>新建U型渠</t>
  </si>
  <si>
    <t>8组10支半至向先志屋后田，40U型渠新建，全长300米，</t>
  </si>
  <si>
    <t>1、产出指标：之前，每亩农田灌溉需3小时，新建后只需1小时，成本每次每亩节约4.5元。2.经济效益：有利于7组居民农田灌溉，以减少农户生产成本为达到最终目地，满意度100%。</t>
  </si>
  <si>
    <t xml:space="preserve">参与前期项目入库会议、决议；选举产生项目理事会；1.项目实施过程中对施工质量和资金使用进行监督。2.项目完成后，参与沟渠后续维护.3.间接受益人均300元。 </t>
  </si>
  <si>
    <t>11支至5组金义文屋旁道路扩宽硬化。长200米，扩宽至3米，厚0.2米，填埋∅40涵管。</t>
  </si>
  <si>
    <t>向阳
社区</t>
  </si>
  <si>
    <t>6-9组337道路扩宽基础建设工程</t>
  </si>
  <si>
    <t>向阳社区6-9组270米道路基础建设，宽4.5米，其中106米安装C50涵管</t>
  </si>
  <si>
    <t>参与前期项目确定会议，决议；方式：1、项目实施过程中对施工质量和资金使用进行监督；2、项目完成后参与后续运维管护；3、获得利益：利于农副产品外销，减少农副产品外销的二次转运成本；4、获得利益：间接受益人均350元</t>
  </si>
  <si>
    <t>5-6组263米道路扩宽基础建设工程</t>
  </si>
  <si>
    <t>向阳社区5-6组263米道路基础建设，原宽2.5，拓宽2米。共宽4.5米，厚0.18米，</t>
  </si>
  <si>
    <t>1组（宋祥友屋前至陈学德屋后）158米道路扩宽基础建设工程</t>
  </si>
  <si>
    <t>向阳社区1组（宋祥友屋前至陈学德屋后）158米道路基础建设，宽4.5米，厚0.18米，</t>
  </si>
  <si>
    <t>新高堰
社区</t>
  </si>
  <si>
    <t>十支沅澧快线与S302之间6组道路拓宽，长125米，原宽3.5米，现加宽2米，埋设φ60涵管</t>
  </si>
  <si>
    <t xml:space="preserve">1、产出指标：道路硬化前路段狭窄、破乱耗时8分钟，道路硬化后耗时5分钟，时效：（10—6）/10=0.4。道路硬化前生产生活成本500元，硬化后生产生活成本200元，成本节约（500—200）/500=0.6.2、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
</t>
  </si>
  <si>
    <t>9组道路3.5米宽、400米长，2组道路3.5米宽、150米长，路基整平加硬化。</t>
  </si>
  <si>
    <t>14组9支半至江家河堤旁，新建机耕道，平整及铺设碎石，长270米、宽3米；埋设φ50涵管。</t>
  </si>
  <si>
    <t>1、有利于13/14/15组居民农田灌溉。                    2、减少农户生产成本，达到最终目的。             3、增强居民抗旱能力，农户增产增收；           4、生态效益：亮化环境，生态宜居。             5、有利于大型机械进入，减少居民劳动成本。满意度100%。</t>
  </si>
  <si>
    <t>荣隆社区</t>
  </si>
  <si>
    <t>7组蔡腊英屋场至6组垱40U型渠新建，全长150米，</t>
  </si>
  <si>
    <t>6组堰塘清淤</t>
  </si>
  <si>
    <t>荣隆社区6组团水堰清淤扩容3.5亩，深度1.2米。</t>
  </si>
  <si>
    <t>7组堰塘清淤</t>
  </si>
  <si>
    <t>荣隆社区7组小新堰清淤扩容4亩，深度1.2米。</t>
  </si>
  <si>
    <t xml:space="preserve">1、产出指标：堰塘清淤扩容前农田灌溉用水每亩需1.6小时，清淤扩容后农田灌溉用水只需0.6小时，时效（1.6—0.6）/1.6=0.625。堰塘清淤前灌溉成本65元，堰塘清淤后灌溉成本35元，成本节约（65—35）/65=0.46。2、效益指标：经济效益，降低脱贫户生产生活成本，提高生产收益；可持续为脱贫户提供农业生产灌溉水源；3、社会效益：增强堰塘蓄水抗旱能力，农户增产增收；4、生态效益：亮化环境，生态宜居。满意度100%。                       </t>
  </si>
  <si>
    <t>参与前期项目确定会议、决议；参与方式：1、积极配合工程施工过程中泥场的安排；2、项目实施过程中对施工质量和资金使用进行监督；3、项目完成后参与后续运维管护；4、获得利益：每亩可增收约80元。</t>
  </si>
  <si>
    <t>2组堰塘清淤</t>
  </si>
  <si>
    <t>荣隆社区8组家堰清淤扩容5亩，深度1.2米。</t>
  </si>
  <si>
    <t>8组堰塘清淤</t>
  </si>
  <si>
    <t>荣隆社区2组新堰清淤扩容3亩，深度1.2米。</t>
  </si>
  <si>
    <t xml:space="preserve">1、产出指标：堰塘清淤扩容前农田灌溉用水每亩需1.3小时，清淤扩容后农田灌溉用水只需0.3小时，时效（1.3—0.3）/1.3=0.77。堰塘清淤前灌溉成本55元，堰塘清淤后灌溉成本26元，成本节约（55—26）/55=0.53。2、效益指标：经济效益，降低脱贫户生产生活成本，提高生产收益；可持续为脱贫户提供农业生产灌溉水源；3、社会效益：增强堰塘蓄水抗旱能力，农户增产增收；4、生态效益：亮化环境，生态宜居。满意度100%。                       </t>
  </si>
  <si>
    <t>参与前期项目确定会议、决议；参与方式：1、积极配合工程施工过程中泥场的安排；2、项目实施过程中对施工质量和资金使用进行监督；3、项目完成后参与后续运维管护；4、获得利益：每亩可增收约95元。</t>
  </si>
  <si>
    <t>荣家台社区</t>
  </si>
  <si>
    <t>挖沟渠、铺涵管</t>
  </si>
  <si>
    <t>荣家台社区一组挖沟渠、铺60涵管，长90米、宽1.2米、深度1.5米</t>
  </si>
  <si>
    <t>1、产出指标：时效，之前周边居民们房前屋后内积水不能排出，影响居民及脱贫户出行难。
2、生态效益：有利居民们出行难的问题，亮化环境，生态宜居。满意度100%。</t>
  </si>
  <si>
    <t>澧阳
街道</t>
  </si>
  <si>
    <t>高桥
社区</t>
  </si>
  <si>
    <t>13组U型渠</t>
  </si>
  <si>
    <t>从十组黄堤堰至十三组家堰，长290米，50U型槽</t>
  </si>
  <si>
    <r>
      <rPr>
        <sz val="10"/>
        <color rgb="FF000000"/>
        <rFont val="宋体"/>
        <charset val="134"/>
      </rPr>
      <t>产出指标：时效，</t>
    </r>
    <r>
      <rPr>
        <sz val="10"/>
        <color theme="1"/>
        <rFont val="宋体"/>
        <charset val="134"/>
      </rPr>
      <t>1h</t>
    </r>
    <r>
      <rPr>
        <sz val="10"/>
        <color rgb="FF000000"/>
        <rFont val="宋体"/>
        <charset val="134"/>
      </rPr>
      <t>，</t>
    </r>
    <r>
      <rPr>
        <sz val="10"/>
        <color theme="1"/>
        <rFont val="宋体"/>
        <charset val="134"/>
      </rPr>
      <t>0.3</t>
    </r>
    <r>
      <rPr>
        <sz val="10"/>
        <color rgb="FF000000"/>
        <rFont val="宋体"/>
        <charset val="134"/>
      </rPr>
      <t>；成本</t>
    </r>
    <r>
      <rPr>
        <sz val="10"/>
        <color theme="1"/>
        <rFont val="宋体"/>
        <charset val="134"/>
      </rPr>
      <t>1000</t>
    </r>
    <r>
      <rPr>
        <sz val="10"/>
        <color rgb="FF000000"/>
        <rFont val="宋体"/>
        <charset val="134"/>
      </rPr>
      <t>，</t>
    </r>
    <r>
      <rPr>
        <sz val="10"/>
        <color theme="1"/>
        <rFont val="宋体"/>
        <charset val="134"/>
      </rPr>
      <t>0.2</t>
    </r>
    <r>
      <rPr>
        <sz val="10"/>
        <color rgb="FF000000"/>
        <rFont val="宋体"/>
        <charset val="134"/>
      </rPr>
      <t>。效益指标：排水抗旱沟渠进行梳理配套，提高水土资源的利用效率；满意度：1</t>
    </r>
    <r>
      <rPr>
        <sz val="10"/>
        <color theme="1"/>
        <rFont val="宋体"/>
        <charset val="134"/>
      </rPr>
      <t>00%</t>
    </r>
  </si>
  <si>
    <r>
      <rPr>
        <sz val="10"/>
        <color rgb="FF000000"/>
        <rFont val="宋体"/>
        <charset val="134"/>
      </rPr>
      <t>参加前期项目确定会议，决议；项目实施过程中对施工质量和资金使用进行监督；项目完成后参与后续运维管护；间接受益人均1</t>
    </r>
    <r>
      <rPr>
        <sz val="10"/>
        <color theme="1"/>
        <rFont val="宋体"/>
        <charset val="134"/>
      </rPr>
      <t>00元。</t>
    </r>
  </si>
  <si>
    <t>12组U型渠</t>
  </si>
  <si>
    <t>从十二组中斗渠至杨堂松屋前，长210米，50U型槽</t>
  </si>
  <si>
    <r>
      <rPr>
        <sz val="10"/>
        <color indexed="8"/>
        <rFont val="宋体"/>
        <charset val="134"/>
      </rPr>
      <t>产出指标：时效，</t>
    </r>
    <r>
      <rPr>
        <sz val="10"/>
        <color theme="1"/>
        <rFont val="宋体"/>
        <charset val="134"/>
      </rPr>
      <t>1h</t>
    </r>
    <r>
      <rPr>
        <sz val="10"/>
        <color indexed="8"/>
        <rFont val="宋体"/>
        <charset val="134"/>
      </rPr>
      <t>，</t>
    </r>
    <r>
      <rPr>
        <sz val="10"/>
        <color theme="1"/>
        <rFont val="宋体"/>
        <charset val="134"/>
      </rPr>
      <t>0.3</t>
    </r>
    <r>
      <rPr>
        <sz val="10"/>
        <color indexed="8"/>
        <rFont val="宋体"/>
        <charset val="134"/>
      </rPr>
      <t>；成本</t>
    </r>
    <r>
      <rPr>
        <sz val="10"/>
        <color theme="1"/>
        <rFont val="宋体"/>
        <charset val="134"/>
      </rPr>
      <t>1000</t>
    </r>
    <r>
      <rPr>
        <sz val="10"/>
        <color indexed="8"/>
        <rFont val="宋体"/>
        <charset val="134"/>
      </rPr>
      <t>，</t>
    </r>
    <r>
      <rPr>
        <sz val="10"/>
        <color theme="1"/>
        <rFont val="宋体"/>
        <charset val="134"/>
      </rPr>
      <t>0.2</t>
    </r>
    <r>
      <rPr>
        <sz val="10"/>
        <color indexed="8"/>
        <rFont val="宋体"/>
        <charset val="134"/>
      </rPr>
      <t>。效益指标：排水抗旱沟渠进行梳理配套，提高水土资源的利用效率；满意度：1</t>
    </r>
    <r>
      <rPr>
        <sz val="10"/>
        <color theme="1"/>
        <rFont val="宋体"/>
        <charset val="134"/>
      </rPr>
      <t>00%</t>
    </r>
  </si>
  <si>
    <t>10组T型渠</t>
  </si>
  <si>
    <t>从中干渠至黄堤堰，T型渠长160米，宽0.8米</t>
  </si>
  <si>
    <t>4组T型渠</t>
  </si>
  <si>
    <t>傅冠球屋旁至4组大堰，T型渠长80米，宽0.8米</t>
  </si>
  <si>
    <t>平阳
社区</t>
  </si>
  <si>
    <t>6、7组道路拓宽</t>
  </si>
  <si>
    <t>从黄生贵屋旁到六组闸道路拓宽长695米，宽1米，厚0.2米</t>
  </si>
  <si>
    <t>澹坪社区</t>
  </si>
  <si>
    <t>7、8组通组路硬化</t>
  </si>
  <si>
    <t>7、8组通组路硬化从叶祥务家旁至朱继安家旁，全长250米。宽3米，厚0.2公分。</t>
  </si>
  <si>
    <t>5、6组通组路硬化</t>
  </si>
  <si>
    <t>5、6组通组路硬化从周建平家旁至刘尚伟家旁，全长180米，宽3米，厚0.2公分。</t>
  </si>
  <si>
    <t>4组通组公路硬化</t>
  </si>
  <si>
    <t>4组通户路硬化刘楚清家旁至刘祖汉家旁，全长180米，宽3米，厚0.2公分。</t>
  </si>
  <si>
    <t>12组通组公路硬化</t>
  </si>
  <si>
    <t>12组通户路李冬生家旁至周训文家旁，全长180米，宽3米，厚0.2公分。</t>
  </si>
  <si>
    <t>12组通户路张可富家旁至黄道喜家旁，全长180米，宽3米，厚0.2公分。</t>
  </si>
  <si>
    <t>孟家港社区</t>
  </si>
  <si>
    <t>五通组公路基础设施及硬化</t>
  </si>
  <si>
    <t>从尹慧峰屋前到叶汉然家前通户路基础设施及道路硬化450米，宽3.5米，厚0.2米</t>
  </si>
  <si>
    <t>七组通组公路基础设施及硬化</t>
  </si>
  <si>
    <t>从宋泽坤屋旁到宋八零屋旁通户路基础设施及道路硬化380米，宽3.5米，厚0.2米</t>
  </si>
  <si>
    <t>6、7组四口堰塘堰塘清淤</t>
  </si>
  <si>
    <t>6、7组四口堰塘清淤10亩、5组中干渠南，排水渠护砌长50米、宽0.3米、高2米</t>
  </si>
  <si>
    <t>高桥社区</t>
  </si>
  <si>
    <t>8、9组通组公路硬化</t>
  </si>
  <si>
    <t>2021.4.1</t>
  </si>
  <si>
    <t>2021.4.15</t>
  </si>
  <si>
    <t>从9组龚道友屋旁至8组皮丕高屋旁全长190米，宽2.5米，厚0.2米</t>
  </si>
  <si>
    <t>一组通组路道路硬化</t>
  </si>
  <si>
    <t>2021.6.3</t>
  </si>
  <si>
    <t>2021.6.10</t>
  </si>
  <si>
    <t>一组桥十字路口向外延伸140米，宽4米，厚0.2米。</t>
  </si>
  <si>
    <t>平阳社区</t>
  </si>
  <si>
    <t>十三组通组公路硬化</t>
  </si>
  <si>
    <t>2021.5.15</t>
  </si>
  <si>
    <t>2021.6.1</t>
  </si>
  <si>
    <t>从五家堰桥往北道路硬化，长200米，宽2.7米，厚0.2米</t>
  </si>
  <si>
    <t>码头铺镇</t>
  </si>
  <si>
    <t>方石坪社区</t>
  </si>
  <si>
    <t>12组新建公路</t>
  </si>
  <si>
    <t>2021、11</t>
  </si>
  <si>
    <t>2021、12</t>
  </si>
  <si>
    <t>方石坪社区12组主公路至魏后兵屋前公路硬化，长180米×宽3米×厚0.2米</t>
  </si>
  <si>
    <t>产出指标：道路硬化前路段耗时12分钟，硬化后路段耗时7分钟，时效：0.33。道路硬化前路段成本20元，硬化后成本14元，成本节约30%；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</si>
  <si>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参与前期项目项目确定会议，决议；项目实施过程中对施工质量和资金使用进行监督；项目完成后参与后续运维管护；间接受益人均1000元</t>
  </si>
  <si>
    <t>中央2批</t>
  </si>
  <si>
    <t>2021、6</t>
  </si>
  <si>
    <t>2021、7</t>
  </si>
  <si>
    <t>从主公路至刘国政屋前，新建公路及硬化，长550米×宽3米×厚0.2米</t>
  </si>
  <si>
    <t>产出指标：道路硬化前路段耗时12分钟，硬化后路段耗时7分钟，时效：0.32。道路硬化前路段成本20元，硬化后成本14元，成本节约30%；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</si>
  <si>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参与前期项目入库会议、决议；项目实施过程中参与评选理事会，对施工质量和资金使用进行监督；项目完成后参与后持续维护管理；间接受益人均：100</t>
  </si>
  <si>
    <t>10组产业基地建设</t>
  </si>
  <si>
    <t>2021、8</t>
  </si>
  <si>
    <t>10组200亩产业基地基础设施建设</t>
  </si>
  <si>
    <t>效益指标：经济效益：降低脱贫户生产生活成本，提高生产收益；可持续影响效益，持续增强后续产业发展；社会效益：出行方便、农副产品运输便捷，农户增产增收；生态效益：亮化环境，生态宜居；满意度：100%。</t>
  </si>
  <si>
    <t>洞市村</t>
  </si>
  <si>
    <t>新建硬化</t>
  </si>
  <si>
    <t>洞市村5组石材厂至河边沟机耕道200米×3.5米</t>
  </si>
  <si>
    <t>效益指标：经济效益：降低脱贫户生产生活成本，提高生产收益；可持续影响效益：持续增强后续产业发展；社会效益：农户增产增收；生态效益：亮化环境，生态宜居；满意度：100%。</t>
  </si>
  <si>
    <t>2021、9</t>
  </si>
  <si>
    <t>洞市村8组陈仕桥家至甘码公路机耕道300米×3.5米</t>
  </si>
  <si>
    <t>葡萄柚种植</t>
  </si>
  <si>
    <t>直接帮扶15户52人葡萄柚种植20亩，1300株.</t>
  </si>
  <si>
    <t>新修机耕道</t>
  </si>
  <si>
    <t>洞市3组新修机耕道1000米×3.5米</t>
  </si>
  <si>
    <t>地灾治理</t>
  </si>
  <si>
    <t>洞市村7组地灾点扶砌整220米×1米×0.8米</t>
  </si>
  <si>
    <t>公路硬化，沟渠整修，机耕道建设</t>
  </si>
  <si>
    <t>洞市村加油站至河边公路整修硬化180*3.5m*0.2m机耕道沟渠整修180m*4m米</t>
  </si>
  <si>
    <t>红岩村</t>
  </si>
  <si>
    <t>红木公路路基拓宽从迎春树至四组铺家岭道路路基整修，长700米，宽1.5米，厚0.18米</t>
  </si>
  <si>
    <t>红木公路路基拓宽四组铺家岭至黄玉清屋前道路路基整修，长900米，宽1.5米，厚0.18米</t>
  </si>
  <si>
    <t>红木公路路基拓宽四组黄玉清屋前至吴桃林屋前道路路基整修，长1000米，宽1.5米，厚0.18米</t>
  </si>
  <si>
    <t>二组涔水河上游治理沟渠皮远华屋后至刘显高屋后200米*2.5*1.6，沟渠护砌。</t>
  </si>
  <si>
    <t>产出指标：沟渠整修前平均每亩农用取水耗时60分钟，沟渠整修后平均每亩农用取水耗时30分钟，时效0.5.沟渠整修前平均每亩农用取水20元，沟渠整修后平均每亩农用取水10元，成本节约50%。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</si>
  <si>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幸福屋场</t>
  </si>
  <si>
    <t>二组红岩小学围墙外墙 100米*3.5</t>
  </si>
  <si>
    <t>效益指标：走进红岩村幸福屋场，一条笔直的水泥公路穿越而过，23户农户整齐排列于公路两边，路两旁绿树葱郁，鲜花盛开，让人爽心悦目；道路边太阳能路灯遥相矗立，时见农舍墙上彩画抢眼，那是村民建设新农村的梦想蓝图；树荫下那些活动在健身器材上的身影，是新农村人对未来生活的美好向往，这就是干净、整洁、祥和的幸福屋场。
满意度：100%。</t>
  </si>
  <si>
    <t>二组皮丕林屋旁至皮远华屋后沟渠护砌。200米×1米×0.8米。</t>
  </si>
  <si>
    <t>产出指标：水库整修前平均每亩农用取水耗时60分钟，水库整修后平均每亩农用取水耗时30分钟，时效0.5.水库整修前平均每亩农用取水20元，水库整修后平均每亩农用取水10元，成本节约50%。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</si>
  <si>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龙洞峪村</t>
  </si>
  <si>
    <t>公路桥建设</t>
  </si>
  <si>
    <t>4组陈本豪屋前中屋桥新建（ 10.5m×5.9m×3.5m)</t>
  </si>
  <si>
    <t>产出指标：修建前路段耗时24分钟，修建后路段耗时14分钟，时效：0.4。修建前生产生活成本20元，修建后生产生活成本12元，成本节约40%。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</si>
  <si>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参与前期项目项目确定会议，决议；项目实施过程中对施工质量和资金使用进行监督；项目完成后参与后续运维管护；间接受益人均1500元</t>
  </si>
  <si>
    <t>2021、10</t>
  </si>
  <si>
    <t>直接帮扶10户32人种植油茶25亩1750株。</t>
  </si>
  <si>
    <t>堰塘
清淤扩容</t>
  </si>
  <si>
    <t>2组（英雄片）毛永毕门口大水井堰塘清淤扩容，堰堤护砌110m*1.2m*2m;</t>
  </si>
  <si>
    <t>公路除险</t>
  </si>
  <si>
    <t>刘睦宜屋后段护砌25m*1m*2m，刘睦平屋前段硬20m*3.5m*I0.2m，罗秋民屋前20m*3.5m*0.2m，志淼矿业旁段20m*3.5m*0.2m，庹雪桂屋后段40m*3.5m*0.2m</t>
  </si>
  <si>
    <t>1650米沟渠整修：三眼泉550米*0.3米*0.3米，河口湾480米*0.3米*0.3米，二道槽门650米*0.4米*0.4米</t>
  </si>
  <si>
    <t>幸福屋场建设</t>
  </si>
  <si>
    <t>英雄片幸福屋场打造：花池400米×0.4米×0.24米。</t>
  </si>
  <si>
    <t>罗坪村</t>
  </si>
  <si>
    <t>罗坪片3组山洪沟整修
280米*1*0.8</t>
  </si>
  <si>
    <t>参与前期项目项目确定会议，决议；项目实施过程中对施工质量和资金使用进行监督；项目完成后参与后续运维管护；间接受益人均35000元</t>
  </si>
  <si>
    <t>岑河支流挡水整修10米*2.1*2.5</t>
  </si>
  <si>
    <t>产出指标：灌溉农田200亩，提高粮食产量10吨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</si>
  <si>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参与前期项目项目确定会议，决议；项目实施过程中对施工质量和资金使用进行监督；项目完成后参与后续运维管护；间接受益人均、400人</t>
  </si>
  <si>
    <t>淤家湾胡竹香门前60亩香橼基地建设，公路扩宽400米×2.5米</t>
  </si>
  <si>
    <t>产出指标：大部分土地都已抛荒.需要建设香橼基地生产成本在5万元左右，预计7户每年增收1500元。
效益指标：经济效益;差异化新品种市场前景好，提高生产效益，农户增产增收；社会效益：增强土地合理开发利用，农副产品运输便捷；可持续影响效益：辐射带动周边农户，形成规模化特色产业效应，增强后续产业发展；
满意度：100﹪。</t>
  </si>
  <si>
    <t>参与前期项目项目确定会议，决议；项目实施过程中对施工质量和资金使用进行监督；项目完成后参与后续运维管护；间接受益人均1500元。</t>
  </si>
  <si>
    <t>堰塘清淤护砌</t>
  </si>
  <si>
    <t>七组金桃小堰，清淤长30米，宽11米，厚2米，护砌50米×1米×0.6米</t>
  </si>
  <si>
    <t>效益指标：经济效益，降低脱贫户生产成本，提高生产收益；可持续影响效益，持续增强后续产业发展；社会效益，灌溉方便，农户增产增收；生态效益，亮化环境，生态宜居。
满意度：100%。</t>
  </si>
  <si>
    <t>七组金桃小堰至泉水井139米，其中89*0.8*0.8，50*1.5*2</t>
  </si>
  <si>
    <t>七组汪明玉门口主沟渠至泉水井，全长93米，93*1.5*2.7</t>
  </si>
  <si>
    <t>平河村</t>
  </si>
  <si>
    <t>五组杨秀定屋旁堰边至杨自品屋后长710米，规格40×50，混凝土浇灌</t>
  </si>
  <si>
    <t>参与前期项目确定会议、决议；项目实施过程中对施工质量和资金使用进行监督。间接受益180人，群众满意度100％</t>
  </si>
  <si>
    <t>毕家洞排水渠</t>
  </si>
  <si>
    <t>一组毕家洞水库排水渠144米，清淤780方，护砌440方，铺底56方，涵管2处</t>
  </si>
  <si>
    <t>参与前期项目确定会议、决议；项目实施过程中对施工质量和资金使用进行监督。间接受益90人，群众满意度100％</t>
  </si>
  <si>
    <t>7组主干道提质</t>
  </si>
  <si>
    <t>七组主干道全长500米，铺设路岩石3000块，土方开挖400方。铺设草皮1000平方。</t>
  </si>
  <si>
    <t>产出指标：公路建设前该处通过需35分钟，建设后耗时5分钟，时效：0.86。堰塘建设前生产生活成本20元，堰塘建设后生产生活成本5元，成本节约75%。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</si>
  <si>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参与前期项目确定会议、决议；项目实施过程中对施工质量和资金使用进行监督。间接受益110人，群众满意度100％</t>
  </si>
  <si>
    <t>康家湾河堤东段护砌</t>
  </si>
  <si>
    <t>河堤全长80米，基础开挖240方，乱石护砌260方，回填1500方。</t>
  </si>
  <si>
    <t>参与前期项目确定会议、决议；项目实施过程中对施工质量和资金使用进行监督。间接受益135人，群众满意度100％</t>
  </si>
  <si>
    <t>康家湾河堤西段护砌</t>
  </si>
  <si>
    <t>河堤全长120米，基础开挖400方，乱石护砌300方，回填800方。</t>
  </si>
  <si>
    <t>村部广场建设</t>
  </si>
  <si>
    <t>篮球场硬化60方，道路硬化20方，土方回填150方，路岩石30立方，草皮400平，护砌60方。铁艺护栏若干。</t>
  </si>
  <si>
    <t>参与前期项目确定会议、决议；项目实施过程中对施工质量和资金使用进行监督。间接受益280人，群众满意度100％</t>
  </si>
  <si>
    <t>球山村</t>
  </si>
  <si>
    <t>机耕道新修</t>
  </si>
  <si>
    <t>陈河5组新修机耕道100米，原陈河6组至陈河2组机耕道整修500米</t>
  </si>
  <si>
    <t>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</si>
  <si>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公路扩宽护砌</t>
  </si>
  <si>
    <t>球山村2组至陈河片3组公路扩宽护砌2米*350米</t>
  </si>
  <si>
    <t>陈家塝至腰垱口公路扩宽550米×1.5米</t>
  </si>
  <si>
    <t>产出指标：扩宽前公路宽度为3米，扩宽后为4.5米。
效益指标：社会效益，方便出行，运输；生态效益，美化周边环境。
满意度：100%。</t>
  </si>
  <si>
    <t>三观寺村</t>
  </si>
  <si>
    <t>场坪升级</t>
  </si>
  <si>
    <t>村部场坪白改黑1000㎡×0.06米</t>
  </si>
  <si>
    <t>公路窄改款</t>
  </si>
  <si>
    <t>三观寺村6组陈登武至陈贵州屋旁600米窄改宽毛路基整理加宽2.5米</t>
  </si>
  <si>
    <t>生态长廊打造</t>
  </si>
  <si>
    <t>打造码杨线生态长廊500米，花池（300×0.4米×0.24米）草皮种植200米×0.4</t>
  </si>
  <si>
    <t>机耕道新建</t>
  </si>
  <si>
    <t>八泉片2组汪圣英门前-庹朝力门前长500米、宽3.5米机耕道建设</t>
  </si>
  <si>
    <t>参与前期项目入库会议、决议；项目实施过程中参与评选理事会，对施工质量和资金使用进行监督；项目实施后参与产业发展任务，项目完成后参与后持续维护基地管护。间接受益人均：500</t>
  </si>
  <si>
    <t>3组庹朝力、熊宗明公路硬化600米×3米×0.2米</t>
  </si>
  <si>
    <t>引水渠建设</t>
  </si>
  <si>
    <t>八泉片1组300米×0.5米×0.4米长引水渠修建</t>
  </si>
  <si>
    <t>产出指标：水库修建后平均每亩农用取水节约30分钟，解决饮水、灌溉问题，成本节约50%。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</si>
  <si>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杉木村</t>
  </si>
  <si>
    <t>5、6组联户公路硬化150米×3米×0.2米（彭治生—陈卫银）</t>
  </si>
  <si>
    <t>效益指标：经济效益：降低农户生产生活成本，提高生产收益；可持续影响效益：持续增强后续产业发展；社会效益：农户增产增收；生态效益：亮化环境，生态宜居；满意度：100%。</t>
  </si>
  <si>
    <t>防渗加固</t>
  </si>
  <si>
    <t>现2组丫鹊窝水库防渗整修120米×8米 ×0.2米</t>
  </si>
  <si>
    <t>机耕道修建及沟渠</t>
  </si>
  <si>
    <t>现2组方堰——现3组杨家屋场沟渠300米×0.8米×0.4米。机耕道300米×3.5米</t>
  </si>
  <si>
    <t>桐子岗村</t>
  </si>
  <si>
    <t>3组公路从彭泽义到周双宝路面硬化（宽3米，高0.22米，长500米）</t>
  </si>
  <si>
    <t>产出指标：道路硬化前路段耗时18分钟，硬化后路段耗时12分钟，时效：0.3。道路硬化前生产生活成本30元，硬化后生产生活成本18元，成本节约35%。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</si>
  <si>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参与前期项目讨论会议、决议；项目实施中对资金的使用和施工质量进行监督；项目实施后，参与道路护肩维护管理，项目完成后参与后持续纵管理。间接受益人：46户</t>
  </si>
  <si>
    <t>6组公路苏文安到马道球家路面硬化（宽3米，高0.22米，长500米）</t>
  </si>
  <si>
    <t>产出指标：道路硬化前路段耗时10分钟，硬化后路段耗时7分钟，时效：0.35。道路硬化前生产生活成本40元，硬化后生产生活成本30元，成本节约30%。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</si>
  <si>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参与前期确定会议、决议；项目实施过程中对施工质量和资金使用进行监督；项目实施后参与道路路肩任务，项目完成后参与后持续维护管理。人均间接受益：17户</t>
  </si>
  <si>
    <t>公路整修及硬化</t>
  </si>
  <si>
    <t>6组250米（原观斗鸡厂到苏文安家）共500米，宽2.5米，高0.22米，公路路基整修及水泥硬化。</t>
  </si>
  <si>
    <t>产出指标：道路硬化前路段耗时24分钟，硬化后路段耗时14分钟，时效：0.3。道路硬化前生产生活成本20元，硬化后生产生活成本12元，成本节约30%。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</si>
  <si>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参与前期项目项目确定会议，决议；项目实施过程中对施工质量和资金使用进行监督；项目完成后参与后续运维管护；间接受益人：13户</t>
  </si>
  <si>
    <t>8组--9组公路硬化400米*3米*0.2米</t>
  </si>
  <si>
    <t>参与前期项目项目确定会议，决议；项目实施过程中对施工质量和资金使用进行监督；项目完成后参与后续运维管护；间接受益人：16户</t>
  </si>
  <si>
    <t>10组村部至北大路桥公路，公路长250米，宽3米，高0.2米</t>
  </si>
  <si>
    <t>参与前期项目项目确定会议，决议；项目实施过程中对施工质量和资金使用进行监督；项目完成后参与后续运维管护；间接受益人：9户</t>
  </si>
  <si>
    <t>10组高国如家到夏计划家，（长500米，宽3米，厚0.22米）</t>
  </si>
  <si>
    <t>产出指标：道路硬化前路段耗时10分钟，硬化后路段耗时5分钟，时效：0.3。道路硬化前生产生活成本20元，硬化后生产生活成本12元，成本节约30%。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</si>
  <si>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参与前期项目讨论会议、决议；项目实施中对资金的使用和施工质量进行监督；项目实施后，参与道路护肩维护管理，项目完成后参与后持续纵管理。间接受益人：12户人</t>
  </si>
  <si>
    <t>万家岗村</t>
  </si>
  <si>
    <t>河道护砌农田机耕道</t>
  </si>
  <si>
    <t>从村部向上80米机耕道建设，河道护砌80米*1.7米*0.6米*2</t>
  </si>
  <si>
    <t>皮丕庆屋旁至吴军海屋旁长700米宽4米.护砌700米*1.7米*0.6米*2</t>
  </si>
  <si>
    <t>吴军海屋旁至歇凤岩水库长500米，护砌500米*1.5米.*0.6米*2</t>
  </si>
  <si>
    <t>2组谭建平屋前至万华平屋前600米，安装太阳能路灯20盏，3000元/盏</t>
  </si>
  <si>
    <t>参与前期项目入库会议、决议；项目实施过程中参与评选理事会，对施工质量和资金使用进行监督；项目实施后参与道路护肩任务，项目完成后参与后持续维护管理。
间接受益人均：103</t>
  </si>
  <si>
    <t>1组南边万绍德处至刘香辉处共600米，安装太阳能路灯20盏，3000元/盏</t>
  </si>
  <si>
    <t>参与前期项目入库会议、决议；项目实施过程中参与评选理事会，对施工质量和资金使用进行监督；项目实施后参与道路护肩任务，项目完成后参与后持续维护管理。
间接受益人均：104</t>
  </si>
  <si>
    <t>3组施家湾孙圣贵处至施祖华处780米，安装太阳能路灯26盏，3000元/盏</t>
  </si>
  <si>
    <t>参与前期项目入库会议、决议；项目实施过程中参与评选理事会，对施工质量和资金使用进行监督；项目实施后参与道路护肩任务，项目完成后参与后持续维护管理。
间接受益人均：105</t>
  </si>
  <si>
    <t>4组吕家湾谢圣国处至吕定柏处1200米，安装太阳能路灯40盏，3000元/盏</t>
  </si>
  <si>
    <t>参与前期项目入库会议、决议；项目实施过程中参与评选理事会，对施工质量和资金使用进行监督；项目实施后参与道路护肩任务，项目完成后参与后持续维护管理。
间接受益人均：106</t>
  </si>
  <si>
    <t>花椒种植</t>
  </si>
  <si>
    <t>直接帮扶全村200户656人，发放花椒苗14000株。</t>
  </si>
  <si>
    <t>效益指标：经济效益，增加脱贫户收入，提高生产收益；可持续影响效益，持续增强后续产业发展；社会效益，农户增产增收；生态效益，亮化环境，生态宜居。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</si>
  <si>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间接受益人均：107</t>
  </si>
  <si>
    <t>市级1批</t>
  </si>
  <si>
    <t>地质灾害治理</t>
  </si>
  <si>
    <t>姚应德房后丁良雪屋后等多处共计437米*脚宽0.85米*高0.3米1.7米</t>
  </si>
  <si>
    <t>河道整修护砌</t>
  </si>
  <si>
    <t>老村部至蒋仁香处沟渠整修护砌双面：
350米*0.3米*0.8米=84方*370元*2=6.216万元；
350米*0.5米*0.6米宽=315方*370元*2=23.31万元；
挖机清淤：400方*5元=0.2万元；
回填土方：870方*8元=6.96万元</t>
  </si>
  <si>
    <t>效益指标：经济效益，降低脱贫户生产生活成本，提高生产收益；可持续影响效益，持续增强后续产业发展；社会效益，出行方便、农副产品运输便捷，农户增产增收；生态效益，亮化环境，生态宜居。</t>
  </si>
  <si>
    <t>万云青至万方耀处河道整修护砌140米*0.7米*0.7米*2,140米*1.5米*0.5米*2</t>
  </si>
  <si>
    <t>市级2批</t>
  </si>
  <si>
    <t>牛角冲公路硬化1000米×3米×0.2米</t>
  </si>
  <si>
    <t>产出指标：道路硬化前路段耗时24分钟，硬化后路段耗时14分钟，时效：0.33。道路硬化前生产生活成本20元，硬化后生产生活成本12元，成本节约35%。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</si>
  <si>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云台村</t>
  </si>
  <si>
    <t>道路修建</t>
  </si>
  <si>
    <t>一组至14组吴青松屋旁通组公路，挖方：500*6*3，填方：300*6*1</t>
  </si>
  <si>
    <t>十二组张家大堰清淤，扩容，土方：40*40*3，清淤：70*20*1</t>
  </si>
  <si>
    <t>枳实种植</t>
  </si>
  <si>
    <t>直接帮扶12户35人，12组25亩1750株枳实种植</t>
  </si>
  <si>
    <t>直接帮扶17户55人，14组40亩2600株枳实种植</t>
  </si>
  <si>
    <t>胡家片吴孝益门口至胡志淼屋旁（土建工程：300*2.0*1.0，硬化300*1.5*0.2，涵管埋设：50＃*30米）</t>
  </si>
  <si>
    <t>饮水工程</t>
  </si>
  <si>
    <t>10组饮水工程清淤土方10*2.5管道5&amp;*500</t>
  </si>
  <si>
    <t>参与前期项目入库会议、决议；项目实施过程中参与评选理事会，对施工质量和资金使用进行监督；项目实施后参与产业发展任务，项目完成后参与后持续维护基地管护。间接受益人均：1000</t>
  </si>
  <si>
    <t>回龙峪村</t>
  </si>
  <si>
    <t>机耕道修建</t>
  </si>
  <si>
    <t>回龙峪村1组机耕道配置长403米、宽3米、碎石路面0.1米、护肩宽0.3米、厚0.1米</t>
  </si>
  <si>
    <t>产出指标：机耕道修建前路段耗时24分钟，机耕道修建后路段耗时14分钟，时效：0.4。机耕道修建前生产生活成本20元，机耕道修建后生产生活成本12元，成本节约40%。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</si>
  <si>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沟渠、机耕道配套</t>
  </si>
  <si>
    <t>原东风片8组铁二拐沟渠长150*1.5*0.7*0.2、机耕道长150米、宽3米、碎石路面0.3米、护肩宽0.3米、厚0.1米</t>
  </si>
  <si>
    <t>脐橙种植</t>
  </si>
  <si>
    <t>直接帮扶10户31人，回龙峪村小山庙脐橙产业种植26亩1690株。</t>
  </si>
  <si>
    <t>回龙峪村东风9组方堰清淤，护砌63*32*2.8米</t>
  </si>
  <si>
    <t>回龙峪7组吃水堰，扫障、清淤45米×35米×1.2米、底涵8米，改造、阶梯、溢洪口</t>
  </si>
  <si>
    <t>产出指标：清淤前沟渠深度为1米，清淤后为2米。清淤前平均每亩农用取水耗时60分钟，清淤后平均每亩农用取水耗时30分钟，时效0.5.清淤前平均每亩农用取水20元，清淤后平均每亩农用取水10元，成本节约50%。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</si>
  <si>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回龙峪2组大湾丘至汪志军屋旁320米，沟渠0.5*0.4*0.1米</t>
  </si>
  <si>
    <t>杨家湾村</t>
  </si>
  <si>
    <t>杨家四组至硕丰科技养殖场700米x4.5米</t>
  </si>
  <si>
    <t>新建通组公路</t>
  </si>
  <si>
    <t>符承舫至孙昌忠通组公路1200米×4.5米</t>
  </si>
  <si>
    <t>连鱼二组至连鱼五组麻田庙1500米，安装太阳能路灯50盏，3000元/盏</t>
  </si>
  <si>
    <t>参与前期项目项目确定会议，决议；项目实施过程中对施工质量和资金使用进行监督；项目完成后参与后续运维管护；间接受益人均500元</t>
  </si>
  <si>
    <t>陆家桥村</t>
  </si>
  <si>
    <t>沟渠护彻</t>
  </si>
  <si>
    <t>陆家桥村三组从皮振菊屋旁至陈尊饶门口沟渠扶砌，长300米，墙宽0.8米、底宽1.5米、高2米)</t>
  </si>
  <si>
    <t>产出指标：沟渠硬化前路段耗时12分钟，沟渠硬化后路段耗时8分钟，时效：0.33。沟渠硬化前生产生活成本20元，沟渠硬化后生产生活成本12元，成本节约30%。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</si>
  <si>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二组庙湾油茶基地</t>
  </si>
  <si>
    <t>直接帮扶25户77人，荒地开发48亩，房前屋后12亩</t>
  </si>
  <si>
    <t>产出指标：数量80亩未造油茶基地前大部分土地都已抛荒.基地新造油茶需要生产成本在80万元左右.
效益指标：经济效益;差异化新品种市场前景好，提高生产效益，农户增产增收；社会效益：增强土地合理开发利用，农副产品运输便捷；可持续影响效益：辐射带动周边农户，形成规模化特色产业效应，增强后续产业发展；
满意度：100﹪。</t>
  </si>
  <si>
    <t>昌家老屋公路硬化370米×3米×0.2米</t>
  </si>
  <si>
    <t>产出指标：道路硬化前路段耗时12分钟，硬化后路段耗时7分钟，时效：0.33。道路硬化前生产生活成本20元，硬化后生产生活成本12元，成本节约30%。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</si>
  <si>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刻木山村</t>
  </si>
  <si>
    <t>5组排灌渠</t>
  </si>
  <si>
    <t>5组排灌渠600m×0.8m×
0.8m</t>
  </si>
  <si>
    <t>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</si>
  <si>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6组路边下水道排灌渠</t>
  </si>
  <si>
    <t>6组排灌渠400m×1.5m×
1m</t>
  </si>
  <si>
    <t>8组马家湾至村部旁果园路硬化400米×3米×0.2米</t>
  </si>
  <si>
    <t>新建公路</t>
  </si>
  <si>
    <t>9组小灰窑垭至养磨湾公路开挖1000米×4.5米</t>
  </si>
  <si>
    <t>斗林坡堰塘清淤1000方、溢洪道护砌长100米×宽0.8米×高1.5米</t>
  </si>
  <si>
    <t>简家湾水库排灌渠开挖护砌650米×宽1米×高1.5米×2</t>
  </si>
  <si>
    <t>杨家坊村</t>
  </si>
  <si>
    <t>张作峰—7组张泽成屋前机耕道整修(长800M×4M)</t>
  </si>
  <si>
    <t>高家岭堰、未里三屋前堰塘、中榜堰、兰益堰、五一新堰等五口堰塘整修，清淤1万方</t>
  </si>
  <si>
    <t>建新水库-春来宾馆-杨冬平屋后排灌渠整修280米×1米×0.6米</t>
  </si>
  <si>
    <t>施家山—高家水库沟渠600米宽0.8米高0.6，厚0.2</t>
  </si>
  <si>
    <t>参与前期项目讨论会议、决议；项目实施中对资金的使用和施工质量进行监督；项目实施后，参与道路护肩维护管理，项目完成后参与后持续纵管理。间接受益人：230人</t>
  </si>
  <si>
    <t>南山坡观音洞至南河沟渠500米整修（宽：0.4米；高：0.5米；厚：0.2米）</t>
  </si>
  <si>
    <t>下水道整修</t>
  </si>
  <si>
    <t>杨兰栩家门口至杨尧军家屋后100米街道下水道整修，长100宽1高1.2米，挖机开挖40米</t>
  </si>
  <si>
    <t>昌家村</t>
  </si>
  <si>
    <t>10组俞家湾公路硬化350×3.×0.2米</t>
  </si>
  <si>
    <t>连家垭公路硬化350×3.×0.2米</t>
  </si>
  <si>
    <t>周家周军安屋前至陈本国屋前700m x 3.m x 0.2m</t>
  </si>
  <si>
    <t>堰塘清淤及堰堤混凝土硬化</t>
  </si>
  <si>
    <t>孙家大堰清淤，堰堤护坡硬化160mX12mx0.1m</t>
  </si>
  <si>
    <t>段家2组便民桥</t>
  </si>
  <si>
    <t>桥墩2个4mx2mx4m桥面8.0mx2.5mx0.3m</t>
  </si>
  <si>
    <t>堰塘清淤及堰堤护坡混凝土硬化</t>
  </si>
  <si>
    <t>涂河四组堰塘45米x30米x12米</t>
  </si>
  <si>
    <t>莲花村</t>
  </si>
  <si>
    <t>道路扩宽路基建设</t>
  </si>
  <si>
    <t>东芭王道路扩宽路基基础工程，长1000米，宽2米</t>
  </si>
  <si>
    <t>直接帮扶大油湾产业基地15户51人，62.5亩荒地开发，脐橙种植，毛路修建350米×3.5米</t>
  </si>
  <si>
    <t>效益指标：凑进村居集体经济，起到带头作用，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</si>
  <si>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莲花村十家铺幸福屋场建设，花池400米x0.4米x0.24米，护砌300米x0.7米x0.5米</t>
  </si>
  <si>
    <t>村主干道入口建设</t>
  </si>
  <si>
    <t>加气站路基护砌50x0.5x0.4，候车亭建设，路标建设，道路美化</t>
  </si>
  <si>
    <t>参与前期项目入库会议、决议；项目实施过程中参与评选理事会，对施工质量和资金使用进行监督；项目实施后参与产业发展任务，项目完成后参与后持续维护基地管护。间接受益人均：1428</t>
  </si>
  <si>
    <t>莲花村5.6.7组机耕道建设，1.9公里，挖机修整理，路面铺石渣</t>
  </si>
  <si>
    <t>参与前期项目讨论会议、决议；项目实施中对资金的使用和施工质量进行监督；项目实施后，参与道路护肩维护管理，项目完成后参与后持续纵管理。间接受益人：500人</t>
  </si>
  <si>
    <t>机埠管道建设</t>
  </si>
  <si>
    <t>5.6.7组管道建设250米，Φ100</t>
  </si>
  <si>
    <t>产出指标：清淤前堰塘深度为2米，清淤后为3米。清淤前平均每亩用水不足2立方，清淤后平均每亩3.5立方。
效益指标：经济效益，增加蓄水量1000立方，确保干旱有水源；可持续影响效益，持续增强后续产业发展；社会效益，提高灌溉面积，农户增产增收；生态效益，清除杂草，清洁水源，亮化周边环境。
满意度：100%。</t>
  </si>
  <si>
    <t>5组沈家湾公路硬化350×3×0.2米</t>
  </si>
  <si>
    <t>中央1批</t>
  </si>
  <si>
    <t>2021、4</t>
  </si>
  <si>
    <t>直接帮扶洞市村2组10户葡萄柚种植25亩，每亩三年生树苗65株。</t>
  </si>
  <si>
    <t>漫水桥</t>
  </si>
  <si>
    <t>2021、3</t>
  </si>
  <si>
    <t>2021、5</t>
  </si>
  <si>
    <t>3组涔河北边漫水桥建设长15米，宽3.5米，高1.5米</t>
  </si>
  <si>
    <t>一组刘登学屋旁至刘显炳屋前沟渠护砌60米长×0.8米宽×1.5米高</t>
  </si>
  <si>
    <t>回龙峪村4组西边大沟清淤护砌，沟渠全长255米，沟渠护砌255米长×0.6米宽×1米高</t>
  </si>
  <si>
    <t>新建公路、 堰塘清淤</t>
  </si>
  <si>
    <t>4组李树生大堰砌阻脚护砌长25米×0.7米宽×1.2米高，新建公路300米×4.5米宽</t>
  </si>
  <si>
    <t>堰塘清於</t>
  </si>
  <si>
    <t>6组团堰42米长×25米宽×3米深清淤，淤泥外运2200方，护砌65×2.8×1。</t>
  </si>
  <si>
    <t>路面加高硬化</t>
  </si>
  <si>
    <t>陈章元屋前路面加高80×4×1.2，硬化80×3.5×0.2，护砌80×1×0.8。</t>
  </si>
  <si>
    <t>五组戴家台脐橙基地</t>
  </si>
  <si>
    <t>直接帮扶10户荒地开发15亩，房前屋后12亩，每亩二年生树苗65株</t>
  </si>
  <si>
    <t>罗坪片3-5组刘湘立至马从文屋旁山洪沟整修320×1×0.8</t>
  </si>
  <si>
    <t>污水沟建设</t>
  </si>
  <si>
    <t>码杨公路起点至李晚华屋前污水沟建设护砌114×0.7×0.6，老居委会至新政务中心沟渠硬化150×0.4×0.3</t>
  </si>
  <si>
    <t>村部段河堤</t>
  </si>
  <si>
    <t>村部河堤拐弯处至停车棚80×3.2×0.8护砌，,清淤110方，回填沙裸石480方。</t>
  </si>
  <si>
    <t>陈敦树家至黄卫军家公路扩宽护砌140×2×0.8，回填废渣950方。</t>
  </si>
  <si>
    <t>三观片三组庹朝国门口堰清淤45×43×3，内堤填方淤泥黄土3000方，外运淤泥1500方。</t>
  </si>
  <si>
    <t>原星斗小学袁本清—庹登文路段公路硬化130×3×0.2</t>
  </si>
  <si>
    <t>昌先岩河垱</t>
  </si>
  <si>
    <t>桐子岗村11组张术南至昌先岩河垱长40米，高3米，连接100米沟渠</t>
  </si>
  <si>
    <t>周小明屋前至蒋金坊屋前周边扫障85米，双边护砌85×2.5×0.8，15米Φ100涵管埋设。</t>
  </si>
  <si>
    <t>桥梁新建</t>
  </si>
  <si>
    <t>杨家凸至平河直杨家八组漫水桥建设,长20米×宽3米×高2.5米</t>
  </si>
  <si>
    <t>连鱼五组至四清水库公路扩宽1600米×2米，公路废渣回填2800方。</t>
  </si>
  <si>
    <t>杻荷种植</t>
  </si>
  <si>
    <t>直接帮扶12户25亩纽荷儿种植，每亩三年生树苗65株。</t>
  </si>
  <si>
    <t>梦溪镇</t>
  </si>
  <si>
    <t>涔北村</t>
  </si>
  <si>
    <t>中主渠道路路面整修</t>
  </si>
  <si>
    <t>中主渠农垱水库至杨家铺全长160米，宽4.5米，厚0.2米。需混凝土144方，挖机20小时，炮机15小时</t>
  </si>
  <si>
    <t>产出指标：道路整修方便群众出行，减少安全事故。
效益指标：降低脱贫户生产生活安全，提高生产收益，农户运输方便。社会效益好。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</si>
  <si>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间接受益人均：160元</t>
  </si>
  <si>
    <t>顺林驿村</t>
  </si>
  <si>
    <t>7.8组堰塘清淤</t>
  </si>
  <si>
    <t>赵训海大堰，吴家柱门前堰塘，龚德炳堰塘，龚光伍堰塘，易先军堰塘、良成吃水堰。6口堰塘共8000立方。</t>
  </si>
  <si>
    <t>产出指标：堰塘清淤前不能修水，放水不通畅，清淤后方便群众抽水，节约时间30分钟，节约成本1500元
效益指标：降低脱贫户生产生活成本，提高生产收益，农户增产增收。社会效益好。受益户4户，受益人口9人。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</si>
  <si>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间接受益人均：100元</t>
  </si>
  <si>
    <t>4组堰塘清淤</t>
  </si>
  <si>
    <t>傍山堰塘面积4亩，清淤深1.5米，淤泥方量共4000立方。</t>
  </si>
  <si>
    <t>产出指标：堰塘清淤前不能修水，放水不通畅，清淤后方便群众抽水，节约时间40分钟，节约成本1000元
效益指标：降低脱贫户生产生活成本，提高生产收益，农户增产增收。社会效益好。受益户脱贫户5户，受益人口21人。
满意度：100%。</t>
  </si>
  <si>
    <t>7组公路土建拓宽</t>
  </si>
  <si>
    <t>顺山路至洈水堤长700米，道路土建拓宽1.5米，厚0.5米，共计土方525方。</t>
  </si>
  <si>
    <t>1、产出指标：时效20分钟0.3：成本100元：2、效益指标：社会效益，公路建成后，方便出行、经济效益，增加后续产业发展，受益脱贫户8户，受益人口19人，3、群众满意度：100％</t>
  </si>
  <si>
    <t>顺山路至夹河堤道路长2100道路土建拓宽1.5米，厚0.5米，共计土方1575方。</t>
  </si>
  <si>
    <t>1、2、3组堰塘清淤</t>
  </si>
  <si>
    <t>机埠长堰、良成堰米、赵家大堰、周家莲堰、王家堰、雪花堰、井堰共7口堰塘计12亩，清淤深1米，淤泥方量共8000立方。</t>
  </si>
  <si>
    <t>1、产出指标：时效20分钟0.3：成本100元：2、效益指标：社会效益，公路建成后，方便出行、经济效益，增加后续产业发展，受益5户，受益人口17人，3、群众满意度：100％</t>
  </si>
  <si>
    <t>通过村支两委研究。召开村民及脱贫户代表会、采取施工时排专人负责工程质量的监督、项目实施后，间接受益人均250元。</t>
  </si>
  <si>
    <t>梦江桥村</t>
  </si>
  <si>
    <t>原洪福4组主公路至任泽岩屋基地长250米、宽3米、厚0.2米。</t>
  </si>
  <si>
    <t>产出指标：道路硬化前路段耗时20分钟，硬化后路段耗时10分钟，。道路硬化前生产生活成本1000元，硬化后生产生活成本500元，成本节约500元。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</si>
  <si>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原洪福2组路基整修</t>
  </si>
  <si>
    <t>原洪福2组于自普屋前至百胜余习政屋道路长1300米，宽3.2米，厚0.5米；原洪福3组主公路至振杰堰塘长200米，宽2.5米，厚0.5米。</t>
  </si>
  <si>
    <t>1、产出指标：时效20分钟0.3：成本550元：2、效益指标：社会效益，公路路基整修后，方便出行、经济效益，增加后续产业发展，受益60户，受益人口212人，3、群众满意度：100％</t>
  </si>
  <si>
    <t>群众直接参与投劳，人均工资1000元：脱贫户每亩增收200元</t>
  </si>
  <si>
    <t>省级一批</t>
  </si>
  <si>
    <t>五福村</t>
  </si>
  <si>
    <t>17组公路硬化</t>
  </si>
  <si>
    <t>魏英武屋旁至谢朝保屋长200米、宽2.5米、厚0.2米</t>
  </si>
  <si>
    <t>1、产出指标：时效20分钟0.3：成本400元：2、效益指标：社会效益，公路建成后，方便出行、经济效益，增加后续产业发展，受益20户，受益人口65人，3、群众满意度：100％</t>
  </si>
  <si>
    <t>八支至田中兴屋旁长200米、宽2.5米、厚0.2米</t>
  </si>
  <si>
    <t>1、产出指标：时效30分钟0.3：成本600元：2、效益指标：社会效益，公路建成后，方便出行、经济效益，增加后续产业发展，受益32户，受益人口108人，3、群众满意度：100％</t>
  </si>
  <si>
    <t>八支至李章清屋旁长300米、宽2.5米、厚0.18米</t>
  </si>
  <si>
    <t>1、产出指标：时效30分钟0.3：成本400元：2、效益指标：社会效益，公路建成后，方便出行、经济效益，增加后续产业发展，受益18户，受益人口53人，3、群众满意度：100％</t>
  </si>
  <si>
    <t>7组公路硬化</t>
  </si>
  <si>
    <t>十二支小堤阳前华屋旁至余习玉屋旁长600米，宽2.5米，厚0.18米</t>
  </si>
  <si>
    <t>1、产出指标：时效25分钟0.3：成本600元：2、效益指标：社会效益，公路硬化后，方便出行、经济效益，增加后续产业发展，受益23户，受益人口72人，3、群众满意度：100％</t>
  </si>
  <si>
    <t>8组公路硬化</t>
  </si>
  <si>
    <t>十一支渠至龚武元屋旁长250米、宽2.5米、厚0.18米公路硬化</t>
  </si>
  <si>
    <t>1、产出指标：时效20分钟0.3：成本400元：2、效益指标：社会效益，公路建成后，方便出行、经济效益，增加后续产业发展，受益21户，受益人口58人，3、群众满意度：100％</t>
  </si>
  <si>
    <t>5组公路硬化</t>
  </si>
  <si>
    <t>十支渠至陆先辉屋旁长400米，宽3米，厚0.18米。</t>
  </si>
  <si>
    <t>1、产出指标：时效30分钟0.5：成本400元：2、效益指标：社会效益，公路建成后，方便出行、经济效益，增加后续产业发展，受益21户，受益人口53人，3、群众满意度：100％</t>
  </si>
  <si>
    <t>群众直接参与投劳，人均工资500元：脱贫户每亩增收100元</t>
  </si>
  <si>
    <t>12组公路硬化</t>
  </si>
  <si>
    <t>南主渠北堤十支渠至李耀炎屋旁长350米，宽3米，厚0.18米。</t>
  </si>
  <si>
    <t>1、产出指标：时效30分钟0.5：成本400元：2、效益指标：社会效益，公路建成后，方便出行、经济效益，增加后续产业发展，受益18户，受益人口53人，3、群众满意度：100％</t>
  </si>
  <si>
    <t>缸窑村</t>
  </si>
  <si>
    <t>从裴大清家至彭道玉家长300米、宽3米、厚0.2米</t>
  </si>
  <si>
    <t>产出指标：道路硬化前路段耗时40分钟，硬化后路段耗时30分钟，时效：0.25；道路硬化前生产生活成本400元，硬化后生产生活成本200元，成本节约：0.5；社会效益，出行方便，有利于产业发展；满意度100%</t>
  </si>
  <si>
    <t>参与前期项目会议，决议；项目实施过程中对施工质量和资金使用进行监督；间接受益人均2000元</t>
  </si>
  <si>
    <t>缸窑4组胡噶大堰、缸窑6组山堰两口堰塘清淤扩容，两口堰塘总长140米、宽40米、高4米，大概能容量22400立方米的水；蛟河堤，从度槽至原樟树8组大堤长980米、宽2.5.米、厚0.08米。</t>
  </si>
  <si>
    <t>1、产出指标：清淤前耗时45分钟，清淤后15分钟，时效0.3：清淤前生产生活成本200元，清淤后生产生活成本100元：成本节约：0.5；2、效益指标：增加蓄水量、提高土地资源利用效益经济效益。3、群众满意度：100％    满意度：100%</t>
  </si>
  <si>
    <t>参与前期项目入库会议、决议；项目实施过程中参与评选理事会，对施工质量和资金使用进行监督；项目完成后参与后持续维护管理。
间接受益人均：100元</t>
  </si>
  <si>
    <t>梦溪寺社区</t>
  </si>
  <si>
    <t>梦溪寺社区3组（毕家云家旁至毕家溶，长300米，宽2.7米，厚0.2米公路硬化）</t>
  </si>
  <si>
    <t>产出指标：道路硬化前路段耗时10分钟，硬化后路段耗时5分钟，时效：0.5，道路硬化前生产生活成本400元，硬化后生产生活成本200元，成本节约0.5。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</si>
  <si>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雷公塔社区</t>
  </si>
  <si>
    <t>2组宋小桂屋旁至3组文敬红屋公路硬化，全长800米，宽2.5米，厚0.18米</t>
  </si>
  <si>
    <t>产出指标：道路硬化前路段耗时20分钟，硬化后路段耗时10分钟，时效：0.5道路硬化前生产生活成本400元，硬化后生产生活成本200元，成本节约0.5。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</si>
  <si>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 xml:space="preserve">雷公塔社区2组老派出所公路至一支渠全长270米，里宽1米、高1米、坡长1.15米，涵管长150米。
</t>
  </si>
  <si>
    <t>1、产出指标：时效20分钟，时效：0.2；成本300元，成本节约0.3                                                   2、效益指标：工程完工后，极大方便居民灌溉农田，增加灌溉面积，3、群众满意度100%</t>
  </si>
  <si>
    <t>经居民代表及我脱贫户代表表决同意，农户投工，脱贫户人均增收800元</t>
  </si>
  <si>
    <t>1组李传家门前至3组候家峪水库，全长600米，里宽1米，高1米，坡长1.15米</t>
  </si>
  <si>
    <t>1、产出指标：时效50分钟，0.5；成本500元，0.52、效益指标：工程完工后，极大方便居民灌溉农田，增加灌溉面积，3、群众满意度100%</t>
  </si>
  <si>
    <t>经居民代表及我脱贫户代表表决同意，农户投工，脱贫户人均增收1000元</t>
  </si>
  <si>
    <t>涔河村</t>
  </si>
  <si>
    <t>从朱传友屋前至张可双屋旁危桥改建，桥宽5米，桥跨度8米；张可双屋旁至张可绪屋后道路硬化250米，宽3.5米，厚0.2米</t>
  </si>
  <si>
    <t>脱贫户参与前期项目的确定会议、决议，并且参与工程完工后后期管护，亩平增加100元。</t>
  </si>
  <si>
    <t>从张可绪屋后至朱德柏屋旁道路硬化，长250米，宽3.5米，厚0.2米</t>
  </si>
  <si>
    <t>危桥改造</t>
  </si>
  <si>
    <t>从熊云忠鱼塘前至朱德知屋旁，桥宽5米，桥跨度10米、桥拱高3.5米。</t>
  </si>
  <si>
    <t>产出指标：桥未改造前路段耗时3分钟，0.15；效益指标：社会效益，建成后能方便群众，经济效益机械化耕种和收割，直接减轻劳动强度。满意度：群众满意度100%。</t>
  </si>
  <si>
    <t>脱贫户参与前期项目的确定会议、决议，并且参与工程完工后后期管护，亩平增加100收入。</t>
  </si>
  <si>
    <t>彭家厂村</t>
  </si>
  <si>
    <t>从五组主公路至唐自英屋前道路硬化，长335米，宽3米，厚0.2米</t>
  </si>
  <si>
    <t>产出指标：道路硬化前路段耗时15分钟，硬化后路段耗时8分钟，时效：道路硬化前生产生活成本2000元，硬化后生产生活成本1000元，成本节约1000元。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</si>
  <si>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间接受益人均：80元</t>
  </si>
  <si>
    <t>从六组主公路至周家山边道路硬化，长200米，宽3米，厚0.2米</t>
  </si>
  <si>
    <t>参与前期项目入库会议、决议；项目实施过程中参与评选理事会，对施工质量和资金使用进行监督；项目实施后参与道路护肩任务，项目完成后参与后持续维护管理。
间接受益人均：60</t>
  </si>
  <si>
    <t>从三组主公路至河南榜道路硬化，长160米，宽3米，厚0.2米</t>
  </si>
  <si>
    <t>产出指标：道路硬化前路段耗时10分钟，硬化后路段耗时5分钟，时效：道路硬化前生产生活成本1500元，硬化后生产生活成本700元，成本节约800元。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</si>
  <si>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间接受益人均：60元</t>
  </si>
  <si>
    <t>宋鲁湖村</t>
  </si>
  <si>
    <t>10组渔池内部公路整修3000米，铺设宽3米，厚0.05米的碎石，公路扫障2000米</t>
  </si>
  <si>
    <t>产出指标：道路整修前路段耗时40分钟，整修后路段耗时20分钟，时效：0.5。道路整修前生产生活成本400元，整修后生产生活成本200元，成本节约50/100。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</si>
  <si>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大宗堰村</t>
  </si>
  <si>
    <t>2组卢堰清淤、筑堤长61米，高2.5米，宽3.5米，底涵新建2处，泄洪解口1处，长14米，宽2.5米，桥面硬化长3米，宽3米，护坡35米，5寸U型槽140米</t>
  </si>
  <si>
    <t>1、产出指标：清淤前耗时45分钟，清淤后15分钟，时效0.3：清淤前生产生活成本200元，清淤后生产生活成本100元：成本节约：0.5、2、效益指标：增加蓄水量、提高土地资源利用效益经济效益。3、群众满意度：100％</t>
  </si>
  <si>
    <t>参与前期项目入库会议、决议；项目实施过程中参与评选理事会，对施工质量和资金使用进行监督；项目实施后参与道路护肩任务，项目完成后参与后持续维护管理。群众直接参与投劳，人均工资1500元：脱贫户每亩增收150元</t>
  </si>
  <si>
    <t>龚家弯至大红李家弯1000米，宽3.5米，原宽度2.5米，铺设碎石厚0.2米，</t>
  </si>
  <si>
    <t>1、产出指标：硬化前路段耗时45分钟，硬化后路段耗时30分钟，时效：0.3；硬化前生产生活成本800元，硬化后生产生活成本400元，成本节约0.5 ；2、效益指标：社会效益，方便出行；可持续影响效益，增强后续产业发展，受益户76户，受益人口250人；3、群众满意度：100％</t>
  </si>
  <si>
    <t>大码头社区</t>
  </si>
  <si>
    <t>洪振云老屋旁至涂运福屋前公路硬化，长160米，宽2.5米，厚0.2米</t>
  </si>
  <si>
    <t>产出指标：道路硬化前路段耗时20分钟，硬化后路段耗时10分钟，时效：0.3。道路硬化前生产生活成本300元，硬化后生产生活成本200元，成本节约30/100。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</si>
  <si>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涔河大桥北至梦溪镇水厂屋前街道公路硬化，长330米，宽3米，厚0.2米</t>
  </si>
  <si>
    <t>产出指标：道路硬化前路段耗时20分钟，硬化后路段耗时10分钟，时效：0.5。道路硬化前生产生活成本200元，硬化后生产生活成本100元，成本节约50/100。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</si>
  <si>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刘后舫屋旁至戴浩锋屋旁公路硬化，长240长，宽3米厚0.2米</t>
  </si>
  <si>
    <t>产出指标：道路硬化前路段耗时20分钟，硬化后路段耗时10分钟，时效：0.5。道路硬化前生产生活成本300元，硬化后生产生活成本200元，成本节约30/100。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</si>
  <si>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间接受益人均：300元</t>
  </si>
  <si>
    <t>三元宫村</t>
  </si>
  <si>
    <t>6支宋善枝屋前至与国道交长400米、宽2.5米、厚0.2米</t>
  </si>
  <si>
    <t>1、产出指标：时效20分钟0.3：成本550元：2、效益指标：社会效益，公路硬化后，方便出行、经济效益，增加后续产业发展，受益30户，受益人口110人，3、群众满意度：100％</t>
  </si>
  <si>
    <t>群众直接参与投劳，人均工资800元：脱贫户每亩增收150元</t>
  </si>
  <si>
    <t>5组朱家沟5支至6支1300米，底宽5米，高2米，面宽6米</t>
  </si>
  <si>
    <t>1、产出指标：时效30分钟，0.3；成本500元，0.52、效益指标：改建后，预计人均年增加收入在300元以上，3、群众满意度100％</t>
  </si>
  <si>
    <t>通过村支两委研究，召开村民及脱贫户代表会，采取施工时派专人负责工程质量的监督，项目实施后群众直接或间接收益户均增加3000左右</t>
  </si>
  <si>
    <t>魏家大堰清淤、面积5亩，水容量5000立方米</t>
  </si>
  <si>
    <t>通过村支两委研究，召开村民及脱贫户代表会，采取施工时派专人负责工程质量的监督，项目实施后群众直接或间接收益户均增加2000左右</t>
  </si>
  <si>
    <t>凡家铺村</t>
  </si>
  <si>
    <t>沟渠堰塘清淤</t>
  </si>
  <si>
    <t>凡家铺村19组中主渠到傅先锋家前面，沟渠清淤护砌全长80米，砌石底宽1.05m，面宽0.5m,高1.5m,两边。</t>
  </si>
  <si>
    <t>1、产出指标：时效5分钟，0.3；成本100元，0.42、效益指标：经济效益，解决500亩稻田排灌，增加产量300斤，增加经济收入18000元，3、群众满意度100%。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</si>
  <si>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间接受益人均：2000元</t>
  </si>
  <si>
    <t>八根松村</t>
  </si>
  <si>
    <t>北主渠207国道至七支桥桥长1000米、宽1米、厚0.3米公路窄改宽</t>
  </si>
  <si>
    <t>产出指标：新建前路段耗时10分钟，新建后路段耗时5分钟，时效：0.5；新建前生产生活成本400元，新建后生产生活成本200元，成本节约：0.5；
效益指标：经济效益，降低脱贫户生产生活成本，提高生产收益；可持续影响效益，社会效益，出行方便、农副产品运输便捷，农户增产增收；生态效益，亮化环境，生态宜居。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</si>
  <si>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间接受益人均：150元</t>
  </si>
  <si>
    <t>2021.04</t>
  </si>
  <si>
    <t>七支原肖河2组大堰至3组六斗丘长300米、宽3.5米、厚0.2米公路硬化</t>
  </si>
  <si>
    <t>从陈本银家屋前至杨坤友家屋前道路硬化，长250米，宽3米，厚0.2米</t>
  </si>
  <si>
    <t>产出指标：道路硬化前路段耗时15分钟，硬化后路段耗时8分钟，时效：0.4%。道路硬化前生产生活成本2000元，硬化后生产生活成本1000元，成本节约0.5%。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</si>
  <si>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从高守连家屋旁至彭信春家屋旁道路硬化，长247米，宽3米，厚0.2米</t>
  </si>
  <si>
    <t>产出指标：道路硬化前路段耗时15分钟，硬化后路段耗时8分钟，时效：0.4%。道路硬化前生产生活成本20000元，硬化后生产生活成本1000元，成本节约0.5%。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</si>
  <si>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从周小平家屋旁至张井林家屋旁道路硬化，长342m，宽3m，厚0.2m（含路基整修）</t>
  </si>
  <si>
    <t>产出指标：道路硬化前路段耗时18分钟，硬化后路段耗时10分钟，时效：0.4%。道路硬化前生产生活成本2500元，硬化后生产生活成本1250元，成本节约0.5%。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</si>
  <si>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从王关元家屋旁至熊木平家屋旁道路硬化，长350米，宽3米，厚0.2米（含路基整修）</t>
  </si>
  <si>
    <t>产出指标：道路硬化前路段耗时20分钟，硬化后路段耗时10分钟，时效：0.5%。道路硬化前生产生活成本2000元，硬化后生产生活成本1000元，成本节约0.5%。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</si>
  <si>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间接受益人均：250元</t>
  </si>
  <si>
    <t>市级乡村振兴重点帮扶村项目</t>
  </si>
  <si>
    <t>新建蓄水池</t>
  </si>
  <si>
    <t>产业园内张运陆屋前，新建水泥蓄水池，水池高6米，长、宽4米,容积96立方米。</t>
  </si>
  <si>
    <t>产出指标：蓄水池建设前灌溉耗时90分钟，建设后灌溉30分钟，蓄水池建设前生产生活成本800元，建设后生产生活成本400元,成本节约：0.5%。
效益指标：经济效益，降低脱贫户生产生活成本，提高生产收益；可持续影响效益，持续增强后续产业发展；社会效益，农户增产增收；生态效益，亮化环境，生态宜居。
满意度：100%。</t>
  </si>
  <si>
    <t>公路整修铺设碎石</t>
  </si>
  <si>
    <t>从北干渠到熊自学屋旁约为1200米。从北干渠到张运陆屋旁约为800米。从北干渠到台台榜为约1000米，三条路共计3000米，路宽3米、碎石厚0.6米，挖机修整路基，拖拉机车运碎石，人工铺设。</t>
  </si>
  <si>
    <t>产出指标：道路铺碎石前路段耗时15分钟，道路铺碎石后路段耗时8分钟，时效：0.4%。道路硬化前生产生活成本2000元，硬化后生产生活成本1000元，成本节约0.5%。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</si>
  <si>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新建桥梁</t>
  </si>
  <si>
    <t>北干渠王关大屋前，桥宽5米，桥跨度15米、桥拱高4米。</t>
  </si>
  <si>
    <t>产出指标：桥面加宽前段耗时15分钟，桥面加宽后路段耗时8分钟，时效：0.4%。道路硬化前生产生活成本2000元，硬化后生产生活成本1000元，成本节约0.5%。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</si>
  <si>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从陈军家屋前至六组主公路道路亮化，全长2公里，全长安装48盏交流电路灯，每盏单价2500元,</t>
  </si>
  <si>
    <t>产出指标：新建前路段耗时20分钟，新建后路段耗时10分钟，时效：0.5；新建前生产生活成本500元，新建后生产生活成本300元，成本节约：0.6%；
效益指标：经济效益，降低脱贫户生产生活成本，提高生产收益；可持续影响效益，社会效益，出行方便、农副产品运输便捷，农户增产增收；生态效益，亮化环境，生态宜居。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</si>
  <si>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间接受益人均：90元</t>
  </si>
  <si>
    <t>堰塘翻修</t>
  </si>
  <si>
    <t>木家大堰水库堤翻修,顶宽5m，堤高4m，底宽25m，长100m，填土方2500方，翻底涽之后重建；木家堰护砌，长100m，高3m，厚0.1m；泄洪沟硬化：长35m，宽3.5m，两侧高1.2m，厚0.1m。</t>
  </si>
  <si>
    <t>产出指标：沟渠硬化前灌溉耗时60分钟，硬化后灌溉20分钟，沟渠硬化前生产生活成本800元，硬化后生产生活成本400元,成本节约：0.5%。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</si>
  <si>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从胡远平家屋旁至潘道兵家屋旁道路硬化，长283米，宽3米，厚0.2米</t>
  </si>
  <si>
    <t>产出指标：道路硬化前路段耗时15分钟，硬化后路段耗时10分钟，时效：0.4%。道路硬化前生产生活成本2200元，硬化后生产生活成本1100元，成本节约0.5%。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</si>
  <si>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公路铺设碎石</t>
  </si>
  <si>
    <t>八根松村4组从吴学发屋边至陆振林屋前然后往西南方向至李家屋后约为1500米。八根松村18组高守炎至夹河约为500米。两组共计2000米，路宽2.5米、厚0.4米挖机修整路基，拖拉机车运碎石，人工铺设。</t>
  </si>
  <si>
    <t>产出指标：公路改建前路段耗时10分钟，公路改建后路段耗时5分钟，时效：0.5；公路改建前生产生活成本400元，公路改建后生产生活成本200元，成本节约：0.5；
效益指标：经济效益，降低脱贫户生产生活成本，提高生产收益；可持续影响效益，持续增强后续产业发展；社会效益，出行方便、农副产品运输便捷，农户增产增收；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</si>
  <si>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间接受益人均：1500元</t>
  </si>
  <si>
    <t>三支东至陈克州家，路基整理及道路硬化，长465米，宽3米，厚0.2米</t>
  </si>
  <si>
    <t>产出指标：道路硬化方便群众出行，减少安全事故。
效益指标：降低脱贫户生产生活安全，提高生产收益，农户运输方便。社会效益好。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</si>
  <si>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间接受益人均：110元</t>
  </si>
  <si>
    <t>涔北村3组，王家堰清淤长300米，宽60米，深1.5米、共清淤26000立方米，增加灌溉面积362亩。</t>
  </si>
  <si>
    <t>产出指标：堰塘清淤前不能修水，放水不通畅，清淤后方便群众抽水，节约时间30分钟，节约成本1500元。
效益指标：降低脱贫户生产生活成本，提高生产收益，农户增产增收。社会效益好。
满意度：100%。</t>
  </si>
  <si>
    <t>河堤至凡西银家，路基整理及道路硬化，长180米，宽3米，厚0.2米</t>
  </si>
  <si>
    <t>四支渠至陈克万家，路基整理及道路硬化，全长465米，宽3米，厚0.2米</t>
  </si>
  <si>
    <t>参与前期项目入库会议、决议；项目实施过程中参与评选理事会，对施工质量和资金使用进行监督；项目实施后参与道路护肩任务，项目完成后参与后持续维护管理。
间接受益人均：103元</t>
  </si>
  <si>
    <t>公路亮化</t>
  </si>
  <si>
    <t>从新堰村交界处至涔河村19组道路亮化。长2500米，交流电路灯安装50盏，每盏2100元（含人工工资）。</t>
  </si>
  <si>
    <t>1、产出指标：时效30分钟，0.3；效益指标：改建后，预计人均年增加收入在150元以上，3、群众满意度100％</t>
  </si>
  <si>
    <t>陈西街（老粮店下坡处至老菜场）公路硬化，长180米，宽3.5米，厚0.2米</t>
  </si>
  <si>
    <t>1、产出指标：道路硬化前路段耗时20分钟，硬化后路段耗时8分钟，。道路硬化前生产生活成本300元，硬化后生产生活成本200元，成本节约100元。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</si>
  <si>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间接受益人均：600元</t>
  </si>
  <si>
    <t>商联街（田祖贵屋前至张国荣屋旁）公路硬化，长220米，宽3米，厚0.2米</t>
  </si>
  <si>
    <t>1、产出指标：道路硬化前路段耗时20分钟，硬化后路段耗时10分钟，。道路硬化前生产生活成本400元，硬化后生产生活成本200元，成本节约200元。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</si>
  <si>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11组杨文乔至宋鲁湖围堤2000米，其中挡土墙长300米，高1.5米。路基扩宽1.5米。</t>
  </si>
  <si>
    <t>产出指标：道路硬化前路段耗时65分钟，硬化后路段耗时10分钟，道路硬化前生产生活成本2000元，硬化后生产生活成本500元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</si>
  <si>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间接受益人均：105元</t>
  </si>
  <si>
    <t>2021.10.20</t>
  </si>
  <si>
    <t>2021.11.30</t>
  </si>
  <si>
    <t>大宗堰村丁堤角大堰清淤3亩，淤泥500立方米；浆砌石护坡长90米，宽0.4米，高1.3米；混凝土护坡长80米，高1.2米，厚度0.08米。</t>
  </si>
  <si>
    <t>1、产出指标：清淤前塘深1.2米，清淤后塘深2米，清淤前生产生活成本200元，清淤后生产生活成本100元：成本节约：0.5、2、效益指标：增加蓄水量、提高土地资源利用效益经济效益。3、群众满意度：100％</t>
  </si>
  <si>
    <t>中央第二批</t>
  </si>
  <si>
    <t>从杨平屋旁到刘清祥屋前沟渠护砌，长100米、砌石底宽1.05m，面宽0.5m,高1.5m,两边。</t>
  </si>
  <si>
    <t>1、产出指标：时效5分钟，0.3；成本100元，0.4                                                   2、效益指标：经济效益，解决500亩稻田排灌，增加产量300斤，增加经济收入18000元，3、群众满意度100%。</t>
  </si>
  <si>
    <t>缸窑2组张家堰、缸窑6组友云大堰塘清淤扩容，大约6.7亩，大概能容量17792立方米的水。</t>
  </si>
  <si>
    <t>缸窑3组彭大堰塘清淤扩容，大约2亩，大概能容量5500立方米的水。</t>
  </si>
  <si>
    <t>从彭明喜屋旁至和美生猪厂旁道路公路硬化，长700米，宽2.5米，厚0.2米</t>
  </si>
  <si>
    <t>产出指标：道路硬化前路段耗时20分钟，硬化后路段耗时10分钟，时效：0.5。道路硬化前生产生活成本400元，硬化后生产生活成本200元，成本节约0.5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</si>
  <si>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原百胜4组主公路至李开禄屋长130米，7组公路至郑大华屋长140米，道路公路硬化共长270米，宽3米、厚0.2米</t>
  </si>
  <si>
    <t>产出指标：道路硬化前路段耗时20分钟，硬化后路段耗时8分钟，。道路硬化前生产生活成本800元，硬化后生产生活成本500元，成本节约300元。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</si>
  <si>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原洪福5组沟渠清淤</t>
  </si>
  <si>
    <t>原洪福5组沟渠清淤长2000米，宽3米，面积约9亩，清淤土方约6500立方米</t>
  </si>
  <si>
    <t>1、产出指标：清淤前耗时45分钟，清淤后15分钟，时效0.3：清淤前生产生活成本200元，清淤后生产生活成本100元：成本节约：0.5；2、效益指标：增加蓄水量、提高土地资源利用效益经济效益。3、群众满意度：100％</t>
  </si>
  <si>
    <t>1组二口堰塘清淤</t>
  </si>
  <si>
    <t>泽艮堰、章古垱堰塘清淤扩容8500立方米</t>
  </si>
  <si>
    <t>梦溪寺社区7组道路（四支至刘清草屋旁）长300米，宽3米，厚0.2米公路硬化</t>
  </si>
  <si>
    <t>产出指标：道路硬化前路段耗时20分钟，硬化后路段耗时10分钟，时效：0.5，道路硬化前生产生活成本500元，硬化后生产生活成本250元，成本节约0.5。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</si>
  <si>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梦溪寺社区4组（梦溪中学至207国道），道路亮化，全长250米，全长安装12盏路灯，太阳能路灯，每盏单价2500元,</t>
  </si>
  <si>
    <t>道路植绿</t>
  </si>
  <si>
    <t>三元宫村2组易家岗公路旁植绿，全长1500米，宽1米，铺设草皮。</t>
  </si>
  <si>
    <t>产出指标：道路植绿前路段耗时20分钟，硬化后路段耗时8分钟，。
效益；生态效益，亮化环境，生态宜居。
满意度：100%。</t>
  </si>
  <si>
    <t>2021.01</t>
  </si>
  <si>
    <t>顺林驿村7.8组从彭启超屋门口至杨孚信屋门口共2.5公里，每50米安装路灯1盏太阳能路灯，每盏路灯单价为2300元，共50盏</t>
  </si>
  <si>
    <t>1、产出指标：时效30分钟，0.3；成本500元，0.52、效益指标：改建后，方便出行，受益脱贫户5户12人，预计人均年增加收入在300元以上，3、群众满意度100％</t>
  </si>
  <si>
    <t>通过村支两委研究，召开村民及脱贫户代表会，采取施工时派专人负责工程质量的监督，项目实施后群众直接或间接收益户均增加500元</t>
  </si>
  <si>
    <t>公路窄改宽硬化</t>
  </si>
  <si>
    <t xml:space="preserve">14支谢圣玉屋边至陈本权屋边长450米 （原宽3.5米，路基加宽2米，硬化宽度1.5米，厚度0.2米）     </t>
  </si>
  <si>
    <t>产出指标：道路硬化前路段耗时30分钟，硬化后路段耗时10分钟，时效：道路硬化前生产生活成本400元，硬化后生产生活成本100元，成本节约300元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</si>
  <si>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村部门前东西大道到王敏旦机埠300米，硬化标准：（路基加宽2米，硬化宽度1.5米，厚0.2米，长300米）</t>
  </si>
  <si>
    <t>产出指标：道路硬化前路段耗时30分钟，硬化后路段耗时10分钟，时效：道路硬化前生产生活成本400元，硬化后生产生活成本100元，成本节约300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</si>
  <si>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10组公路硬化</t>
  </si>
  <si>
    <t>北主渠至高速公路桥下长350米，宽3米，厚0.18米。</t>
  </si>
  <si>
    <t>1、产出指标：时效30分钟0.5：成本400元：2、效益指标：社会效益，公路建成后，方便出行、经济效益，增加后续产业发展，受益17户，受益人口51人，3、群众满意度：100％</t>
  </si>
  <si>
    <t>十支产业路护砌</t>
  </si>
  <si>
    <t>十支产业路五星斗渠至五福斗渠护砌，浆砌石护砌长870米、宽0.7米、高1.2米</t>
  </si>
  <si>
    <t>23户</t>
  </si>
  <si>
    <t>1、产出指标：时效30分钟0.5：成本400元：2、效益指标：社会效益，增加后续产业发展，受益283户，受益人口875人，3、群众满意度：100％</t>
  </si>
  <si>
    <t>参与前期项目入库会议、决议；项目实施过程中参与评选理事会，对施工质量和资金使用进行监督；项目实施后参与道路护肩任务，项目完成后参与后持续维护管。理间接受益人均：100元</t>
  </si>
  <si>
    <t>新堰村</t>
  </si>
  <si>
    <t>6组小港堰12亩，陆家垱26亩，共清淤22000立方米，增加灌溉面积80亩。</t>
  </si>
  <si>
    <t>产出指标：堰塘清淤前灌溉面积300亩，堰塘清淤后增加灌溉面积75亩。时效：0.75；堰塘清淤前生产生活成本100元，堰塘清淤后生产生活成本50元，成本节约：0.5；效益指标：社会效益，降低脱贫户生产生活成本，提高生产收益；持续增强后续产业发展；农户增产增收；减轻劳动强度。群众满意度100％。</t>
  </si>
  <si>
    <t>4组李家堰8亩，上陆家垱12亩，5组赵家堰7亩，王家堰8亩，堰塘清淤扩容共4口</t>
  </si>
  <si>
    <t>宏军田至仁义田机耕道路新建580米，宽3.0米，厚0.4米。陆家垱至清明港机耕道路新建720米，宽3.0米，厚0.4米.</t>
  </si>
  <si>
    <t>产出指标：道路维修后，农户进行机耕、农产品运输时，每亩节省用工1个，时效：0.5。道路维修后，每亩节省生产成本100元。时效：0.5
效益指标：经济效益，降低脱贫户生产生活成本，提高生产收益；可持续影响效益，持续增强后续产业发展；社会效益，出行方便、农副产品运输便捷，农户增产增收；
满意度：100%。</t>
  </si>
  <si>
    <t>堰塘护砌</t>
  </si>
  <si>
    <t>陆家垱从陆经宜屋前到陆仁猛屋旁到护砌130米，高2.5米，宽1.0米</t>
  </si>
  <si>
    <t>产出指标：道路硬化前路段耗时10分钟，硬化后路段耗时5分钟，时效：0.5。道路硬化前生产生活成本100元，硬化后生产生活成本50元，成本节约0.5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</si>
  <si>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如东镇</t>
  </si>
  <si>
    <t>曾家港</t>
  </si>
  <si>
    <t>机耕桥修建</t>
  </si>
  <si>
    <t>202106</t>
  </si>
  <si>
    <t>202110</t>
  </si>
  <si>
    <t>曾家港村22组南斗二号与七支渠交界处机耕桥修建：桥身长15米，桥面宽：4.5米，桥底墩柱两处：高度4.5米</t>
  </si>
  <si>
    <t>1、产出指标：修建前耗时25分钟，修建后耗时22分钟，时效3分钟；成本节约30元。
2、效益指标：降低脱贫户生产生活成本，提高生产收益；持续增强后续产业发展；出行方便、农副产品运输便捷，农户增产增收；亮化环境，生态宜居。
3、群众满意度：100%。</t>
  </si>
  <si>
    <t>参与前期项目入库会议、决议；项目实施过程中参与评选理事会，对施工质量和资金使用进行监督；项目实施后参与道路护肩任务，项目完成后参与后持续维护管理。间接收益人均100元</t>
  </si>
  <si>
    <t>26组农鑫葡萄专业合作社到严钦兵家:1，道路扩宽1,15米*1.5米*0.2米；2,23米*1.5米*0.2米。2、破损路面翻修 1、4.5米*35米 2、 2.3米*14米 3、 （8.6米+6.4米）*6.5米，3、主道路扩宽：40米*4米，4、砌档土墙40米*0.25米*0.7米；五、基础回填40米*4米*0.4米；六、柏油补破损：五支渠40平方米</t>
  </si>
  <si>
    <t xml:space="preserve">1、产出指标：时效1.5分钟，0.5；成本节约50元，0.5
2、效益指标：社会效益，优化了硬件基础设施；可持续性指标，地方资源得到有效利用和开发。
3、满意度指标：群众满意度100%
</t>
  </si>
  <si>
    <t>参与前期项目入库会议、决议；项目实施过程中参与评选理事会，对施工质量和资金使用进行监督；项目完成后参与后持续维护管理。
间接受益人均：450</t>
  </si>
  <si>
    <t>田间道改造</t>
  </si>
  <si>
    <t>202103</t>
  </si>
  <si>
    <t>曾家港村17组、18组、19组、20组（从孙彪家到三支渠平板桥）田间道铺道渣长2200米，宽3.5米，厚5公分，含除杂整形</t>
  </si>
  <si>
    <t>驰马岗</t>
  </si>
  <si>
    <t>1组马远新屋旁边至桩巴堰公路硬化，长210米，宽3米，厚18公分</t>
  </si>
  <si>
    <t>参与前期项目入库会议、决议；项目实施过程中参与评选理事会，对资金使用进行监督。
间接受益人均：100元</t>
  </si>
  <si>
    <t>5组、1组公路扩宽，长700米，宽1.5米，厚20公分</t>
  </si>
  <si>
    <t>村机埠-1组沟渠整修硬化，开口80公分，50公分深，长400米</t>
  </si>
  <si>
    <t>传讯</t>
  </si>
  <si>
    <t>新开5组支沟机耕道及配套</t>
  </si>
  <si>
    <t>荡家堰至下荷堰长500米×宽3米×高2米</t>
  </si>
  <si>
    <t>1、产出指标：成本节约50元。
2、效益指标：降低脱贫户生产生活成本，提高生产收益；持续增强后续产业发展。
3、群众满意度：100%。</t>
  </si>
  <si>
    <t>新开18组至12组支沟机耕道及配套</t>
  </si>
  <si>
    <t>龙子大丘至淤家大堰长宽5米×高2米×长1500</t>
  </si>
  <si>
    <t>徐家堰至龚光明至彭元松长350米×宽3.5米×高0.2米</t>
  </si>
  <si>
    <t>产出指标；时效5分钟，0.25，成本200元0.3，效益指标；社会效益，出行方便，可持续性指标，增强后续产业发展，满意度指标；群众满意度指标100%</t>
  </si>
  <si>
    <t>参与前期项目入库会议、决议；项目实施过程中参与评选理事会，对施工质量和资金使用进行监督；项目实施后参与道路护肩任务，项目完成后参与后持续维护管理，间接收益人均收入700元</t>
  </si>
  <si>
    <t>2组钟吉化—钟怀广家350米×3.5米×0.2米</t>
  </si>
  <si>
    <t>新开8组支沟机耕道及配套</t>
  </si>
  <si>
    <t>赵家堰西至中心长500米×宽3米×高2米</t>
  </si>
  <si>
    <t>机耕犁道</t>
  </si>
  <si>
    <t>2组广敬老屋至方丕堰长350米×3米宽×1米高、3组杨家堰至广友田边长700米×3米宽×1米高、6组杨家堰至何家湾糠六分550米长×3米宽×1米高机耕犁道及配套</t>
  </si>
  <si>
    <t>大周</t>
  </si>
  <si>
    <t>1组宋祥林旁边至邱家交界处，长150米、宽3.5米、厚20公分</t>
  </si>
  <si>
    <t xml:space="preserve">
效益指标：经济效益，降低脱贫户生产生活成本；可持续影响效益，持续增强后续产业发展；生态效益，亮化环境，生态宜居。
满意度：100%。</t>
  </si>
  <si>
    <t>11组王先明家至大周村11组左友平家，长，300米，宽，3.5米，厚，20公分</t>
  </si>
  <si>
    <t xml:space="preserve">
效益指标：经济效益，降低脱贫户生产生活成本，提高生产收益；可持续影响效益，持续增强后续产业发展；社会效益，出行方便、农户增产增收；生态效益，亮化环境，生态宜居。
满意度：100%。</t>
  </si>
  <si>
    <t>11组刘尚年至宋叔武公路硬化长150米、宽3.5米、厚20公分</t>
  </si>
  <si>
    <t>东红</t>
  </si>
  <si>
    <t>从王传红家旁至熊家湖道路硬化，长700米，宽2.5米，厚0.18米</t>
  </si>
  <si>
    <t>产出指标：道路硬化前路段耗时8分钟，硬化后路段耗时5分钟，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</si>
  <si>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从张绍明家前至吴学荣葡萄地道路硬化，长450米，宽2.5米，厚0.18米</t>
  </si>
  <si>
    <t>田间道改造铺道渣</t>
  </si>
  <si>
    <t>北斗2号路北边6支渠至7支渠全长600米，宽3米，厚0.05米，整路基，埋涵管，40#×1米×8个，80#×1米×4个。7支渠李后平到钟大为家全长500米，宽3米，厚0.05米，整路基，埋涵管，40#×1米×4个，80#×1米×4个。</t>
  </si>
  <si>
    <t>枫林</t>
  </si>
  <si>
    <t>村社共建联营服务站</t>
  </si>
  <si>
    <t>202107</t>
  </si>
  <si>
    <t>202112</t>
  </si>
  <si>
    <t>枫林村3组新建村社共建联营服务站5间，长20米，宽11米，高5米</t>
  </si>
  <si>
    <t>1、产出指标：3000亩村民农田，农药、化肥等农资成本降低。
2、效益指标：社会效益，优化基础设施，可持续性指标。
3、满意度指标：群众满意度100%</t>
  </si>
  <si>
    <t>参与前期项目入库会议、决议；项目实施过程中参与评选理事会，对施工质量和资金使用进行监督。项目完成后直接受益人人均增收300元。</t>
  </si>
  <si>
    <t>中药材生产机耕道</t>
  </si>
  <si>
    <t>枫林村6组中药材种植基地整路基长2800米，宽3.5米，新建生产道</t>
  </si>
  <si>
    <t>1、产出指标：原需时效30分钟，项目实施后，只需15分钟，指标系数为0.5
2、效益指标：项目实施后经济效益增强后续产业发展。3、满意度指标：群众满意度100%</t>
  </si>
  <si>
    <t>参与前期项目入库会议、决议；项目完成后直接受益人人均收入400元。</t>
  </si>
  <si>
    <t>湘莲加工车间</t>
  </si>
  <si>
    <t>枫林村3组新建湘莲加工车间房5间，共长10米、宽20米</t>
  </si>
  <si>
    <t xml:space="preserve">
1、效益指标：每亩原来收益1000元，项目实施后，亩收益2000元。
2、效益指标：项目实施后经济效益增强后续产业发展。3、满意度指标：群众满意度100%                                   </t>
  </si>
  <si>
    <t>参与前期项目入库会议、决议；项目完成后直接受益人人均收入500元。</t>
  </si>
  <si>
    <t>硬化工程</t>
  </si>
  <si>
    <t>枫林片5组李志平屋旁至李登志屋旁，长500米，宽3米，高0.2米</t>
  </si>
  <si>
    <t>1、产出指标:原需时效20分钟，项目实施后，只需10分钟。指标系数为0.5.
2、效益指标：经济效益增强后续产业发展。
3、满意度指标：群众满意度100%</t>
  </si>
  <si>
    <t>参与前期项目会议、决议，项目完成后间接受益人人均收入200元。</t>
  </si>
  <si>
    <t>优质稻种植</t>
  </si>
  <si>
    <t>枫林村
（1片、2片、3片、4片、5片、6片）
共1900亩，种植优质稻，含发放种子、农药化肥、整田，直接帮扶</t>
  </si>
  <si>
    <t>1、产业指标：原生产投入每亩500元，收入1200元，项目实施后，每亩成本400元，收入1800元。指标系数为1.5.     2、效益指标：经济效益增加农民收入。3、满意度指标：群众满意度100%。</t>
  </si>
  <si>
    <t>参与前期项目会议、决议，项目实施过程中参与评选理事会，对资金使用进行监督，间接受益人均增收500元</t>
  </si>
  <si>
    <t>育秧厂房</t>
  </si>
  <si>
    <t>在枫林村2组，新建育秧厂房，长12米，宽16米</t>
  </si>
  <si>
    <t>1、产业指标：原来育秧成本每本300元，项目实施后只需150元。指标系数为0.5.                          2、效益指标：项目实施后，经济效益增强后续发展。                       3、满意度指标：群众满意度100%。</t>
  </si>
  <si>
    <t>参与前期项目会议、决议，项目实施过程中参与评选理事会，对资金使用进行监督，间接受益人均增收600元</t>
  </si>
  <si>
    <t>烘干车间</t>
  </si>
  <si>
    <t>在枫林村3组新建烘干车间，长15米，宽16米。</t>
  </si>
  <si>
    <t>1、产出指标：每亩原来收益800元，项目实施后每亩收益1600元。           2、效益指标：项目实施后经济效益增强后续发展。                        3、满意度指标：群众满意度100%</t>
  </si>
  <si>
    <t>参与前期项目会议、决议，项目实施过程中参与评选理事会，对资金使用进行监督，间接受益人均增收550元</t>
  </si>
  <si>
    <t>枫林村2组王志云屋旁至郑家堰上。长650米，宽3米，高0.2米。</t>
  </si>
  <si>
    <t>1、产出指标：原需时效30分钟，项目实施后只需15分钟。指标系数为0.5。             2、效益指标：经济效益增强后续产业发展。                              3、满意度指标：群众满意度100%。</t>
  </si>
  <si>
    <t>参与前期项目会议、决议，项目实施过程中参与评选理事会，对资金使用进行监督，间接受益人均增收450元</t>
  </si>
  <si>
    <t>枫林村4组龚德林屋前至胡家叉渔池，长600米，宽1米，底0.5米，高0.8米</t>
  </si>
  <si>
    <t>1、产出指标：原来灌溉60元/亩，项目实施后30元/亩，指标系数为0.5。     2、效益指标：经济效益增强后续产业发展。                              3、满意度指标：群众满意度100%。</t>
  </si>
  <si>
    <t>参与前期项目会议、决议，项目实施过程中参与评选理事会，对资金使用进行监督，间接受益人均增收400元</t>
  </si>
  <si>
    <t>鲁家</t>
  </si>
  <si>
    <t>一组刘慎文家到胡连祖家，长350米，宽3米，厚0.2米</t>
  </si>
  <si>
    <t>1、效益指标：降低脱贫户生产生活成本，提高生产收益；持续增强后续产业发展；，农户增产增收；亮化环境，生态宜居。
2、群众满意度：100%。</t>
  </si>
  <si>
    <t>参与前期项目入库会议、决议；项目实施过程中参与评选理事会，对施工质量和资金使用进行监督；项目实施后参与道路护肩任务，项目完成后参与后持续维护管理。间接受益人均200元。</t>
  </si>
  <si>
    <t>八组鲁继艮门前到五组鲁继凯屋后，长180米，宽3米，厚0.2米</t>
  </si>
  <si>
    <t>参与前期项目入库会议、决议；项目实施过程中参与评选理事会，对资金使用进行监督。
间接受益人均：200元</t>
  </si>
  <si>
    <t xml:space="preserve">14组堰塘，从罗宏轩屋前至胡考祖屋前4.5亩，3.5米深；10组堰塘从鲁秉爱屋旁至鲁礼兵屋，5亩，4.5米深；
</t>
  </si>
  <si>
    <t>梅家港</t>
  </si>
  <si>
    <t>青梅主渠南至南斗1号三条1800米，面宽4米、深1.8米；刘清波家至李以福家全长1000米、面宽5米、深2米；配套涵管30个</t>
  </si>
  <si>
    <t>机耕道铺道渣</t>
  </si>
  <si>
    <t>14.15组新建机耕道（龚道桂家至320亩）长1000米*宽2.5米*厚0.05米</t>
  </si>
  <si>
    <t>沟渠护坡</t>
  </si>
  <si>
    <t>原昔阳六组四支渠生态护坡宋兵家至冉宗武家）全长500米*1.2米高*0.2米宽</t>
  </si>
  <si>
    <t>原昔阳村14.15组铺碎石2000米*0.05*2.5米。薛忠秋屋旁至曹兴会葡萄园</t>
  </si>
  <si>
    <t xml:space="preserve">
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</si>
  <si>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参与前期项目入库会议、决议；项目实施过程中参与评选理事会，对资金使用进行监督。
间接受益人均：150元</t>
  </si>
  <si>
    <t>机埠整修</t>
  </si>
  <si>
    <t>6.7.9.15组机埠904水泵换新；3组机埠房子维修，904水泵换新，22KW电机换新，闸门换新</t>
  </si>
  <si>
    <t>牌楼岗</t>
  </si>
  <si>
    <t>三组机埠至鲁丙忠葡萄园，长450米，宽3米，厚0.2米</t>
  </si>
  <si>
    <t>产出指标：硬化前路段耗时8分钟，硬化后路段耗时6分钟，时效：节约时间2分钟。成本节约100元。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</si>
  <si>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鲁丙忠葡萄园至陈祖云鱼塘家，长450米，宽3米，厚0.2米</t>
  </si>
  <si>
    <t>杨振海至西山庙225米沟渠硬化，底宽0.6米，高0.7米，面宽1.5米，杨振海至西山庙新建机耕道100米铺道渣,宽 2.5米，厚5公分</t>
  </si>
  <si>
    <t>青龙郜</t>
  </si>
  <si>
    <t>郑为刚至李生泉家，长300米，宽2.5米，厚0.2m</t>
  </si>
  <si>
    <t>郑为后家至钟文斌家，长150米，宽2.5米,，厚0.2m</t>
  </si>
  <si>
    <t>排水沟渠清淤</t>
  </si>
  <si>
    <t>青龙郜五组到青龙郜十组清沟 开口7米，底宽4米，长900米，清淤深度1米</t>
  </si>
  <si>
    <t>如东铺</t>
  </si>
  <si>
    <t>4组、7组刘夕军屋前至草堰700米沟渠硬化宽1.2米深80公分底宽35公分；</t>
  </si>
  <si>
    <t xml:space="preserve">   1、效益指标：降低脱贫户生产生活成本，降低脱贫户劳动强度，提高生产效率、收益；持续增强后续产业发展；亮化环境，生态宜居。2、群众满意度：100%。</t>
  </si>
  <si>
    <t xml:space="preserve">参与前期项目入库会议、决议；项目实施过程中参与评选理事会，对施工质量和资金使用进行监督；项目完成后参与后持续维护管理。
</t>
  </si>
  <si>
    <t>3组胡一能屋西边堰塘4亩，；11组童波承屋前堰塘4亩；13组长堰8亩（现所有堰塘深度1.5米，加深1米）</t>
  </si>
  <si>
    <t>3、效益指标：储水抗旱，提高生产收益</t>
  </si>
  <si>
    <t>11组堰塘，3亩，3米深；8组马传华旁堰塘，4亩，3米深；1组毛承质旁堰塘，3.5亩，3米深</t>
  </si>
  <si>
    <t>天坪</t>
  </si>
  <si>
    <t>20组任长庆家至王关文家，长；350米，宽；3米，厚；0.2米</t>
  </si>
  <si>
    <t>10组汪国忠旱地至长7组刘正大家390米长3米宽0.18厚</t>
  </si>
  <si>
    <t>效益指标：方便农产品运输，可持续性指标：增加农民收入；满意度指标：群众满意度100%</t>
  </si>
  <si>
    <t>参与前期项目入库会议、决议；项目实施过程中参与评选理事会，对施工质量和资金使用进行监督。间接受益人均：50</t>
  </si>
  <si>
    <t>天坪3组宋叔毕家至何才兵家长180米，宽2.8米，厚0.2米</t>
  </si>
  <si>
    <t>杨家垱</t>
  </si>
  <si>
    <t>棉花油菜示范片</t>
  </si>
  <si>
    <t>原牌北6、7组，面积120亩，种植棉花、油菜，农药化肥，直接帮扶</t>
  </si>
  <si>
    <t>1、产出指标：促进农户增收，提高环境美化度。
2、效益指标：经济效益，增加农民收入
3、群众满意度：100%。</t>
  </si>
  <si>
    <t>排水沟渠硬化</t>
  </si>
  <si>
    <t>村部前右边黄连兴家至刘小锋家排水沟渠硬化41米，底宽4.1米，开口面3米、0.2米厚现浇，双边高2.2米</t>
  </si>
  <si>
    <t>永镇</t>
  </si>
  <si>
    <t>支渠沟清淤</t>
  </si>
  <si>
    <t>23组卜茂军家旁至陈克银葡萄地支沟清淤4000米（宽5米，2米底，坡：1比2）</t>
  </si>
  <si>
    <t>新建机埠</t>
  </si>
  <si>
    <t>北斗1号沟于二支渠交汇处（22千瓦，904水泵，启动器1台，电表一块，新建房3米高*3米宽）</t>
  </si>
  <si>
    <t>参与前期项目入库会议、决议；项目实施过程中参与评选理事会，对资金使用进行监督。
间接受益人均：50元</t>
  </si>
  <si>
    <t>徐先沐家至陈克兰家路拓宽（宽1.5米*3300米长*0.2米高）</t>
  </si>
  <si>
    <t>北斗4与李开文鱼池门前（22千瓦，904水泵，启动器1台，电表一块，新建房屋宽3米*长2.8米）</t>
  </si>
  <si>
    <t>四支渠窄改宽（青梅主渠至11组沈茂权家2100米*1米宽*0.2米厚）</t>
  </si>
  <si>
    <t>公路提质（沥青路）</t>
  </si>
  <si>
    <t>北斗3号公路道路提质（黄大宏家至吴家凤家）1420米长*4.5宽*0.8米厚</t>
  </si>
  <si>
    <t>北斗3号公路道路提质（谢圣海家至黄大宏家）830米长*4.5宽*0.8米厚</t>
  </si>
  <si>
    <t>新建机耕道</t>
  </si>
  <si>
    <t>3组新建机耕道（陈章环葡萄地至陈克华老屋）长350米*宽3米*厚0.5米</t>
  </si>
  <si>
    <t>23组新建机埠一座（P50，55千瓦电机，起动器一套，新建房屋3.5长*3.5宽），翻建涵闸一座，变压器增容</t>
  </si>
  <si>
    <t>四支渠生态护坡沟渠两边各300米*1.2米高*0.2米宽（傅先贵家至崔先秀家）,四支渠生态护坡沟渠两边各200米*1.2米高*0.2米宽（叶汉梅至贺修明家）</t>
  </si>
  <si>
    <t>北斗2号生态护坡4组机房至宋兵家80米*1.2高*0.2米宽</t>
  </si>
  <si>
    <t>2021</t>
  </si>
  <si>
    <t>18组公路硬化180米*0.2米高*3米宽（叶汉喜家至叶祚荣田），18组排灌沟清淤280米（2.5米面*1.5米底*1.5米高）；18组公路硬化280米*0.2米高*3米宽（王业春葡萄地至机埠），18组220米农渠沟硬化（鲁学金田至刘四平田）0.8米高*0.5米底*1米面）涵管0.5*1米30个</t>
  </si>
  <si>
    <t>裕农</t>
  </si>
  <si>
    <t>机埠农田灌溉基础建设</t>
  </si>
  <si>
    <t xml:space="preserve">新建 </t>
  </si>
  <si>
    <t>裕农村26组，15组，机房一间长4米宽3.5米，灌水设备一套（8寸钢管8米）弯套一个电机10kw一台，沟渠硬化160米（高0.5米，底宽0.5米）</t>
  </si>
  <si>
    <t xml:space="preserve">
效益指标：经济效益，降低脱贫户生产生活成本，提高生产收益；可持续影响效益，持续增强后续产业发展；社会效益，农户增产增收；生态效益，亮化环境，生态宜居。
满意度：100%。</t>
  </si>
  <si>
    <t>参与前期项目入库会议、决议；项目实施过程中参与评选理事会，对施工质量和资金使用进行监督；项目实施后参与基础设施维护任务，项目完成后参与后持续维护管理。
间接受益人均：100</t>
  </si>
  <si>
    <t>长福</t>
  </si>
  <si>
    <t xml:space="preserve">长福村3组邹迎春200米*2.5*0.2、4组张学平150米*2.5*0.2、13组马经岳150米*2.5*0.2、19组郑吉新220米*2.5*0.2  </t>
  </si>
  <si>
    <t>长福9组健身器材，场坪硬化1.5亩，周围栽种树、花、草皮等</t>
  </si>
  <si>
    <t xml:space="preserve">
效益指标：提高村民幸福指数
生态效益，亮化环境，生态宜居。
满意度：100%。</t>
  </si>
  <si>
    <t>邱牛公路</t>
  </si>
  <si>
    <t>长福村6组至25组8处317*0.2*3.5米</t>
  </si>
  <si>
    <t>开挖荒山</t>
  </si>
  <si>
    <t>长福村3组汪泽波屋后3亩、何宏财屋后2亩、4组牙岗上坡4亩、严小明屋后20亩、24组李厚林20亩、30组孙计林3亩、樊明铁3亩、刘生文3亩，帮助挖地，种植果木</t>
  </si>
  <si>
    <t>洈水渠至刘德方61m*2.5m*0.18m；洈水渠至熊昌春68m*2.5m*0.18m；洈水渠至何平才42m*2.5m*0.18m；洈水渠至杨贞华31m*3m*0.18m；胡辉祖至严学庆57m*2.7m*0.18m；胡辉祖至胡长青85m*2.5m*0.18m；刘德武至刘迪106m*2.5m*0.18m；</t>
  </si>
  <si>
    <t>王家厂镇</t>
  </si>
  <si>
    <t>长乐村</t>
  </si>
  <si>
    <t>灌沟沟渠硬化</t>
  </si>
  <si>
    <t>长乐村4组-6组灌沟沟渠硬化500米，宽30公分、高0.3米</t>
  </si>
  <si>
    <t>产出指标：时效：整个沟渠硬化受益人约61人左右，为百姓节约生产成本约400元。生态效益：项目完工后能间接降低环境污染85%。可持续影响效益：方便群众田地耕种，用水，方便群众增产、增收、增效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</si>
  <si>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项目申报前召开了群众代表大会，商议决议立项内容，得到了广大群众代表的支持。在项目实施过程中，将设专人负责对项目的资金、质量进行监督；整个项目带动脱贫户收益达600元</t>
  </si>
  <si>
    <t>长乐村5组-7组灌沟沟渠硬化500米，宽30公分、高0.3米</t>
  </si>
  <si>
    <t>产出指标：时效：整个沟渠硬化受益人约45人左右，为百姓节约生产成本约300元。生态效益：项目完工后能间接降低环境污染90%。可持续影响效益：方便群众田地耕种，用水，方便群众增产、增收、增效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</si>
  <si>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项目申报前召开了群众代表大会，商议决议立项内容，得到了广大群众代表的支持。在项目实施过程中，将设专人负责对项目的资金、质量进行监督；整个项目带动脱贫户收益达650元</t>
  </si>
  <si>
    <t>长乐村8组-9组灌沟沟渠硬化500米，宽30公分、高0.3米</t>
  </si>
  <si>
    <t>产出指标：时效：整个沟渠硬化受益人约33人左右，为百姓节约生产成本约300元。生态效益：项目完工后能间接降低环境污染90%。可持续影响效益：方便群众田地耕种，用水，方便群众增产、增收、增效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</si>
  <si>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项目申报前召开了群众代表大会，商议决议立项内容，得到了广大群众代表的支持。在项目实施过程中，将设专人负责对项目的资金、质量进行监督；整个项目带动脱贫户收益达500元</t>
  </si>
  <si>
    <t>堰塘清淤及扩容</t>
  </si>
  <si>
    <t>19组谭大军门口堰塘清淤、曹兴军门口堰塘清淤两口堰加起来面积5亩</t>
  </si>
  <si>
    <t>产出指标：时效：整个沟渠硬化受益人约60人左右，为百姓节约生产成本约450元。生态效益：项目完工后能间接降低环境污染88%。可持续影响效益：方便群众田地耕种，用水，方便群众增产、增收、增效。满意度指标：项目完工后群众满意度达100%。</t>
  </si>
  <si>
    <t>长乐村18组黎绍国屋旁至19组庙儿咀公路硬化500米，宽2.8米、厚0.2米</t>
  </si>
  <si>
    <t>产出指标：时效：整个公路硬化受益人约25人左右，为百姓节约出行时长0.3H生态效益：项目完工后能间接降低垃圾数量90%。可持续影响效益：方便群众田地耕种，山林开发，方便群众增产、增收、增效，盘活农产品流通。满意度指标：项目完工后群众满意度达100%。</t>
  </si>
  <si>
    <t>长乐村外河平整田中全长公路硬化2000米，宽3米、厚0.2米</t>
  </si>
  <si>
    <t>产出指标：时效：整个公路硬化受益人约80人左右。生态效益：项目完工后能间接降低垃圾数量90%。可持续影响效益：方便群众田地耕种，山林开发，方便群众增产、增收、增效，盘活农产品流通。满意度指标：项目完工后群众满意度达100%。</t>
  </si>
  <si>
    <t>大团村</t>
  </si>
  <si>
    <t>大团村万红片肖金鸣屋前至朱拱桥道路硬化，长550米，宽3米，厚0.2米。</t>
  </si>
  <si>
    <t xml:space="preserve">产出指标：该路面硬化受益21人。项目完工后质量达100％。为老百姓节约出行时间0.2小时，原出行时长0.5小时，为百姓出行节约成本1000元。                    社会效益指标：方便各种农耕设备进出，为机械化现在农业生产提供便利条件，降低能源污染消耗达70％，减轻农民负担，群众满意度达100％。                </t>
  </si>
  <si>
    <t>前期召开群众代表大会商量决议立项内容，在项目实施的过程中，设专人负责，对施工的质量和资金进行监管，在项目完工后，继续设专人进行维护管养，整个项目带动脱贫户收益达850元</t>
  </si>
  <si>
    <t>大团村万红片陈家炳屋前至杨维华屋前道路硬化，长600米，宽3米，厚0.2米。</t>
  </si>
  <si>
    <t xml:space="preserve">产出指标：该路面硬化受益29人。项目完工后质量达100％。为老百姓节约出行时间0.2小时，原出行时长0.5小时，为百姓出行节约成本1000元。                    社会效益指标：方便各种农耕设备进出，为机械化现在农业生产提供便利条件，降低能源污染消耗达70％，减轻农民负担，群众满意度达100％。                </t>
  </si>
  <si>
    <t>前期召开群众代表大会商量决议立项内容，在项目实施的过程中，设专人负责，对施工的质量和资金进行监管，在项目完工后，继续设专人进行维护管养，整个项目带动脱贫户收益达900元</t>
  </si>
  <si>
    <t>大团村万红片杨维成屋后至肖支勇屋旁道路硬化，长500米，宽3米，厚0.2米。</t>
  </si>
  <si>
    <t>产业指标：整个公路硬化项目受益人数达20人，项目完工后质量达100%的标准，为百姓节约出行时长20分钟，原出行1小时，百姓节省出行成本450元。效益指标：项目完工后能方便百姓干净出行，提高运输效率，能间接降低环境污染90%，推动当地经济发展，满意度指标，项目完工后社会群众满意度达100%。</t>
  </si>
  <si>
    <t>前期召开群众代表大会商量决议立项内容，在项目实施的过程中，设专人负责，对施工的质量和资金进行监管，在项目完工后，继续设专人进行维护管养，整个项目带动脱贫户收益达1200元</t>
  </si>
  <si>
    <t>大团村大团片1组徐春凤屋前至任家清屋前，长600米，宽3米，厚0.2米。</t>
  </si>
  <si>
    <t>产业指标：整个公路硬化项目受益16人，项目完工后质量达100%的标准，为百姓节约出行时长20分钟，原出行0.5小时，百姓节省出行成本450元。效益指标：项目完工后能方便百姓干净出行，提高运输效率，能间接降低环境污染90%，推动当地经济发展，满意度指标，项目完工后社会群众满意度达100%。</t>
  </si>
  <si>
    <t>前期召开群众代表大会商量决议立项内容，在项目实施的过程中，设专人负责，对施工的质量和资金进行监管，在项目完工后，继续设专人进行维护管养，整个项目带动脱贫户收益达1000元</t>
  </si>
  <si>
    <t>大团村四方片3组至5组1300米道路加宽，加宽1米，厚0.2米。</t>
  </si>
  <si>
    <t>产业指标：整个公路硬化项目受益人数达19人，项目完工后质量达100%的标准，为百姓节约出行时长20分钟，原出行0.5小时，百姓节省出行成本450元。效益指标：项目完工后能方便百姓干净出行，提高运输效率，能间接降低环境污染90%，推动当地经济发展，满意度指标，项目完工后社会群众满意度达100%。</t>
  </si>
  <si>
    <t>前期召开群众代表大会商量决议立项内容，在项目实施的过程中，设专人负责，对施工的质量和资金进行监管，在项目完工后，继续设专人进行维护管养，整个项目带动脱贫户收益达1100元</t>
  </si>
  <si>
    <t>大团村万红片7组道路硬化，长400米，宽3.5米，厚度0.2米。</t>
  </si>
  <si>
    <t>产业指标：整个公路硬化项目受益人数达16人，项目完工后质量达100%的标准，为百姓节约出行时长20分钟，原出行0.5小时，百姓节省出行成本400元。效益指标：项目完工后能方便百姓干净出行，提高运输效率，能间接降低环境污染90%，推动当地经济发展，满意度指标，项目完工后社会群众满意度达100%。</t>
  </si>
  <si>
    <t>大团村陈家大堰清淤，面积5亩，增容5000立方；肖家大堰，面积4亩，增容4500立方；新堰，面积5亩，增容5500立方。</t>
  </si>
  <si>
    <t>产业指标：整个公路硬化项目受益人数达14人，项目完工后质量达100%的标准。效益指标：项目完工后能为百姓节省成本30%，提高生产效率，能间接降低环境污染90%，推动当地经济发展，满意度指标，项目完工后社会群众满意度达100%。</t>
  </si>
  <si>
    <t>大团村万红片7组道路硬化，长450米，宽3.5米，厚度0.2米。</t>
  </si>
  <si>
    <t>前期召开群众代表大会商量决议立项内容，在项目实施的过程中，设专人负责，对施工的质量和资金进行监管，在项目完工后，继续设专人进行维护管养，整个项目带动脱贫户收益达960元</t>
  </si>
  <si>
    <t>建设街社区</t>
  </si>
  <si>
    <t>建设街社区从彭世平屋前至王维国屋前道路硬化，长500米，宽2.7米，厚0.2米</t>
  </si>
  <si>
    <t>产出指标：道路硬化前路段耗时30分钟，硬化后路段耗时10分钟，时效：（30-10）/20。道路硬化前生产生活成本20000元，硬化后生产生活成本10000元，成本节约（20000-10000）/10000。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</si>
  <si>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间接受益人均：30</t>
  </si>
  <si>
    <t>建设街社区从杨明华屋前至刘传秀屋前道路硬化，长270米，宽3米，厚0.2米</t>
  </si>
  <si>
    <t>参与前期项目入库会议、决议；项目实施过程中参与评选理事会，对施工质量和资金使用进行监督；项目实施后参与道路护肩任务，项目完成后参与后持续维护管理。
间接受益人均：29</t>
  </si>
  <si>
    <t>建设街社区十三组中堰堰塘扩容及大堤防渗(堰塘清淤，泥土2000方，24000元；防渗混泥土40方，16000元；人工工资10000元）</t>
  </si>
  <si>
    <t>产出指标：整个堰塘整修项目受益人数达63人，项目竣工后质量达100%的标准，方便群众生产生活用水，节约劳动成本1000元。效益指标：项目完工后能节省百姓劳动成本，提高工作效率，使百姓增收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</si>
  <si>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项目申报前召开了群众代表大会，商议决议立项内容，得到了广大群众代表的支持。在项目实施过程中，将设专人负责对项目的资金、质量进行监督；整个项目建成后带动群众受益增收达1600元以上。</t>
  </si>
  <si>
    <t>建设街社区彪家峪片3组曹传平门口至戴作明门口全长400米，宽2.7米，厚0.2米</t>
  </si>
  <si>
    <t>参与前期项目入库会议、决议；项目实施过程中参与评选理事会，对施工质量和资金使用进行监督；项目实施后参与道路护肩任务，项目完成后参与后持续维护管理。
间接受益人均：35</t>
  </si>
  <si>
    <t>建设街社区7组刘绪全至彭奎门口长，宽，厚：400米，3米，0.2米</t>
  </si>
  <si>
    <t>参与前期项目入库会议、决议；项目实施过程中参与评选理事会，对施工质量和资金使用进行监督；项目实施后参与道路护肩任务，项目完成后参与后持续维护管理。
间接受益人均：25</t>
  </si>
  <si>
    <t>建设街社区3组公路至孙昌炎门口长，宽，厚：200米，3米，0.2米</t>
  </si>
  <si>
    <t>参与前期项目入库会议、决议；项目实施过程中参与评选理事会，对施工质量和资金使用进行监督；项目实施后参与道路护肩任务，项目完成后参与后持续维护管理。
间接受益人均：18</t>
  </si>
  <si>
    <t>建设街社区从彭兴军屋后至郭于政屋旁道路硬化宽2.7米，厚0.2米，长100米；文家垱公路硬化宽2.7米，厚0.2米，至曹传登屋旁100米。</t>
  </si>
  <si>
    <t>产出指标：道路硬化前路段耗时30分钟，硬化后路段耗时10分钟，时效：（30-10）/30。道路硬化前生产生活成本10000元，硬化后生产生活成本5000元，成本节约（10000-5000）/10000。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</si>
  <si>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间接受益人均：50</t>
  </si>
  <si>
    <t>江西村</t>
  </si>
  <si>
    <t>江西村7组四方堰至朱茂中屋前公路硬化、长230米、宽3米、厚20公分、</t>
  </si>
  <si>
    <t>产业指标：整个公路硬化项目受益人数达59人，项目完工后质量达100%的标准，为百姓节约出行时长10分钟，百姓节省出行成本200元。效益指标：项目完工后能方便百姓干净出行，提高运输效率，能间接降低环境污染90%，推动当地经济发展，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</si>
  <si>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前期召开群众代表大会，商议立项内容。在项目实施的过程中，设专人负责，对施工的质量和资金进行监督，在项目完工后继续设专人进行后续的维护管养，整个项目带动脱贫户收益达500元。</t>
  </si>
  <si>
    <t>江西村18组主公路至朱茂成屋边、长200米、宽3米、厚20公分。</t>
  </si>
  <si>
    <t>产业指标：整个公路硬化项目受益人数达12人，项目完工后质量达100%的标准，为百姓节约出行时长10分钟，百姓节省出行成本100元。效益指标：项目完工后能方便百姓干净出行，提高运输效率，能间接降低环境污染90%，推动当地经济发展，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</si>
  <si>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前期召开群众代表大会，商议立项内容。在项目实施的过程中，设专人负责，对施工的质量和资金进行监督，在项目完工后继续设专人进行后续的维护管养，整个项目带动脱贫户收益达300元。</t>
  </si>
  <si>
    <t>江西村5组堰清淤扩容1口（清淤1440方、扩容4532方、四周扫障850平方、大堤翻筑578方、φ30涵管10米、库内整形300平方）</t>
  </si>
  <si>
    <t>产业指标：整个堰塘清淤项目受益人数达25人，项目完工后质量达100%的标准，为百姓节省生产成本500元。效益指标：项目完工后能节省百姓生产农业成本，提高用水效率，能降低生活垃圾污染90%，推动当地经济发展，盘活地区经济效益。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</si>
  <si>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前期召开群众代表大会，商议立项内容。在项目实施的过程中，设专人负责，对施工的质量和资金进行监督，在项目完工后继续设专人进行后续的维护管养，整个项目带动脱贫户收益达600元。</t>
  </si>
  <si>
    <t>江西村11组村主公路至朱茂军屋边长450米、宽3米.高0.20米</t>
  </si>
  <si>
    <t>产业指标：整个公路硬化项目受益人数达52人，项目完工后质量达100%的标准，为百姓节约出行时长20分钟，原出行43分钟，百姓节省出行成本800元。效益指标：项目完工后能方便百姓干净出行，提高运输效率，能间接降低环境污染70%，推动当地经济发展，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</si>
  <si>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前期召开群众代表大会，商议立项内容。在项目实施的过程中，设专人负责，对施工的质量和资金进行监督，在项目完工后继续设专人进行后续的维护管养，整个项目带动脱贫户收益达800元。</t>
  </si>
  <si>
    <t>公路便桥</t>
  </si>
  <si>
    <t>江西5组至涔兰村4组公路便桥清理基础土方30*7*1=210方。桨砌石铺基础30*5*1=150方</t>
  </si>
  <si>
    <t>产业指标：整个公路硬化项目受益人数达123人，项目完工后质量达100%的标准，为百姓节约出行时长30分钟，原出行50分钟，百姓节省出行成本500元。效益指标：项目完工后能方便百姓干净出行，提高运输效率，能间接降低环境污染70%，推动当地经济发展，满意度指标，项目完工后社会群众满意度达100%。</t>
  </si>
  <si>
    <t>生产街社区</t>
  </si>
  <si>
    <t>生产街社区观音庙至滩河0.3公里（宽3米厚0.2米）</t>
  </si>
  <si>
    <t xml:space="preserve">产出指标：该路面硬化受益25人，项目完工后质量达100％。为老百姓节约出行时间0.2小时，原出行时长0.3小时，为百姓出行节约成本600元。               社会效益指标：方便各种农耕设备进出，为机械化现在农业生产提供便利条件，降低能源污染消耗达50％，减轻农民负担，群众满意度达100％。                </t>
  </si>
  <si>
    <t>前期召开群众代表大会，商议立项内容，设专人负责，对施工质量和项目资金进行监督。项目竣工后带动脱贫户收益1000元。</t>
  </si>
  <si>
    <t>生产街4组王杰家至潘宏贤家长295米，宽3米，厚度0.2米</t>
  </si>
  <si>
    <t xml:space="preserve">产出指标：该路面硬化受益18户62人，其中脱贫户5户19人。项目完工后质量达100％。为老百姓节约出行时间0.3小时，原出行时长0.5小时，为百姓出行节约成本1000元。                    社会效益指标：方便各种农耕设备进出，为机械化现在农业生产提供便利条件，降低能源污染消耗达50％，减轻农民负担，群众满意度达100％。                </t>
  </si>
  <si>
    <t>前期召开群众代表大会，商议立项内容，设专人负责，对施工质量和项目资金进行监督。项目竣工后带动脱贫户收益1500元。</t>
  </si>
  <si>
    <t>果林项目</t>
  </si>
  <si>
    <t>生产街社区6组范家湾果林项目种植果树50亩，其中柑橘25亩，桃树25亩，采用直接帮扶</t>
  </si>
  <si>
    <t xml:space="preserve">产出指标:整个果林项目实施后，收益人口200人，能够解决部分居民的就业问题，能提高居民收入，解决脱贫户务工难的问题。效益指标：推动当地经济发展，增加就业机会，增加脱贫户收入，项目完工后社会群众满意度达100％
</t>
  </si>
  <si>
    <t>前期召开群众代表大会商量决议立项内容，在项目实施的过程中，设专人负责，对施工的质量和资金进行监管，在项目完工后，继续设专人进行维护管养，整个项目带动脱贫户收益达1250元</t>
  </si>
  <si>
    <t>生产街社区八组刘立新家至林场总部通组公路350米</t>
  </si>
  <si>
    <t>产业指标：整个公路硬化项目受益人数达103人，项目完工后质量达100%的标准，为百姓节约出行时长23分钟，原出行50分钟，百姓节省出行成本300元。效益指标：项目完工后能方便百姓干净出行，提高运输效率，能间接降低环境污染90%，推动当地经济发展，满意度指标，项目完工后社会群众满意度达100%。</t>
  </si>
  <si>
    <t>生产街社区五组至六组黄冬娥至王立均家新建公路，长500米、宽3.5米，厚0.2米</t>
  </si>
  <si>
    <t xml:space="preserve">产业指标：整个公路硬化项目受益人数达110人，项目完工后质量达100%的标准，为百姓节约出行时长30分钟，原出行1小时，百姓节省出行成本500元。效益指标：项目完工后能方便百姓干净出行，提高运输效率，能间接降低环境污染90%，推动当地经济发展，满意度指标，项目完工后社会群众满意度达100%。
</t>
  </si>
  <si>
    <t>前期召开群众代表大会商量决议立项内容，在项目实施的过程中，设专人负责，对施工的质量和资金进行监管，在项目完工后，继续设专人进行维护管养，整个项目带动脱贫户收益达1500元</t>
  </si>
  <si>
    <t>新装路灯</t>
  </si>
  <si>
    <t>生产街社区S302路段安装太阳能路灯50盏，从4组至6组1公里路段10盏，每盏2000元；从4组至7组2.5公里路段15盏，每盏2000元；从1组至2组2公里路段15盏，每盏2000元；3组1.5公里路段10盏，每盏2000元；</t>
  </si>
  <si>
    <t>产出指标：该路段未安装太阳能路灯前耗时100分钟，装路灯后路段耗时50分钟，时效：50分钟，路段装路灯后减少生产生活成本50%。
效益指标：经济效益，降低脱贫户生产生活成本，提高生产收益；持续增强居民产业发展；社会效益，解决了脱贫户居民出行问题，农户增产增收；生态安居。
满意度：100%。</t>
  </si>
  <si>
    <t>枞杨村</t>
  </si>
  <si>
    <t>枞杨村五白片戴述军至胡军桃公路硬化，长358m，宽3m，厚0.2m</t>
  </si>
  <si>
    <t>产出指标：时效：整个公路硬化受益人约70人左右，为百姓节约出行时长30分钟，原出行时长45分钟，节省出行费用1150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</si>
  <si>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前期召开群众代表大会，商量决议立项内容，在项目实施的过程中，设专人负责，对施工的质量和资金进行监督。在项目完成后，继续请专人对项目进行后续维护管养，整个项目带动脱贫户收益达1300元</t>
  </si>
  <si>
    <t>枞杨村五白片王玉林至山林看守屋公路硬化，长355m，宽3m，厚0.2m</t>
  </si>
  <si>
    <t>产出指标：时效：整个公路硬化受益人约50人左右，为百姓节约出行时长18分钟，原出行时长40分钟，节省出行费用1150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</si>
  <si>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前期召开群众代表大会，商量决议立项内容，在项目实施的过程中，设专人负责，对施工的质量和资金进行监督。在项目完成后，继续请专人对项目进行后续维护管养，整个项目带动脱贫户收益达680元</t>
  </si>
  <si>
    <t>枞杨村组级公路：王方公路黄木片3组至五白片2组，长220米，宽3米，厚0.2米</t>
  </si>
  <si>
    <t>产出指标：时效：整个公路硬化受益人约56人左右，其中脱贫户有26人，为百姓节约出行时长30分钟，原出行时长45分钟，节省出行费用1250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</si>
  <si>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前期召开群众代表大会，商量决议立项内容，在项目实施的过程中，设专人负责，对施工的质量和资金进行监督。在项目完成后，继续请专人对项目进行后续维护管养，整个项目带动脱贫户收益达1500元</t>
  </si>
  <si>
    <t>枞杨村组级公路：枞杨片胡良春家至王连村家，长200米，宽3米，厚0.2米</t>
  </si>
  <si>
    <t>产出指标：时效：整个公路硬化受益人约23人左右，其中脱贫户8人，为百姓节约出行时长10分钟，原出行时长20分钟，节省出行费用1150元。生态效益：项目完工后能间接降低环境污染90%。可持续影响效益：改善百姓出门的烂路，提高公路运输效率。满意度指标：项目完工后群众满意度达100%。</t>
  </si>
  <si>
    <t>枞杨村王方公路—陈培松家公路硬化，长364米、宽3米、厚0.2米</t>
  </si>
  <si>
    <t>产出指标：时效：整个公路硬化受益人约21人左右，其中脱贫户11人，为百姓节约出行时长23分钟，原出行时长51分钟，节省出行费用850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</si>
  <si>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前期召开群众代表大会，商量决议立项内容，在项目实施的过程中，设专人负责，对施工的质量和资金进行监督。在项目完成后，继续请专人对项目进行后续维护管养，整个项目带动脱贫户收益达930元</t>
  </si>
  <si>
    <t>枞杨村枞杨片1组新堰至戴林初家道路硬化，长500米，宽3米，厚0.2米</t>
  </si>
  <si>
    <t>产出指标：道路硬化前路段耗时35分钟，硬化后路段耗时20分钟，道路硬化前生产生活成本1250元，硬化后生产生活成本650元，成本节约600。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</si>
  <si>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枞杨村五白片胡忠元家至王夕中家公路硬化，长300米，宽3米，厚0.2米</t>
  </si>
  <si>
    <t>产出指标：道路硬化前路段耗时30分钟，硬化后路段耗时15分钟。道路硬化前生产生活成本1050元，硬化后生产生活成本550元，成本节约500。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</si>
  <si>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2021.2</t>
  </si>
  <si>
    <t>枞杨村五白片山林看守屋至五白片8组黄大忠屋旁边公路硬化，长400米，宽3米，厚0.2米</t>
  </si>
  <si>
    <t>在枞杨村王方线段从黄木片苏家坡至五白片4组，全长3公里，安装太阳能路灯75盏，每盏2000元。</t>
  </si>
  <si>
    <t>产出指标：道路亮化前路段耗时150分钟，亮化后路段耗时60分钟。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</si>
  <si>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前期召开群众代表大会，商量决议立项内容，在项目实施的过程中，设专人负责，对施工的质量和资金进行监督。在项目完成后，继续请专人对项目进行后续维护管养。</t>
  </si>
  <si>
    <t>白马庙村</t>
  </si>
  <si>
    <t>白马庙村周连生屋前至万为军屋旁道路硬化，长450米宽2.5、厚0.2米</t>
  </si>
  <si>
    <t>产出指标：整个公路硬化受益人约105人左右，其中脱贫户7户21人，为百姓节约出行时长20分钟，原出行时长35分钟，降低出行费用400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</si>
  <si>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前期召开群众代表大会，商量决议立项内容，在项目实施的过程中，设专人负责，对施工的质量和资金进行监督。在项目完成后，继续请专人对项目进行后续维护管养，整个项目带动脱贫户收益达800元</t>
  </si>
  <si>
    <t>白马庙村9组村部至戴述春屋旁公路硬化，长160米，宽3.5米，厚0.2米</t>
  </si>
  <si>
    <t>产出指标：整个公路硬化受益人约80人左右，其中脱贫户4户13人，为百姓节约出行时长10分钟，原出行时长30分钟，降低出行费用200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</si>
  <si>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前期召开群众代表大会，商量决议立项内容，在项目实施的过程中，设专人负责，对施工的质量和资金进行监督。在项目完成后，继续请专人对项目进行后续维护管养，整个项目带动脱贫户收益达300元</t>
  </si>
  <si>
    <t>白马庙村4组老猫湾至肖大贵屋旁公路硬化，长300米，宽3.5米，厚0.2米</t>
  </si>
  <si>
    <t>产出指标：整个公路硬化受益人约180人左右，其中脱贫户6户13人，为百姓节约出行时长20分钟，原出行时长40分钟，降低出行费用400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</si>
  <si>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前期召开群众代表大会，商量决议立项内容，在项目实施的过程中，设专人负责，对施工的质量和资金进行监督。在项目完成后，继续请专人对项目进行后续维护管养，整个项目带动脱贫户收益达400元</t>
  </si>
  <si>
    <t>白马庙村7组、8组桥梁两座，其中：7组桥梁修建，长5米，宽4米，高3米；8组桥梁修建，长7米，宽4米，高3米</t>
  </si>
  <si>
    <t>产出指标：整个桥梁修建受益人约120人左右，其中脱贫户4户8人，为百姓节约出行时长20分钟，原出行时长40分钟，降低出行费用200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</si>
  <si>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白马庙村9组桥梁修建，长5米，宽4米，高2米</t>
  </si>
  <si>
    <t>产出指标：整个桥梁修建受益人约150人左右，其中脱贫户4户8人，为百姓节约出行时长20分钟，原出行时长40分钟，降低出行费用200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</si>
  <si>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2020.6</t>
  </si>
  <si>
    <t>白马庙村6组庙堰长50米、宽35米</t>
  </si>
  <si>
    <t>产业指标：整个堰塘清淤项目受益人数达65人，项目完工后质量达100%的标准，为百姓节省生产成本1200元。效益指标：项目完工后能节省百姓生产农业成本，提高用水效率，能降低生活垃圾污染95%，推动当地经济发展，盘活地区经济效益。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</si>
  <si>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前期召开群众代表大会，商议立项内容。在项目实施的过程中，设专人负责，对施工的质量和资金进行监督，在项目完工后继续设专人进行后续的维护管养，整个项目带动脱贫户收益达1000元。</t>
  </si>
  <si>
    <t>白马庙村4组破堰长90米，宽60米</t>
  </si>
  <si>
    <t>产业指标：整个堰塘整修项目受益人数达80人，项目完工后质量达100%的标准，为百姓节省生产成本1000元。效益指标：项目完工后能节省百姓生产农业成本，提高用水效率，能降低生活垃圾污染95%，推动当地经济发展，盘活地区经济效益。满意度指标，项目完工后社会群众满意度达100%。</t>
  </si>
  <si>
    <t>南河村</t>
  </si>
  <si>
    <t>南河村岩门片7组胡国夕至吕秋香家的通组公路硬化，全长500米，宽2.5米，厚0.2米。</t>
  </si>
  <si>
    <t>产出指标：整个公路硬化受益人约65人左右，其中脱贫户6人，为百姓节约出行时长15分钟，原出行时长30H，降低出行费用400元。生态效益：提高运输能力，降低60%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</si>
  <si>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前期召开群众代表大会，商量决议立项内容，在项目实施的过程中，设专人负责，对施工的质量和资金进行监督。在项目完成后，继续请专人对项目进行后续维护管养，整个项目带动脱贫户收益达1100元。</t>
  </si>
  <si>
    <t>南河村柳树片1组陈培育屋前公路至皮振球家通组公路硬化，长600米，宽2.5米、厚0.2米。</t>
  </si>
  <si>
    <t>产出指标：整个公路硬化受益人约110人左右，其中脱贫户14人，为百姓节约出行时长30分钟，原出行时长40m，降低出行费用200元。生态效益：提高运输能力，降低70%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</si>
  <si>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前期召开群众代表大会，商量决议立项内容，在项目实施的过程中，设专人负责，对施工的质量和资金进行监督。在项目完成后，继续请专人对项目进行后续维护管养，整个项目带动脱贫户收益达200元。</t>
  </si>
  <si>
    <t>南河村从岩门6组飞娥嘴水库至岩门7组潘义群屋旁沟渠新建：四周扫障200㎡、土方开挖280m³，浆砌192m³（长150米X宽0.8米X高0.8米X2），摊底12m³，回填100m³。</t>
  </si>
  <si>
    <t xml:space="preserve">产出指标：整个项目受益人数达82人，项目竣工后质量达100%的标准，方便农户灌溉农田、节约水资源、减少水土流失、节约种植成本、提高种植效率，节约灌溉成本8000元。效益指标：项目完工后能节约百姓灌溉成本，提高种植效率，使百姓增收增产。受到广大群众的高度好评。
</t>
  </si>
  <si>
    <t>项目申报前召开了群众代表大会，商议决议立项内容，得到了广大群众代表的支持。在项目实施过程中，将设专人负责对项目的资金、质量进行监督；整个项目建成后带动群众受益增收达15000元以上。</t>
  </si>
  <si>
    <t>南河村古城10组黄家大堰至张可均屋后，长300米、宽0.6米、高0.6米。</t>
  </si>
  <si>
    <t xml:space="preserve">产出指标：整个项目受益人数达72人，项目竣工后质量达100%的标准，方便农户灌溉农田、节约水资源、减少水土流失、节约种植成本、提高种植效率，节约灌溉成本5000元。效益指标：项目完工后能节约百姓灌溉成本，提高种植效率，使百姓增收增产。受到广大群众的高度好评。
</t>
  </si>
  <si>
    <t>项目申报前召开了群众代表大会，商议决议立项内容，得到了广大群众代表的支持。在项目实施过程中，将设专人负责对项目的资金、质量进行监督；整个项目建成后带动群众受益增收达12000元以上。</t>
  </si>
  <si>
    <t>南河村古城5组李子月门前至陈家大堰，长400米、宽0.5米、高0.5米。</t>
  </si>
  <si>
    <t xml:space="preserve">产出指标：整个项目受益人数达112人，项目竣工后质量达100%的标准，方便农户灌溉农田、节约水资源、减少水土流失、节约种植成本、提高种植效率，节约灌溉成本6000元。效益指标：项目完工后能节约百姓灌溉成本，提高种植效率，使百姓增收增产。受到广大群众的高度好评。
</t>
  </si>
  <si>
    <t>项目申报前召开了群众代表大会，商议决议立项内容，得到了广大群众代表的支持。在项目实施过程中，将设专人负责对项目的资金、质量进行监督；整个项目建成后带动群众受益增收达25000元以上。</t>
  </si>
  <si>
    <t>南河村柳树片李家湾水库至10组河沟，长200米、宽0.6米、高0.6米。</t>
  </si>
  <si>
    <t xml:space="preserve">产出指标：整个项目受益人数达103人，项目竣工后质量达100%的标准，方便农户灌溉农田、节约水资源、减少水土流失、节约种植成本、提高种植效率，节约灌溉成本4000元。效益指标：项目完工后能节约百姓灌溉成本，提高种植效率，使百姓增收增产。受到广大群众的高度好评。
</t>
  </si>
  <si>
    <t>南河村岩河片11组孙圣耀屋前至黄道贵屋旁，长500米、宽0.6米、高0.6米。</t>
  </si>
  <si>
    <t xml:space="preserve">产出指标：整个项目受益人数达71人，项目竣工后质量达100%的标准，方便农户灌溉农田、节约水资源、减少水土流失、节约种植成本、提高种植效率，节约灌溉成本6000元。效益指标：项目完工后能节约百姓灌溉成本，提高种植效率，使百姓增收增产。受到广大群众的高度好评。
</t>
  </si>
  <si>
    <t>项目申报前召开了群众代表大会，商议决议立项内容，得到了广大群众代表的支持。在项目实施过程中，将设专人负责对项目的资金、质量进行监督；整个项目建成后带动群众受益增收达16000元以上。</t>
  </si>
  <si>
    <t>南河村从古城5组王夕安屋前至古城4组王与香屋前道路硬化，长500米，宽3米，厚0.2米</t>
  </si>
  <si>
    <t>产出指标：道路硬化前路段耗时20分钟，硬化后路段耗时10分钟，时效：（20-10）/20。道路硬化前生产生活成本4000元，硬化后生产生活成本2000元，成本节约（4000-2000）/4000。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</si>
  <si>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间接受益人均：121</t>
  </si>
  <si>
    <t>柳津村</t>
  </si>
  <si>
    <t>柳津村9组郭绪铜家至9组黄道银家，全长500米，宽3米，厚0.2米</t>
  </si>
  <si>
    <t>产出指标：整个公路硬化受益人约130人左右，项目完工后质量达100%的标准，为百姓节约出行时长约0.5H，原时长1H，节省出行成本1500元。效益指标：项目完工后能节省百姓出行时间，提高运输能力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</si>
  <si>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前期召开群众代表大会，商量决议立项内容，在项目实施的过程中，设专人负责，对施工的质量和资金进行监督。在项目完成后，继续请专人对项目进行后续维护管养，整个项目带动脱贫户收益达2000元。</t>
  </si>
  <si>
    <t>柳津村柳津片1组郭定大到郭玉平家公路硬化，全长400米,宽3米，厚0.2米。</t>
  </si>
  <si>
    <t>产出指标：时效：整个公路硬化受益人约48人左右，为百姓节约出行时长0.2H，原出行时长0.5H，降低出行费用780元。生态效益：项目完工后能间接降低垃圾数量80%。可持续影响效益：方便群众田地耕种，山林开发，方便群众增产、增收、增效，盘活农产品流通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</si>
  <si>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项目申报前召开了群众代表大会，商议决议立项内容，得到了广大群众代表的支持。在项目实施过程中，将设专人负责对项目的资金、质量进行监督；整个项目带动脱贫户收益达800元</t>
  </si>
  <si>
    <t>柳津村花元片11组郭绪柏至花元庙公路硬化，全长350米，宽3米，厚0.2米。</t>
  </si>
  <si>
    <t>产出指标：时效：整个公路硬化受益人约28人左右，为百姓节约出行时长0.4H，原出行时长0.5H，降低出行费用500元。生态效益：项目完工后能间接降低垃圾数量90%。可持续影响效益：方便群众田地耕种，山林开发，方便群众增产、增收、增效，盘活农产品流通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</si>
  <si>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项目申报前召开了群众代表大会，商议决议立项内容，得到了广大群众代表的支持。在项目实施过程中，将设专人负责对项目的资金、质量进行监督；整个项目带动脱贫户收益达2000元</t>
  </si>
  <si>
    <t>柳津村花园片1组李元海至花园片3组郭敏屋前300米，宽3米，厚0.2米</t>
  </si>
  <si>
    <t>产出指标：时效：整个公路硬化受益人约300人左右，为百姓节约出行时长0.5H，原出行时长0.6H，降低出行费用1200元。生态效益：项目完工后能间接降低垃圾数量90%。可持续影响效益：方便群众田地耕种，山林开发，方便群众增产、增收、增效，盘活农产品流通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</si>
  <si>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项目申报前召开了群众代表大会，商议决议立项内容，得到了广大群众代表的支持。在项目实施过程中，将设专人负责对项目的资金、质量进行监督；整个项目带动脱贫户收益达12000元</t>
  </si>
  <si>
    <t>柳津村花园片3组郭敏至花园片3组王伯振前300米，宽3米，厚0.2米</t>
  </si>
  <si>
    <t>柳津村花园片2组肖小庆家至郭东生家200米，宽3米，厚0.2米</t>
  </si>
  <si>
    <t>产出指标：时效：整个公路硬化受益人约80人左右，为百姓节约出行时长0.2H，原出行时长0.4H，降低出行费用780元。生态效益：项目完工后能间接降低垃圾数量80%。可持续影响效益：方便群众田地耕种，山林开发，方便群众增产、增收、增效，盘活农产品流通。满意度指标：项目完工后群众满意度达100%。</t>
  </si>
  <si>
    <t>柳津村花园片5组肖世松屋前堰塘清淤扩容计1100平方米。柳津十组王茂堰，小堰二口堰塘清淤整修1200平方米。</t>
  </si>
  <si>
    <t>产业指标：整个堰塘清淤项目受益人数达42人，项目完工后质量达100%的标准，为百姓节省生产成本1800元。效益指标：项目完工后能节省百姓生产农业成本，提高用水效率，能降低生活垃圾污染95%，推动当地经济发展，盘活地区经济效益。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</si>
  <si>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前期召开群众代表大会，商议立项内容。在项目实施的过程中，设专人负责，对施工的质量和资金进行监督，在项目完工后继续设专人进行后续的维护管养，整个项目带动脱贫户收益达1200元。</t>
  </si>
  <si>
    <t>柳津片5组郭帮玉屋前堰塘，堰堤新建筑土370方，堰塘清淤600方。</t>
  </si>
  <si>
    <t>产业指标：整个堰塘清淤项目受益人数达35人，项目完工后质量达100%的标准，为百姓节省生产成本1200元。效益指标：项目完工后能节省百姓生产农业成本，提高用水效率，能降低生活垃圾污染95%，推动当地经济发展，盘活地区经济效益。满意度指标，项目完工后社会群众满意度达100%。</t>
  </si>
  <si>
    <t>柳津村村部前北干渠桥梁长8米，宽6米,两边不锈钢栏杆，桥墩2个宽6米，高4.5米，桥面钢筋混凝土结构。</t>
  </si>
  <si>
    <t>产出指标：时效：整个桥梁新建项目受益人约2800人左右，为百姓节约出行时长2H，原出行时长2.5H，降低出行费用800元。生态效益：项目完工后能间接降低环境污染88%。可持续影响效益：方便群众田地耕种，山林开发，方便群众出行增产、增收、增效，盘活农产品流通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</si>
  <si>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项目申报前召开了群众代表大会，商议决议立项内容，得到了广大群众代表的支持。在项目实施过程中，将设专人负责对项目的资金、质量进行监督；整个项目带动脱贫户收益达1600元</t>
  </si>
  <si>
    <t>双庆村</t>
  </si>
  <si>
    <t>双庆村23组公路至胡家松家，公路硬化全长150米，宽3.5米，厚0.2米</t>
  </si>
  <si>
    <t xml:space="preserve">产出指标：该路面硬化受益7人，项目完工后质量达100％。为老百姓节约出行时间0.3小时，原出行时长0.5小时，为百姓出行节约成本600元。社会效益指标：方便各种农耕设备进出，为机械化现在农业生产提供便利条件，降低能源污染消耗达50％，减轻农民负担，群众满意度达100％。                </t>
  </si>
  <si>
    <t>前期召开群众代表大会，商议立项内容，设专人负责，对施工质量和项目资金进行监督。项目竣工后带动脱贫户收益500元。</t>
  </si>
  <si>
    <t>堰塘防渗</t>
  </si>
  <si>
    <t>双庆村23组公家堰清淤防渗，堤身整型防渗80m*5m*0.15m,溢洪道整修防渗35m</t>
  </si>
  <si>
    <t xml:space="preserve">产出指标：该堰塘防渗项目受益10人，项目完工后质量达100％。为百姓能提供生产生活用水，降低农产品消耗。社会效益指标：为机械化现在农业生产提供便利条件，降低能源污染消耗达70％，减轻农民负担500元，群众满意度达100％。                </t>
  </si>
  <si>
    <t>双庆村19组至22组沟渠建设,砌护全长2000米,断面宽0.6米,高0.7米。</t>
  </si>
  <si>
    <t xml:space="preserve">产出指标：该沟渠防渗项目受益71人，项目完工后质量达100％。为百姓能提供生产生活用水，降低农产品消耗。社会效益指标：为机械化现在农业生产提供便利条件，降低能源污染消耗达70％，减轻农民负担500元，群众满意度达100％。                </t>
  </si>
  <si>
    <t>双庆村17组至9组沟渠建设,砌护全长1800米,断面宽0.4米,高0.6米。</t>
  </si>
  <si>
    <t xml:space="preserve">产出指标：该沟渠防渗项目受益21人，项目完工后质量达100％。为百姓能提供生产生活用水，降低农产品消耗。社会效益指标：为机械化现在农业生产提供便利条件，降低能源污染消耗达70％，减轻农民负担500元，群众满意度达100％。                </t>
  </si>
  <si>
    <t>双庆村14组小方家湾堰塘，清淤1200m³，堰堤整形加宽1m、防渗72m*5m*0.15m</t>
  </si>
  <si>
    <t xml:space="preserve">产出指标：该堰塘防渗项目受益5人，项目完工后质量达100％。为百姓能提供生产生活用水，降低农产品消耗。社会效益指标：为机械化现在农业生产提供便利条件，降低能源污染消耗达70％，减轻农民负担500元，群众满意度达100％。                </t>
  </si>
  <si>
    <t>低产田改造</t>
  </si>
  <si>
    <t>双庆村21、22组80亩低产田改造，转运土14400m³回填环沟，割除杂草，将田翻耕整平成形，杜绝参差不平。</t>
  </si>
  <si>
    <t xml:space="preserve">产出指标：该项目受益14户人，项目完工后质量达100％。为百姓能提供生产方便，降低农产品消耗。社会效益指标：为机械化现在农业生产提供便利条件，降低能源污染消耗达70％，减轻农民负担500元，群众满意度达100％。                </t>
  </si>
  <si>
    <t>小渡口镇</t>
  </si>
  <si>
    <t>毛家岔村</t>
  </si>
  <si>
    <t>五组一支排至二支灌全长220米,宽3米,厚0.2米</t>
  </si>
  <si>
    <t>产出指标：公路硬化前路段耗时10分钟，硬化后路段耗时7分钟，时效：0.3，道路硬化前路段成本40元，硬化后成本30元，成本节约25%；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满意度：100%</t>
  </si>
  <si>
    <t>参与前期项目确定会议、决议；项目实施过程中对施工质量和资金使用进行监督，项目完成后参与后持续维护管理。间接受益人均：100</t>
  </si>
  <si>
    <t>村主公路至洪振炎全长300米,宽3米,厚0.2米</t>
  </si>
  <si>
    <t>洪振炎至南水沟全长300米,宽3米,厚0.2米</t>
  </si>
  <si>
    <t>南水沟至雷志刚全长150米,宽3米,厚0.2米</t>
  </si>
  <si>
    <t>七组黄兴伍至村级主公路
全长：500米
宽：3米
厚：0.2米</t>
  </si>
  <si>
    <t>五组香橼产业园至村级主公路
全长：195米
宽：3米
厚：0.2米</t>
  </si>
  <si>
    <t>一组周训菊至主公路
全长：333米
宽：3米
厚：0.2米</t>
  </si>
  <si>
    <t>产出指标：公路硬化前路段耗时12分钟，硬化后路段耗时8分钟，时效：0.25，道路硬化前路段成本40元，硬化后成本30元，成本节约25%；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满意度：100%</t>
  </si>
  <si>
    <t>二组明文枝至主公路
全长：332米
宽：3米
厚：0.2米</t>
  </si>
  <si>
    <t>产出指标：公路硬化前路段耗时10分钟，硬化后路段耗时7分钟，时效：0.25，道路硬化前路段成本40元，硬化后成本30元，成本节约25%；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满意度：100%</t>
  </si>
  <si>
    <t>添围村</t>
  </si>
  <si>
    <t>路基整理</t>
  </si>
  <si>
    <t>添围村大港路路基整平及铺碎石全长1000米，宽3.5米，厚0.1米</t>
  </si>
  <si>
    <t>产出指标：路基整理前路段耗时10分钟，路基整理后路段耗时7分钟，时效：0.3，道路硬化前路段成本40元，硬化后成本30元，成本节约25%。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</si>
  <si>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添围十七组通组公路全长330米，宽2.8米，厚0.2米</t>
  </si>
  <si>
    <t>产出指标：公路硬化前路段耗时10分钟，硬化后路段耗时7分钟，时效：0.3，道路硬化前路段成本40元，硬化后成本30元，成本节约25%。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</si>
  <si>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大昏头至东南公路全长1200米，宽4米，厚0.2米</t>
  </si>
  <si>
    <t>添围村十五组通组公路全长325米，宽2.8米，厚0.2米</t>
  </si>
  <si>
    <t>添围村十组关章新到朱连平全长200米，宽2.2米，厚0.2米</t>
  </si>
  <si>
    <t>产出指标：公路硬化前，走完全程耗时5分钟，硬化后只需3分钟，时效0.3。道路硬化前路段成本20元，硬化后成要14元，节约30%。效益指标：经济效益在原有的基础上提高农产品卖出率10%，方便群众出行，减少事故发生率，带动本村经济发展，满意度100%</t>
  </si>
  <si>
    <t>甘家湾村</t>
  </si>
  <si>
    <t>甘家湾村21组蔡业荣至刘仕进家，182米，宽3米、厚0.2米</t>
  </si>
  <si>
    <t>甘家湾村10组周天喜家至徐春生家，310米，宽3米，厚0.2米</t>
  </si>
  <si>
    <t>甘家湾村26组严奉银老家至28组机埠铺碎石，长1100米，宽3米，厚0.1米</t>
  </si>
  <si>
    <t>产出指标：公路铺碎石前路段耗时10分钟，铺碎石后路段耗时5分钟，铺碎石前路段成本40元，硬化后成本20元，成本节约50%；
效益指标：经济效益，在原有的基础上提高农户农业生产收入25%；可持续影响效益，持续增强后续产业发展；社会效益，出行方便、农户增产增收；生态效益，整洁道路，生态宜居。
满意度：100%</t>
  </si>
  <si>
    <t>甘家湾村20组谈远峰家旁至黄学军家铺碎石长1200米，宽3米，厚0.1米</t>
  </si>
  <si>
    <t>甘家湾村3组机房至杨复喜渔池沟渠，1200米，底宽8米，面宽10米，清淤量约8000立方米。</t>
  </si>
  <si>
    <t>产出指标：沟渠清理前灌溉、排水不便，清淤后灌溉、排水效率提高
效益指标：提高生产收益；可持续影响效益，持续增强后续产业发展；生态效益，亮化环境，生态宜居。
满意度100%</t>
  </si>
  <si>
    <t>甘家湾村9组李祖中至周小平家铺碎石长1500米，宽3米，厚0.1米</t>
  </si>
  <si>
    <t>红庙村</t>
  </si>
  <si>
    <t xml:space="preserve">红庙村大围片14组14斗渠2垄渠——3垄渠全长320米 ，宽3米，厚0.2米   </t>
  </si>
  <si>
    <t>产出指标：道路硬化前路段耗时60分钟，硬化后路段耗时30分钟，时效：0.25。道路硬化前生产生活成本40元，硬化后生产生活成本30元，成本节约25%。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</si>
  <si>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红庙村九斗渠江台灌渠至大围1组铺道渣全长1000米,宽4.5米，厚0.1米</t>
  </si>
  <si>
    <t>红庙村二垄渠中垸片7组丁尚清西边路全长280米，宽3.5米，厚0.2米</t>
  </si>
  <si>
    <t>产出指标：公路硬化前路段耗时20分钟，硬化后路段耗时10分钟，时效：0.25，道路硬化前路段成本40元，硬化后成本30元，成本节约25%；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满意度：100%</t>
  </si>
  <si>
    <t>参与前期项目确定会议、决议；项目实施过程中对施工质量和资金使用进行监督，项目完成后参与后持续维护管理。间接受益人均：101</t>
  </si>
  <si>
    <t xml:space="preserve">红庙村中垸片1垄渠九斗桥
全长12米，
宽4米，厚0.2米，桥墩长0.9米，宽0.6米，高4米，4个桥墩
</t>
  </si>
  <si>
    <t>产出指标：桥梁改造前，重载无法通行，对农产品的运输极为不便，改造后，成本节约50%。效益指标：桥梁改造后，提高农产品出售率15%，可持续增加农户收益，减少事故发生，带动本村经济。满意度：100%</t>
  </si>
  <si>
    <t>红庙村江台罐渠四龙渠——中垸片9组道路硬化长320米，宽3米，厚0.2米</t>
  </si>
  <si>
    <t>产出指标：公路硬化前路段耗时20分钟，硬化后路段耗时10分钟，时效：0.25，道路硬化前路段成本40元，硬化后成本30元，成本节约25%；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满意度：102%</t>
  </si>
  <si>
    <t>红庙村6组一垄渠至杜修林家，长300米、宽3米，厚度0.2米</t>
  </si>
  <si>
    <t>产出指标：公路硬化前路段耗时18分钟，硬化后路段耗时10分钟，时效：0.25，道路硬化前路段成本40元，硬化后成本30元，成本节约25%；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满意度：102%</t>
  </si>
  <si>
    <t>黄丝村</t>
  </si>
  <si>
    <t>江观支渠从宋叔富屋前至庹先清屋旁道路碎石加宽1米路基整理，长3000米，宽1米，厚0.2米</t>
  </si>
  <si>
    <t>黄丝村黄丝一片从赵正训屋旁至胡定松屋前道路硬化，长400米，宽2.5米，厚0.2米</t>
  </si>
  <si>
    <t>黄丝村黄丝片整片田地沟渠清淤全长约13000米，均宽1.2米，高0.7米，清淤量约12000立方米。</t>
  </si>
  <si>
    <t>参与前期项目确定会议、决议；项目实施过程中对施工质量和资金使用进行监督，项目完成后参与后持续维护管理。间接受益人均：600</t>
  </si>
  <si>
    <t>蔬菜基地</t>
  </si>
  <si>
    <t>黄丝村14组50亩，种植辣椒、豆角、冬瓜，对脱贫户直接帮扶。每亩土地承包费500元，每亩人工、种苗费1500元，共计2000元/亩。</t>
  </si>
  <si>
    <t xml:space="preserve">
效益指标：经济效益，降低脱贫户生产生活成本，提高生产收益；可持续影响效益，持续增强后续产业发展；社会效益，农户增产增收。
满意度：100%。</t>
  </si>
  <si>
    <t>黄丝村黄丝1,2片生产路路基整理，长2000米，宽3.5米，厚0.2米</t>
  </si>
  <si>
    <t>黄丝村黄丝3片生产路铺碎石长2500米，宽3.5米，厚0.2米</t>
  </si>
  <si>
    <t>东风村</t>
  </si>
  <si>
    <t>东风村1、2、5组沟渠清淤除草共1500米，底宽6米，面宽18米,高4.5米；沟渠桥梁四周转角填土后混泥土加固及搭建拦水坝设施2万元</t>
  </si>
  <si>
    <t>0</t>
  </si>
  <si>
    <t>东风村1、2组，刘连辉至王先华至李立志至田俊屋后区域内，长2800米，底宽3米，面宽8米，深1米。清淤量约15000立方米。</t>
  </si>
  <si>
    <t>东风村11组韩业林屋旁至哑河铺碎石长1500米，宽4米，厚度0.08米</t>
  </si>
  <si>
    <t xml:space="preserve">东风村10组，田俊屋后至张超屋前铺碎石长1300米，宽4米，厚度0.08米 </t>
  </si>
  <si>
    <t>东风村10组韩先波至金星永屋旁铺碎石长300米，宽4米、厚度0.08米；杨登美屋旁至三斗渠铺碎石长150米，宽4米、厚度0.08米</t>
  </si>
  <si>
    <t>东风村3组刘宗立至卢兴金铺碎石长800米，宽4米、厚度0.08米</t>
  </si>
  <si>
    <t>仁和村</t>
  </si>
  <si>
    <t>仁和村2组丁祖淼屋前至鲁祖福屋旁长220米，宽3米，厚0.2米</t>
  </si>
  <si>
    <t>16斗赵武屋旁至丁祖淼屋前长200米，宽3米，厚0.2米</t>
  </si>
  <si>
    <t>原仁和片15组桥梁宽4米，长18.5米，厚0.2米，桥墩长4米，宽0.4米，高3米，3个桥墩</t>
  </si>
  <si>
    <t>产出指标：修建桥梁宽5米，长18.5米，缩短村民出行时间。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</si>
  <si>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恒公台村</t>
  </si>
  <si>
    <t>分家沟至李本华田沟渠长400米，沟底2米，面宽3米，高1.2米。抬兴片：李寿金田至程功清地沟渠长200米，沟底2米，面宽4米，高1.2米。李寿金田至杨振林地沟渠长100米，底2米，宽4米，高1.2米，猪厂至八龙澡长400米，底2.5米，宽4米，高1米。杨翠兵家至石道元家沟长400米，底2米，宽3米，高1米。恒公台13组机埠至十一斗渠沟长460米，底3米，面宽5米，高1米。刘慎辉家至李寿金家沟长500米，底1.5米，宽3米，高1.2米。（总长度2460米）</t>
  </si>
  <si>
    <t>抬兴片十三斗长860米、宽2.5米、厚0.06米；抬兴片十四斗6垅渠至8垅渠、长860米、宽2.5米、厚0.06米。</t>
  </si>
  <si>
    <t>产出指标：路基整理前路段耗时20分钟，整理后路段耗时10分钟
效益指标：经济效益，降低脱贫户生产生活成本，提高生产收益；可持续影响效益，持续增强后续产业发展；社会效益，出行方便、安全、农副产品运输便捷，农户增产增收；生态效益，亮化环境，生态宜居。
满意度：100%。</t>
  </si>
  <si>
    <t>恒兴片6组许朱光炎至李连昌道路长250米，宽3.5米，厚0.2米。</t>
  </si>
  <si>
    <t>恒兴片7组熊传久至金德海道路、长180米、宽3.5米、厚0.2米。</t>
  </si>
  <si>
    <t>恒兴片六机埠至彭兴宏家沟渠长1100米，七斗渠至刘年军600米，全长1700米，底宽3米，面宽6米，深度1.5米，清淤量约7500立方米。</t>
  </si>
  <si>
    <t>十二斗东6垅至5垅400米，十二斗至十三斗（六垅南）480米，六垅北九斗至七垅半540米，六垅北十斗至六垅半540米。全长1960米，宽2.5米，厚0.06米。</t>
  </si>
  <si>
    <t>出草坡</t>
  </si>
  <si>
    <t>出草坡村22组黄兴平至马武忠全长200米,宽2.5米,厚0.2米</t>
  </si>
  <si>
    <t>8组金义春至程念春家长200米、宽2.5米、厚0.2米</t>
  </si>
  <si>
    <t>29组任永祥至刘云岩
全长：1000米
宽：3米
厚：0.1米</t>
  </si>
  <si>
    <t>产出指标：公路整修前路段耗时15分钟，整修后路段耗时10分钟，时效：0.3，公路整修前路段成本40元，整修后成本30元，成本节约25%；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满意度：100%</t>
  </si>
  <si>
    <t>一组陈克泉至六组
全长：1000米
宽：3米
厚：0.1米</t>
  </si>
  <si>
    <t>产出指标：公路整修前路段耗时12分钟，整修后路段耗时8分钟，时效：0.25，公路整修前路段成本40元，整修后成本30元，成本节约25%；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满意度：100%</t>
  </si>
  <si>
    <t>5组桥至彭自贵
全长：150米
宽：3米
厚：0.2米</t>
  </si>
  <si>
    <t>嘉山村</t>
  </si>
  <si>
    <t>护坡护池</t>
  </si>
  <si>
    <t>大门岗水库一边底长90米，底宽1.4米,底高0.3米，面长90米，面宽0.85米，面高1.3米，修砌石块护坡，清淤扫障，回填清角。</t>
  </si>
  <si>
    <t>产出指标:护彻前沟渠面宽1米,高1.8米,护彻后面宽1.5米,高2.2米,增加35%.效益指标:保障全路段无险通畅,节约放水时间.便利群众运行抗旱,可持续影响效益,增强后续产业发展;社会效益:方便群众生产通行,灌溉无障碍,农户增产增收;生态效益:改善周边环境,保证路面无障;满意度100%</t>
  </si>
  <si>
    <t>上杨家岩旁100米，宽1.5米,高2.2米。清淤扫障，修砌石块护坡</t>
  </si>
  <si>
    <t>陈家嘴机埠旁100米，宽1.6米,高2.2米清淤扫障，修砌石块护坡</t>
  </si>
  <si>
    <t>产出指标:数量:护彻前沟渠面宽1.2米，高1.6米,护彻后面宽1.6米,高2.2米,增加35%.效益指标:保障全路段无险通畅,节约放水时间.便利群众运行抗旱,平均节约20元,可持续影响效益,增强后续产业发展;社会效益:方便群众生产通行,灌溉无障碍,农户增产增收;生态效益:改善周边环境,保证路面无障;满意度100%</t>
  </si>
  <si>
    <t>土里岩100米，宽1.5米,高2.2米清淤扫障，修砌石块护坡</t>
  </si>
  <si>
    <t>产出指标:数量:护彻前沟渠面宽1米,高1.8米,护彻后面宽1.5米,高2.2米,增加35%.效益指标:保障全路段无险通畅,节约放水时间.便利群众运行抗旱,平均节约10元,可持续影响效益,增强后续产业发展;社会效益:方便群众生产通行,灌溉无障碍,农户增产增收;生态效益:改善周边环境,保证路面无障;满意度100%</t>
  </si>
  <si>
    <t>嘉山村5组410机埠旁道路硬化，长200米，宽3米，厚0.2米。</t>
  </si>
  <si>
    <t>嘉山村5组410机埠旁毛祖焕田边至毛祖松老屋场道路硬化，长160米，宽3米，厚0.2米</t>
  </si>
  <si>
    <t>毕黄村</t>
  </si>
  <si>
    <t>毕黄村11组从赵兴华屋前至24组刘菊芳屋后，路基整平及铺碎石平长1500米，宽3.5米，厚0.05米。</t>
  </si>
  <si>
    <t>隔堤23组至24组大堤坡道路硬化长300米，宽3.5米，厚0.18米</t>
  </si>
  <si>
    <t>机埠建设</t>
  </si>
  <si>
    <t>集中片鱼池刘志湘旁24平方米机房、55千瓦电机、抗旱排渍水泵。</t>
  </si>
  <si>
    <t>机埠建成后可解决72户农户农田灌溉问题。
提高水土资源的利用效率；满意度：100%</t>
  </si>
  <si>
    <t>砖厂至隔堤1500m，宽3.5m，厚0.18m</t>
  </si>
  <si>
    <t>陈章国家至龚德云家1600m，面宽2.2m，底宽1.5m，深度1m；200亩鱼池至刘年军家1500m，面宽2m，底宽1.5m，深度1.2m清淤量约7000立方米。</t>
  </si>
  <si>
    <t>胡振贤至彭基财家1500m，宽3.5m，厚0.1m</t>
  </si>
  <si>
    <t>五公村</t>
  </si>
  <si>
    <t>五公村3组徐远华屋前至东风闸坡长330米，宽2.5米，厚0.2米</t>
  </si>
  <si>
    <t>产出指标：公路硬化前路段耗时10分钟，硬化后路段耗时5分钟，时效：0.25，道路硬化前路段成本40元，硬化后成本30元，成本节约25%；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满意度：102%</t>
  </si>
  <si>
    <t>参与前期项目确定会议、决议；项目实施过程中对施工质量和资金使用进行监督；间接获益人均：100</t>
  </si>
  <si>
    <t>2组张继炎至左饶渠长320米，宽3米，厚0.2米</t>
  </si>
  <si>
    <t>左饶渠至左家片红旗馆沟渠长500米，面宽5米，底宽2米，深1.5米；
腾云武馆旁至董家片5组沟渠长960米，面宽6米，底宽2米，深1.5米。清淤量约6000立方米。</t>
  </si>
  <si>
    <t>五公片七组樊孝平屋旁至东风闸，约长350米，宽2.5米，厚0.2米</t>
  </si>
  <si>
    <t>竹天湖村</t>
  </si>
  <si>
    <t>竹天湖村5组石南方家到竹天湖村6组翟千华家，道路硬化长180米，宽3米，厚0.18米</t>
  </si>
  <si>
    <t>从竹天湖村10组卢忠兵家到10组钟吉海家，道路硬化长350米，宽3米，厚0.18米</t>
  </si>
  <si>
    <t>从竹天湖村6组机房到二垅左宜山家，道路硬化长350米，宽3米，厚0.18米</t>
  </si>
  <si>
    <t>从竹天湖村熊家湖渔场龚光年家到刘仕福家，道路硬化长350米，宽3米，厚0.18米</t>
  </si>
  <si>
    <t>从苏运堂屋前至曾日庆屋前道路硬化，长400米，宽3米，厚0.18米</t>
  </si>
  <si>
    <t>从竹天湖村8组周自林家到竹天湖村8组周训贵家，道路硬化280米，宽3米，厚0.18米</t>
  </si>
  <si>
    <t>许家铺村</t>
  </si>
  <si>
    <t>许家铺村4组320米，宽3米，厚0.2米</t>
  </si>
  <si>
    <t>许家铺村7组400米，宽3米，厚0.2米</t>
  </si>
  <si>
    <t>熊远君家至李寿明葡萄园180米，宽3米，厚0.2米</t>
  </si>
  <si>
    <t>许家铺村2组从李本元屋前至王志双屋旁路基整理，长700米，宽3米，厚0.1米</t>
  </si>
  <si>
    <t>产出指标：路基整理前路段耗时10分钟，整理后路段耗时7分钟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</si>
  <si>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许家铺村7组从白溪滩小学后面至杨家片中心基站路基整理，长700米，宽3米，厚0.1米</t>
  </si>
  <si>
    <t>许家铺村6组、8组从江定登屋前至李昌柏屋前路基整理，长1200米，宽3米，厚0.1米</t>
  </si>
  <si>
    <t>产出指标：路基整理前路段耗时15分钟，整理后路段耗时10分钟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</si>
  <si>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沟渠加固</t>
  </si>
  <si>
    <t>许家铺村1组从封德英屋旁至胡其恒屋后沟渠混凝土加高长300米，厚0.24米，高0.3米，两边加高；路基整理长240米，宽3米，厚0.1米。</t>
  </si>
  <si>
    <t>产出指标：沟渠加高硬化前灌溉、排水不便，加高硬化后灌溉、排水效率提高，路基整理前路段耗时10分钟，整理后路段耗时7分钟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</si>
  <si>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许家铺村6组从谭远生屋旁至七斗渠道路硬化，长400米，宽3米，厚0.2米</t>
  </si>
  <si>
    <t>毕陈村</t>
  </si>
  <si>
    <t>毕陈村2片至3片沟渠清淤长1760米,面宽宽4米,底宽2米，高2米。</t>
  </si>
  <si>
    <t>谢南春家至村部前桥，长269米，宽3米，厚0.2米。</t>
  </si>
  <si>
    <t>村部前桥至杨翠俭家，长186米，宽3米，厚0.2米。</t>
  </si>
  <si>
    <t>杨翠俭家至毕陈幼儿园，长186米，宽3米，厚0.2米。</t>
  </si>
  <si>
    <t>胡祚平家至毕仁刚家，长186米，，宽3米，厚0.2米。</t>
  </si>
  <si>
    <t>1-6组沟渠清淤，长2200米，面宽2米，底宽1米，清淤深0.8米；7-18组沟渠清淤，长2500米，面宽2米，底宽1米，清淤深0.8米。清淤量约6000立方米。</t>
  </si>
  <si>
    <t>土地洲村</t>
  </si>
  <si>
    <t>保赋片黄明清至刘连平道路长120米，加宽1米路基，需挖机用工10小时进行挖沟、伐木、铺碎石，在路基上道路硬化全长120米、宽3.5米、厚0.2米。</t>
  </si>
  <si>
    <t>通达桥至土地洲20组铺碎石全长1300米，宽3米，厚10厘米</t>
  </si>
  <si>
    <t>一渔场王平至三倒扣800米，三倒口至保赋陈克举1100米铺碎石，宽3.5米，厚0.15米</t>
  </si>
  <si>
    <t>郭道荣至周云梅家180米，宽3米，厚0.2米</t>
  </si>
  <si>
    <t>李俊屋旁至覃涛屋后道路硬化，长230米，宽3米，厚0.2米</t>
  </si>
  <si>
    <t>从聂敏屋旁至覃业元家道路硬化，长150米，宽3米，厚0.2米</t>
  </si>
  <si>
    <t>小渡口社区</t>
  </si>
  <si>
    <t>小渡口社区2组从马先富家到王和平家道路扩宽硬化长520米，宽1.5米，厚0.2米。</t>
  </si>
  <si>
    <t>下水管道铺设</t>
  </si>
  <si>
    <t>社区纸厂小区下水道铺设直径60cm管道400米。</t>
  </si>
  <si>
    <t>及时排出污水有利于改善居住环境，打造幸福屋场</t>
  </si>
  <si>
    <t>从颜干生地到李婷珍长533米，宽2.5米，厚0.2米</t>
  </si>
  <si>
    <t>从施祖安到沈海涛长385米，宽2.5米，厚0.2米</t>
  </si>
  <si>
    <t>夹堤口村</t>
  </si>
  <si>
    <t>机埠维修</t>
  </si>
  <si>
    <t>夹堤口村16组外河机埠建设22千瓦浮式电机水泵3套，配套管道共100米，配套电缆200米，延时启动器3套，蓄水池长6米、宽3.5米、深2米。</t>
  </si>
  <si>
    <t>产出指标：全村排渍、灌溉保证率达到60%，旱涝保收面积增加500亩以上，农作物因渍损失率降低80%，农业综合生产能力显著增强，经济效益明显，满意度100%。</t>
  </si>
  <si>
    <t>从刘建道屋至建堤道路硬化，长250米，宽3.5米，厚0.2米</t>
  </si>
  <si>
    <t>产出指标：道路硬化前路段耗时10分钟，硬化后路段耗时7分钟，时效：0.3。道路硬化前生产生活成本40元，硬化后生产生活成本30元，成本节约25%。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</si>
  <si>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从建堤至夹堤口村11组田地，长250米，宽3.5米，厚0.2米。</t>
  </si>
  <si>
    <t>从夹堤口村1组至6组铺碎石，长3500米，扩宽1.2米，厚0.1米。</t>
  </si>
  <si>
    <t>产出指标：道路硬化整理前路段耗时10分钟，整理后路段耗时7分钟，时效：0.3。道路整理前生产生活成本40元，整理后生产生活成本30元，成本节约25%。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</si>
  <si>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从夹堤口村6组至13组铺碎石长3500米，扩宽1.2米，厚0.1米。</t>
  </si>
  <si>
    <t>夹堤口村12-15组机耕道碎石铺垫长1100米，宽3米，厚0.1米。</t>
  </si>
  <si>
    <t>雁鹅湖村</t>
  </si>
  <si>
    <t>雁鹅湖村路基整平及铺碎石总长1600米，其中17斗至李金玉450米，宽3米，厚0.1米；江台至杨军老屋处550米,宽3米，厚0.1米；15斗鸡场至雷立平屋后600米,宽3米，厚0.1米。</t>
  </si>
  <si>
    <t>哑河-十五斗渠南北两边道路铺碎石
全长2400米，宽3米，厚0.1米</t>
  </si>
  <si>
    <t>产出指标：道路硬化前路段耗时20分钟，硬化后路段耗时10分钟，时效：0.5。道路硬化前生产生活成本40元，硬化后生产生活成本30元，成本节约25%。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</si>
  <si>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原建新片十组与十一组机埠维修
更换抗旱排渍水泵、22kw电机和相关设施；原渔场十二斗机埠维修更换抗旱排渍水泵、22kw电机和相关设施。</t>
  </si>
  <si>
    <t>雁鹅湖村江台至杨军老屋处300米,宽3米，厚0.2米</t>
  </si>
  <si>
    <t>永丰村</t>
  </si>
  <si>
    <t>永丰村六组黄炎生家到刘小惠家总长211米，其中三段分别长185米，宽3.3米，厚0.2米；长13米，宽3.6米，厚0.2米；长13米，宽5.5米，厚0.2米。</t>
  </si>
  <si>
    <t>永丰村新桥至三元桥碎石路铺设1300米，宽3米，厚0.1米</t>
  </si>
  <si>
    <t>永丰村8组汪少军家至叶征勇田边道路硬化，长265米，宽4.2米，厚0.18米</t>
  </si>
  <si>
    <t>产出指标：公路硬化前路段耗时20分钟，硬化后路段耗时10分钟，时效：0.5h，道路硬化前路段成本40元，硬化后成本20元，成本节约50%；
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</si>
  <si>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永丰村新桥修桥，长24米，宽5米，厚30厘米，桥墩高4米,3个桥墩</t>
  </si>
  <si>
    <t>产出指标：修桥前大型车辆进村难，修桥后能带动本村农户增产增收。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</si>
  <si>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永丰村新桥至新村部长1200米，宽10米，底宽7米，清淤深0.8米，清淤量约8200立方米。</t>
  </si>
  <si>
    <t>永丰村5组杨尚林家至吴学文家，长430米，宽3米，厚0.2米</t>
  </si>
  <si>
    <t>盐井镇</t>
  </si>
  <si>
    <t>白马庙村3组桥青渠硬化250米，渠底宽1.2米，渠高1.5米，厚0.08米</t>
  </si>
  <si>
    <t>1、产出指标：时效0.25小时，0.3；成本200元，0.452、效益指标：增加抗旱能力，提高水土资源的利用效率
3、群众满意度100%</t>
  </si>
  <si>
    <t>项目实施过程中对施工质量何资金使用进行监督，间接收入均600元。</t>
  </si>
  <si>
    <t>原金桥3组赵家大堰至胡开菊门口400米沟渠硬化疏通，渠底宽1米，渠高1米，厚0.08米。机耕道400米</t>
  </si>
  <si>
    <t>1、产出指标：时效3分钟，0.4；成本100元，0.5
2、效益指标：社会效益，改善农村生活环境；可持续性指标，促进农业经济发展。  
3、满意度指标：群众满意度百分之百</t>
  </si>
  <si>
    <t>参与前期项目确定会议，项目实施过程中对施工质量和资金使用进行监督，收益人均600元。</t>
  </si>
  <si>
    <t>白马庙村2组怀忠大堰至周泽军门口250米沟渠硬化疏通，渠底宽1米，渠高1米，厚0.08米。机耕道250米</t>
  </si>
  <si>
    <t>白马庙村4组窝河堰至李法海门口350米沟渠硬化疏通，渠底宽1米，渠高1米，厚0.08米。机耕道350米</t>
  </si>
  <si>
    <t>合城路周泽春屋前至澧北干线叶文协屋前公路整修，铺设碎石，宽3.5米，长2500米，厚0.2米</t>
  </si>
  <si>
    <t>白马庙村5组城宝渠熊家药铺至原金城1组150米沟渠硬化疏通，渠底宽1米，渠高1米，厚0.08米。窑堰1.5亩堰塘清淤扩容，土方1000方。</t>
  </si>
  <si>
    <t>公路整修硬化</t>
  </si>
  <si>
    <t>白马庙村7组鸡场至彭培凡屋旁公路整修、硬化，宽3.5米，长300米，厚0.2米</t>
  </si>
  <si>
    <t>沟渠扫障</t>
  </si>
  <si>
    <t>白马庙村5，6组，从雷学军屋前到张自荣屋前800米沟渠垱坝扫障，宽10米，高2米</t>
  </si>
  <si>
    <t>豹子岭村</t>
  </si>
  <si>
    <t>村部前集镇绿化</t>
  </si>
  <si>
    <t>2230㎡基地整理、植草皮、栽树（红叶石兰30根和樟树20根）、周围建铁栅栏</t>
  </si>
  <si>
    <t>产出指标：绿化前场坪杂草丛生，脏乱不堪。
效益指标：生态效益，绿化场地，亮化环境，生态宜居。
满意度：100%。</t>
  </si>
  <si>
    <t>参与前期项目入库会议、决议；项目实施过程中参与评选理事会，对施工质量和资金使用进行监督；项目实施后参与环境维护，项目完成后参与后持续维护管理。
间接受益人均：100</t>
  </si>
  <si>
    <t>村部场坪硬化</t>
  </si>
  <si>
    <t>2021.02</t>
  </si>
  <si>
    <t>村部场坪拟硬化长60米*宽40米*厚0.1米=240m³</t>
  </si>
  <si>
    <t>1、产出指标：硬化前生活成本人均100元，投入使用后人均90元，成本节约0.1
2、效益指标：社会效益，优化了硬件基础设施；建成后提供给“赶集”做市场，利于消费者廉价购买商品。
3、满意度指标：群众满意度100%</t>
  </si>
  <si>
    <t>参与前期项目入库会议、决议；项目完成后参与后持续维护管理。
间接人人受益收益</t>
  </si>
  <si>
    <t>豹官路至谢朝中屋长410米，宽3米，0.2米厚</t>
  </si>
  <si>
    <t xml:space="preserve">1、产出指标：时效2.6分钟，0.5；成本50元，0.5
2、效益指标：社会效益，出行方便；可持续性指
标，增强后续产业发展
3、满意度指标：群众满意度100%。
</t>
  </si>
  <si>
    <t>项目实施过程中对施工质量和资金使用进行监督，间接收益人均600元。</t>
  </si>
  <si>
    <t>雷家水库至豹官路交叉370米长，宽3米，0.2米厚</t>
  </si>
  <si>
    <t>1、产出指标：时效1.5分钟，0.5；成本40元，0.5
2、效益指标：社会效益，出行方便；可持续性指
标，增强后续产业发展
3、满意度指标：群众满意度100%。</t>
  </si>
  <si>
    <t>项目完成后参与后续运维管护间接收益人均400元</t>
  </si>
  <si>
    <t>雷学元屋门前至彭述雄老屋前505米长，宽3米，厚0.2米</t>
  </si>
  <si>
    <t>1、产出指标：时效2分钟，0.5；成本50元，0.5
2、效益指标：社会效益，出行方便；可持续性指
标，增强后续产业发展
3、满意度指标：群众满意度100%。</t>
  </si>
  <si>
    <t>支渠清淤</t>
  </si>
  <si>
    <t>陈启云屋旁至原宝塔7、9、8组交界点长2200米宽7米共15400㎡堤面清障、堤底清淤长2000米宽1米高0.165米共330m³</t>
  </si>
  <si>
    <t>1、产出指标：节约生产成本每亩10元，收益面积610亩
2、效益指标：经济效益，保障农作物不受干旱；可持续性指标，增强后续产业发展
3、满意度指标：群众满意度100%。</t>
  </si>
  <si>
    <t>项目完成后参与后续运维管护间接收益人均600元</t>
  </si>
  <si>
    <t>蔡家坡村</t>
  </si>
  <si>
    <t>幸福屋场路边配套绿化植草皮500平方米、 围栏225平米、健身器材8套</t>
  </si>
  <si>
    <t>1、产出指标：时效1.5分钟，0.5；成本50元，0.5
2、效益指标：社会效益，优化了硬件基础设施；可持续性指标，地方自愿得到有效利用和开发
3、满意度指标：群众满意度100%</t>
  </si>
  <si>
    <t>参与前期项目入库会议、决议；项目实施过程中参与评选理事会，对施工质量和资金使用进行监督，项目完成后参与后持续维护管理。
间接受益人均：100</t>
  </si>
  <si>
    <t>蔡家坡村草堰5亩、大堰5亩、铁匠堰4亩、 上邱堰4亩、下邱堰3亩、双堰6亩、伍家堰7亩、沙树堰3亩、鸭母堰3亩、陈家堰3亩、百姓堰4亩、藕堰3亩共计12口堰塘清淤50亩</t>
  </si>
  <si>
    <t>产出指标：沟渠清淤前平均每亩农用取水耗时60分钟，清淤后平均每亩农用取水耗时30分钟，时效：0.5。清淤前每亩农用取水成本40元，清淤后每亩农用取水成本20元，成本节约50%。
效益指标：经济效益，节约放水时间，增加沟渠水流，平均每亩灌溉田节约10元；可持续影响效益，持续增强后续产业发展；社会效益，方便灌溉、排渍，农户增产增收；生态效益，清除杂草，清洁水源，亮化周边环境。
满意度：100%</t>
  </si>
  <si>
    <t>参与前期项目确定会议、决议；项目实施过程中对施工质量和资金使用进行监督；项目实施工程中支持挖机进出田地，接受淤泥入田，实施完平整淤泥，蓄水管理与监督。
间接受益人均100元</t>
  </si>
  <si>
    <t>杨家湾至许家湾300米，宽3米，厚0.2米公路硬化</t>
  </si>
  <si>
    <t>产出指标：道路硬化前路段耗时35分钟，硬化后路段耗时22分钟，时效：0.37。道路硬化前生产生活成本25元，硬化后生产生活成本15元，成本节约25%。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满意度：106%。</t>
  </si>
  <si>
    <t>参与前期项目入库会议、决议；项目实施过程中参与评选理事会，对施工质量和资金使用进行监督；项目实施后参与道路护肩任务，项目完成后参与后持续维护管理。
决议间接受益人200元</t>
  </si>
  <si>
    <t>过麦丘至药铺湾250米，宽3米，厚0.2公路硬化</t>
  </si>
  <si>
    <t>参与前期项目入库会议、决议；项目实施过程中参与评选理事会，对施工质量和资金使用进行监督；项目实施后参与道路护肩任务，项目完成后参与后持续维护管理。
决议间接受益人300元</t>
  </si>
  <si>
    <t>3组杜家湾至朝门咀长350米，宽3米，厚0.2米</t>
  </si>
  <si>
    <t>1、产出指标：05h，0.2；成本800，0.2.2、效益指标：效益指标：社会效益，提高农民生活水平；可持续性指标，增加农民收3、满意度指标：群众满意度100﹪</t>
  </si>
  <si>
    <t>参与前期项目确定会议，项目完成后参与后续运维管护，收益人均700元。</t>
  </si>
  <si>
    <t>河坝修整</t>
  </si>
  <si>
    <t>蔡家坡村5组叶发美的门前河坝修建长100m，宽8m，高2.5m</t>
  </si>
  <si>
    <t>产出指标：蓄水能力提高，改建前河坝可为50亩农田进行灌溉，改建后河坝可为75亩农田进行灌溉；改建前每亩农用取水成本90元，改建后每亩农用取水成本45元，成本节约50%。                                                      效益指标：经济效益，降低贫困户生产生活成本，提高生产收益；社会效益：提高抗旱能力，促进农业经济发展；可持续性指标，地方资源得到有效利用和开发；生态效益，亮化环境，生态宜居。                                                                           满意度：100%。</t>
  </si>
  <si>
    <t>参与前期项目确定会议、决议；项目实施过程中对施工质量和资金使用进行监督；项目实施工程中支持挖机进出田地，接受淤泥入田，实施完平整淤泥，蓄水管理与监督。
间接受益人均180元。</t>
  </si>
  <si>
    <t>福新村</t>
  </si>
  <si>
    <t>从刘柏生门前至刘以元门前道路硬化，长310米，宽3米，厚0.2米</t>
  </si>
  <si>
    <t>产出指标：道路硬化前路段耗时10分钟，硬化后路段耗时5分钟，时效：0.5。道路硬化前路段成本10元，硬化后成本5元，成本节约50%；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</si>
  <si>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参与前期项目入库会议、决议；项目实施过程中参与评选理事会，对施工质量和资金使用进行监督；项目实施后参与道路护肩任务，项目完成后参与后持续维护管理。
间接收益人均100元。</t>
  </si>
  <si>
    <t>从谢圣炎屋后至谭恢银屋旁道路硬化，长250米，宽3米，厚0.2米</t>
  </si>
  <si>
    <t>从谢朝勇屋后至刘全忠屋旁后道路硬化，长500米，宽3米，厚0.2米</t>
  </si>
  <si>
    <t>福新村5组南干支渠福新村段清淤扫障9700米，底宽1米，斜坡长度2米，垂高1.2米。</t>
  </si>
  <si>
    <t>参与前期项目确定会议、决议；项目实施过程中对施工质量和资金使用进行监督；项目实施工程中支持挖机进出田地，接受淤泥入田，实施完平整淤泥，蓄水管理与监督。
间接受益100元</t>
  </si>
  <si>
    <t>福新二组文化广场建设（安装太阳能路灯20盏），单价2500元</t>
  </si>
  <si>
    <t>产出指标：文化广场硬化前路段耗时10分钟，文化广场硬化后路段耗时5分钟，时效：0.5。广场硬化前路段成本10元，硬化后成本5元，成本节约50%；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</si>
  <si>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福新村1组、3组、4组种植茶树110亩，包括土地平整，苗子购买，直接帮扶</t>
  </si>
  <si>
    <t>产出指标：连片110亩，预计投入910元/亩.                        效益指标：通过减免种植成本，对劳动力弱的贫困人口进行发展产业帮扶，长期与短期类型结合并举，预计增收2000元/亩。                                                         满意度：100%。</t>
  </si>
  <si>
    <t>参与前期项目入库会议、决议，前期种苗选址、技术学习；项目实施过程中参与协议签订，对产业发展资金进行监督；项目实施过程中参与种植；项目完成后参与后续维护管理。</t>
  </si>
  <si>
    <t>清淤护砌</t>
  </si>
  <si>
    <t>上清堰清淤，堰塘清淤6亩，护砌长80米，宽2.5米，厚0.06米；</t>
  </si>
  <si>
    <t>原新桥老村部道路铺碎石以及路边扫障，长1000米，宽4.5米，厚0.08米</t>
  </si>
  <si>
    <t>从谢朝勇屋后至周泽北屋旁后道路硬化，长750米，宽3米，厚0.2米</t>
  </si>
  <si>
    <t>福新村5组蔡新支渠福新村段清淤扫障长5240米，上宽2.5米，下宽1.8米，高2米</t>
  </si>
  <si>
    <t>洪杨村</t>
  </si>
  <si>
    <t>洪家铺幸福屋场建设道路整修，长1.5公里，宽5米，厚0.08米</t>
  </si>
  <si>
    <t xml:space="preserve">产出指标：道路硬化前路段耗时20分钟，硬化后路段耗时14分钟，时效：0.3。道路硬化前生产生活成本20元，硬化后生产生活成本15元，成本节约25%;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
</t>
  </si>
  <si>
    <t>抗旱设施</t>
  </si>
  <si>
    <t>洪杨支渠尾端硬化、长1200米、宽0.8米，高1米，厚0.1公分</t>
  </si>
  <si>
    <t>1.产出指标：时效0.5小时，0.25成本200元,0.5
2.效益指标：排水抗旱进行梳理配套，提高水土资源的利用效率
3.满意度指标：群众满意度百分百</t>
  </si>
  <si>
    <t>参与前期项目确定会议，决议间接受益人1500元</t>
  </si>
  <si>
    <t>水利设施</t>
  </si>
  <si>
    <t>洪杨村13组猪马垱清淤扩容1口堰塘，面积5亩</t>
  </si>
  <si>
    <t>原双家桥13组刘仕春屋前至张家垱路口铺碎石，长2000米，宽4.5米，厚0.08米</t>
  </si>
  <si>
    <t>1.产出指标：时效0.5小时，0.25成本200元,0.5
2.效益指标：社会效益，出行方便，可持续性指标，增强后续产业发展
3.满意度指标：群众满意度百分百</t>
  </si>
  <si>
    <t>参与前期项目确定会议，决议间接受益人500元</t>
  </si>
  <si>
    <t>洪杨村3组玉皇庙至邓家屏墙道路硬化。长380米，宽3米，厚0.2米。</t>
  </si>
  <si>
    <t>1.产出指标：道路硬化前路段耗时10分钟，硬化后路段耗时5分钟，时效：0.2。道路硬化前生产生活成本10元，硬化后生产生活成本5元，成本节约15%
2.效益指标：社会效益，出行方便，可持续性指标，增强后续产业发展
3.满意度指标：群众满意度百分百</t>
  </si>
  <si>
    <t>参与前期项目确定会议，决议间接受益人1000元</t>
  </si>
  <si>
    <t>杨家11组原杨家村部至孟令树家，长500米，宽3米.厚0.2米</t>
  </si>
  <si>
    <t>金马社区</t>
  </si>
  <si>
    <t>金马社区农业组堰塘清淤扩容2口堰塘（原樟树一组大堰和韩先舫屋前堰塘），两口堰塘均3亩共6亩</t>
  </si>
  <si>
    <t>原樟树6队至大堰堤全长800米，宽3.5米，道路整修，铺碎石，厚0.08米</t>
  </si>
  <si>
    <t>产出指标：道路整修前路段耗时25分钟，整修硬化后路段耗时15分钟，时效：0.4。道路整修前生产生活成本40元，整修后生产生活成本30元，成本节约25%。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</si>
  <si>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参与前期项目确定会议，项目实施过程中对施工质量和资金使用进行监督，收益人均800元。</t>
  </si>
  <si>
    <t>陈祖玉家门前至李宽炎家右侧700米道路整修，铺碎石，宽4米，厚0.08米</t>
  </si>
  <si>
    <t>产出指标：道路整修前路段耗时20分钟，整修硬化后路段耗时15分钟，时效：0.25。道路整修前生产生活成本40元，整修后生产生活成本30元，成本节约25%。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</si>
  <si>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人居环境整治</t>
  </si>
  <si>
    <t>派出所至西街300米，两边各宽0.4米，总面积240平方米幸福屋场道路绿化建设（铺草皮）</t>
  </si>
  <si>
    <t>效益指标：改善居民生产生活条件，出行方便，增强后续产业发展经济效益，降低脱贫户生产生活成本，提高生产收益；可持续影响效益，持续增强后续产业发展；社会效益，出行方便、农副产品运输便捷，农户增产增收；生态效益，亮化环境，生态宜居。
满意度指标，群众满意度100%</t>
  </si>
  <si>
    <t>参与前期项目确定会议，项目完成后参与后续运维管护，收益人均100元。</t>
  </si>
  <si>
    <t>宜万中学学校门口道路两边500米路段新安装太阳能路灯20盏，单价2500元</t>
  </si>
  <si>
    <t>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</si>
  <si>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原樟树村部至段传汉家门前1200米，宽3.5米，厚0.1米道路整修，铺碎石</t>
  </si>
  <si>
    <t>菊花岭村</t>
  </si>
  <si>
    <t>段传军门口至段松清门口道路硬化，长300米，宽3.5米，厚度0.2米</t>
  </si>
  <si>
    <t>产出指标：道路硬化前路段耗时35分钟，硬化后路段耗时22分钟，时效：0.37。道路硬化前生产生活成本25元，硬化后生产生活成本15元，成本节约25%。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</si>
  <si>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周泽恩门口至周泽海门口道路硬化，长180米，宽3米，厚度0.2米</t>
  </si>
  <si>
    <t>参与前期项目入库会议、决议；项目实施过程中参与评选理事会，对施工质量和资金使用进行监督；项目实施后参与道路护肩任务，项目完成后参与后持续维护管理。
决议间接受益人150元</t>
  </si>
  <si>
    <t>彭道英屋旁至彭述秀屋前道路修整、除杂、铺碎石500米，宽2.5米，厚0.08米</t>
  </si>
  <si>
    <t>菊花岭老村部至胡湘萍屋后，长400米，宽3.5米，厚度0.2米</t>
  </si>
  <si>
    <t>段传军门口至段松清门口道路硬化，长400米，宽3.5米，厚度0.2米</t>
  </si>
  <si>
    <t>产出指标：道路硬化前路段耗时35分钟，硬化后路段耗时22分钟，时效：0.37。道路硬化前生产生活成本25元，硬化后生产生活成本15元，成本节约25%。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</si>
  <si>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三圣庙村</t>
  </si>
  <si>
    <t>5组公路至肖云成家长200米
，宽3米0.2米厚</t>
  </si>
  <si>
    <t>6</t>
  </si>
  <si>
    <t>项目实施过程中对施工质量和资金使用进行监督，间接收益人均500元。</t>
  </si>
  <si>
    <t>何祖柱至毛开珍家铺碎石整路基2000米，宽4米，厚0.06米</t>
  </si>
  <si>
    <t>7</t>
  </si>
  <si>
    <t>1、产出指标：时效2.5分钟，0.6；成本70元，0.6
2、效益指标：社会效益，出行方便；可持续性指
标，增强后续产业发展
3、满意度指标：群众满意度100%。</t>
  </si>
  <si>
    <t>项目完成后参与后续运维管护间接收益人300元</t>
  </si>
  <si>
    <t>盐关公路至胡修林家长500米。宽3米厚0.2米</t>
  </si>
  <si>
    <t>刘梅新家至骆诗富家铺碎石整路基2200米，宽4米，厚0.06米</t>
  </si>
  <si>
    <t>项目完成后参与后续运维管护间接收益人均500元</t>
  </si>
  <si>
    <t>邓恢霞至李奇仿家铺碎石整路基2500米，宽4米，0.06米厚</t>
  </si>
  <si>
    <t>三圣庙村部
绿化带花坛20个
（2米*1米）
太阳能路灯8盏，单价2500元</t>
  </si>
  <si>
    <t>1、产出指标：时效2.5分钟，0.6；成本70元，0.5
2、效益指标：社会效益，出行方便；可持续性指
标，增强后续产业发展
3、满意度指标：群众满意度101%。</t>
  </si>
  <si>
    <t>谭永军屋后到熊昌林屋铺碎石整路基长2500米，宽4米，厚0.06米</t>
  </si>
  <si>
    <t>万花村</t>
  </si>
  <si>
    <t>尖角山至夏安华屋旁1.5千米道路铺渣，宽2.5米，厚0.1米</t>
  </si>
  <si>
    <t>1、产出指标：道路铺渣耗时15分钟；时效0.21小时。成本22元，成本节约40％.
2、效益指标：经济：可持续影响效益，持续增强后续产业发展；社会：出行方便，
满意度指标：群众满意度100％</t>
  </si>
  <si>
    <t>参与前期会议决议，项目实施工程中对实施质量和资金使用监督，间接受益人均400元。</t>
  </si>
  <si>
    <t>黄圣忠门口至李宽新屋旁1.5千米道路铺渣，宽2.5米，厚0.1米</t>
  </si>
  <si>
    <t>参与前期会议决议，项目实施工程中对实施质量和资金使用监督，间接受益人均300元。</t>
  </si>
  <si>
    <t>清淤扩容</t>
  </si>
  <si>
    <t>仙万支渠长2千米，上宽2.4米，下宽1米，高1.7米清淤扩容</t>
  </si>
  <si>
    <t>1、产出指标：道路铺渣耗时15分钟；时效0.21小时。成本30元，成本节约42％.
2、效益指标：经济：可持续影响效益，持续增强后续产业发展；社会：出行方便，
满意度指标：群众满意度100％</t>
  </si>
  <si>
    <t>参与前期会议决议，项目实施工程中对实施质量和资金使用监督，间接受益人均800元。</t>
  </si>
  <si>
    <t>万家铺幸福屋场文化广场操坪硬化，长40米，宽25米，厚0.18米</t>
  </si>
  <si>
    <t>1、产出指标：操坪硬化耗时24小时；时效0.21小时。成本30元，成本节约42％.
2、效益指标：经济：可持续影响效益，持续增强后续产业发展；社会：乡村振兴，文化娱乐建设，
满意度指标：群众满意度100％</t>
  </si>
  <si>
    <t>罗宗富屋旁到邓宗连门口350米道路铺渣，宽3.5米，厚0.1米</t>
  </si>
  <si>
    <t>尖角山至李仁春至唐纯杰家门口2千米道路铺渣，宽2.5米，厚0.1米</t>
  </si>
  <si>
    <t>1、产出指标：道路铺渣耗时10分钟；时效0.3小时。成本15元，成本节约30％.
2、效益指标：经济：可持续影响效益，持续增强后续产业发展；社会：出行方便，
满意度指标：群众满意度100％</t>
  </si>
  <si>
    <t>参与前期会议决议，项目实施工程中对实施质量和资金使用监督，间接受益人均500元。</t>
  </si>
  <si>
    <t>伍家岗
社区</t>
  </si>
  <si>
    <t>田培梯屋前至缸窑村盐矿泵房整路基，长1500米，宽3米，厚0.1米</t>
  </si>
  <si>
    <t>产出指标：道路整路基前路段耗时30分钟，硬化后路段耗时20分钟，时效：0.5。整理路基前生产生活成本30元，整理后生产生活成本25元，成本节约30%
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</si>
  <si>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田培喜屋前至夏先春屋前公路硬化，长250米，宽2.8米，厚0.18米</t>
  </si>
  <si>
    <t>产出指标：道路硬化前路段耗时20分钟，硬化后路段耗时20分钟，时效：0.5。道路硬化前生产生活成本30元，硬化后生产生活成本25元，成本节约30%。
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</si>
  <si>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间接受益人均：250</t>
  </si>
  <si>
    <t>肖翠富屋旁至倪予发屋旁公路硬化，长200米，宽2.8米，厚0.18米</t>
  </si>
  <si>
    <t>产出指标：道路硬化前路段耗时20分钟，硬化后路段耗时15分钟，时效：0.5。道路硬化前生产生活成本30元，硬化后生产生活成本25元，成本节约30%。
效益指标：经济效益，降低脱贫户生产生活成本，提高生产收益；可持续影响效益，持续增强后续产业发展；社会效益，出行方便、农副产品运输便捷，农户增产增收；生态效益，亮化环境，生态宜居。满意度：100%。</t>
  </si>
  <si>
    <t>道路硬化
窄改宽</t>
  </si>
  <si>
    <t>周贤凤屋旁至孟祥兴屋旁公路窄改宽，长500米、宽1米、厚0.2  米</t>
  </si>
  <si>
    <t>产出指标：道路硬化前路段耗时30分钟，硬化后路段耗时20分钟，时效：0.5。道路硬化前生产生活成本30元，硬化后生产生活成本25元，成本节约30%。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</si>
  <si>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盐宝公路至张儒云屋旁公路硬化长300米，宽3米，厚0.2米</t>
  </si>
  <si>
    <t>产出指标：道路硬化前路段耗时8分钟，硬化后路段耗时5分钟，时效：0.37。道路硬化前生产生活成本25元，硬化后生产生活成本13元，成本节约48%。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</si>
  <si>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间接收益人均250元。</t>
  </si>
  <si>
    <t>7组双岭公路至董承舫屋旁公路硬化300米，宽3米，厚0.2米</t>
  </si>
  <si>
    <t>1、产出指标：时效3分钟，0.3；成本100元，0.452、效益指标：社会效益，激活了农村消费的市场；可持续性指标，增强后续产业发展。3、满意度指标：群众满意度95﹪</t>
  </si>
  <si>
    <t>项目实施过程中对施工质量和资金使用进行监督；间接收益人均600元。</t>
  </si>
  <si>
    <t>堰塘清淤
扩容及仓储新建</t>
  </si>
  <si>
    <t>澧县温嘎井柑橘专业合作社堰塘5亩清淤扩容8000立方；新建仓储面积300平方米</t>
  </si>
  <si>
    <t>1、产出指标：时效3分钟，0.3；成本100元，0.452、效益指标：社会效益，激活了农村消费的市场；可持续性指标，增强后续产业发展。3、满意度指标：群众满意度97﹪</t>
  </si>
  <si>
    <t>参与前期项目入库会议、决议；项目实施过程中参与评选理事会，对施工质量和资金使用进行监督；项目实施后参与道路护肩任务，项目完成后参与后持续维护管理。
间接收益人均1000元。</t>
  </si>
  <si>
    <t>倪予发屋旁至黄宜兰屋旁公路硬化，长230米，宽2.8米，厚0.18米</t>
  </si>
  <si>
    <t>产出指标：道路硬化前路段耗时25分钟，硬化后路段耗时20分钟，时效：0.5。道路硬化前生产生活成本30元，硬化后生产生活成本25元，成本节约30%。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</si>
  <si>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新华村</t>
  </si>
  <si>
    <t>幸福屋场路边配套绿化一公里栽树（红檵木、红叶石兰、大叶黄杨、金边黄杨）300株</t>
  </si>
  <si>
    <t>丁士海屋前堰塘10亩清淤扩容，涵管铺设</t>
  </si>
  <si>
    <t>道路整修、清障、铺碎石</t>
  </si>
  <si>
    <t>黄泽银至何新军屋前道路修整、除杂、铺碎石500米，宽2.5米，厚0.08米。</t>
  </si>
  <si>
    <t>道路整修、铺碎石</t>
  </si>
  <si>
    <t>吴家仿屋旁至刘上军屋旁道路修整、除杂、铺碎1000米，宽2.5米，厚0.08米</t>
  </si>
  <si>
    <t>亮化工程装路灯</t>
  </si>
  <si>
    <t>李宽松屋前至澧北干线岔路口1000米路段安装太阳能路灯18盏，单价2700元</t>
  </si>
  <si>
    <t xml:space="preserve">
1、效益指标：社会效益，优化了硬件基础设施；可持续性指标，地方自愿得到有效利用和开发
2、满意度指标：群众满意度100%</t>
  </si>
  <si>
    <t>蔬菜种植</t>
  </si>
  <si>
    <t>新华村蔬菜基地建设（豆角123亩、藠头87亩）。      帮扶措施：直接帮扶</t>
  </si>
  <si>
    <t>产出指标：蔬菜200亩，预计投入700元/亩.                        效益指标：通过减免种植成本，对劳动力弱的贫困人口进行发展产业帮扶，长期与短期类型结合并举，预计增收2000元/亩。                                                         满意度：100%。</t>
  </si>
  <si>
    <t>参与前期项目入库会议、决议，前期种苗选址、技术学习；项目实施过程中参与协议签订，对产业发展资金进行监督；项目实施过程中参与种植；项目完成后参与后续维护管理。直接帮扶</t>
  </si>
  <si>
    <t xml:space="preserve"> 新华村</t>
  </si>
  <si>
    <t>一、1组谭菊芳屋后至李永珍屋旁道路整修铺沙石500米*2.5米0.1米。                                                                二、1组李宽齐至吴国清道路整修铺砂石500米*3米*0.08米</t>
  </si>
  <si>
    <t>参与前期项目确定、决议，间接受益人均600元</t>
  </si>
  <si>
    <t>岩桥村</t>
  </si>
  <si>
    <t>岩桥村村部附件
绿化带16个
（2米*1米）
太阳能路灯安装12盏，单价2500元</t>
  </si>
  <si>
    <t>1、产出指标：时效2.5分钟，0.6；成本70元，0.5
2、效益指标：社会效益，出行方便；可持续性指
标，增强后续产业发展
3、满意度指标：群众满意度100%。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</si>
  <si>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间接受益人均：400</t>
  </si>
  <si>
    <t>洈水堤至黄祖新门口，胡淑耕门口至王耀轩屋后长400米，宽2.7米，厚0.2米</t>
  </si>
  <si>
    <t>1、产出指标：时效4分钟，0.4；成本200元，0.5
2、效益指标：社会效益，改善农村生活环境；可持续性指标，促进农业经济发展。
3、满意度指标：群众满意度100%</t>
  </si>
  <si>
    <t>参与前期项目确定会议，项目实施过程中对施工质量和资金使用进行监督，收益人均500元。</t>
  </si>
  <si>
    <t>岩桥村共计堰塘4口，清淤面积18亩，护砌长50米，宽2.5米，厚0.18米</t>
  </si>
  <si>
    <t>张业凡屋旁至韩克新屋前长350米，宽2.7米，厚0.2米</t>
  </si>
  <si>
    <t>王耀轩屋后至李木林门口，唐纯清屋后至张明军屋前长300米，宽2.7米，厚0.2米</t>
  </si>
  <si>
    <t>1、产出指标：时效2分钟，0.2；成本100元，0.5
2、效益指标：社会效益，改善农村生活环境；可持续性指标，促进农业经济发展。
3、满意度指标：群众满意度100%</t>
  </si>
  <si>
    <t>参与前期项目确定会议，项目完成后参与后续运维管护，收益人均500元。</t>
  </si>
  <si>
    <t>盐井村</t>
  </si>
  <si>
    <t>场地硬化</t>
  </si>
  <si>
    <t>文化广场配套设施平整、硬化硬化面积600平方，硬化厚度不少于0.2米。</t>
  </si>
  <si>
    <t>1、产出指标：时效3分钟，0.4；成本100元，0.5
2、效益指标：社会效益，改善农村生活环境；可持续性指标，促进农业经济发展。  
5、满意度指标：群众满意度百分之百</t>
  </si>
  <si>
    <t>参与前期项目入库会议、决议；项目实施过程中参与评选理事会，对施工质量和资金管理使用进行监督；项目实施完成后参与后续维护管理，间接受益人均600元。</t>
  </si>
  <si>
    <t>文化广场公路窄加宽、平整、涵管铺设100米，内径40，硬化长度120米，宽2米硬化厚度不少于0.2米。</t>
  </si>
  <si>
    <t>分水岭盐大路至温泉村环村公路2000米，路基平整、道渣垫底及碎石铺设，有效宽度4米，厚度不少于0.06米。</t>
  </si>
  <si>
    <t>产出指标：道路整修前路段耗时30分钟，整修硬化后路段耗时15分钟，时效：0.5。道路整修前生产生活成本40元，整修后生产生活成本20元，成本节约50%。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</si>
  <si>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参与前期项目入库会议、决议；项目实施过程中参与评选理事会，对施工质量和资金管理使用进行监督；项目实施完成后参与后续维护管理，间接受益人均800元。</t>
  </si>
  <si>
    <t>3组张运福至伍法兵屋后道路整修800米。铺设碎石，宽3.5米，厚0.08米</t>
  </si>
  <si>
    <t>1、产出指标：时效3分钟，0.4；成本100元，0.5
2、效益指标：社会效益，改善农村生活环境；可持续性指标，促进农业经济发展。  
4、满意度指标：群众满意度百分之百</t>
  </si>
  <si>
    <t>参与前期项目入库会议、决议；项目实施过程中参与评选理事会，对施工质量和资金管理使用进行监督；项目实施完成后参与后续维护管理，间接受益人均500元。</t>
  </si>
  <si>
    <t>1组梨子堰水库外堤护砌，长50米，宽10米，厚0.2米</t>
  </si>
  <si>
    <t>乡村振兴</t>
  </si>
  <si>
    <t>幸福屋场配套设施建设文化墙高8米，总长125米，总面积1000平方</t>
  </si>
  <si>
    <t>7组新庙湾新堰清淤扫障、整修5亩</t>
  </si>
  <si>
    <t>1组古堤口河坝至胡先梅屋，路面硬化220米，宽3.5米，厚度0.2米，包括路基整理和道路护肩。</t>
  </si>
  <si>
    <t>产出指标：道路整修前路段耗时25分钟，整修硬化后路段耗时15分钟，时效：0.4。道路整修前生产生活成本40元，整修后生产生活成本30元，成本节约25%。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</si>
  <si>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宜万岭村</t>
  </si>
  <si>
    <t>2121.12</t>
  </si>
  <si>
    <t>宜万岭村1组公路铺设碎石，长3500米，宽3.5米，厚5厘米。</t>
  </si>
  <si>
    <t>1.产出指标：时效1小时，0.5成本200元
2.效益指标：社会效益，出行方便，可持续性指标，增强后续产业发展
3.满意度指标：群众满意度百分百</t>
  </si>
  <si>
    <t>参与前期项目确定会议，决议间接受益人200元</t>
  </si>
  <si>
    <t>宜万岭村2组公路铺设碎石，长2500米，宽3.5米，厚5厘米。</t>
  </si>
  <si>
    <t>原共和3组水库至谭灰清处河道清淤，长1500米，高1.5米，上宽2米，下宽1米。</t>
  </si>
  <si>
    <t>1.产出指标：时效1小时，0.5成本400元
2.效益指标：社会效益，改善农户农产物生产，可持续性指标，增强后续产业发展
3.满意度指标：群众满意度百分百</t>
  </si>
  <si>
    <t>宜万岭村3组李柏清屋旁至黄祖元屋旁、丁仕元屋旁至谭恢清屋旁公路铺设碎石，长2000米，宽3.5米，厚5厘米。</t>
  </si>
  <si>
    <t>宜万岭村4组公路铺设碎石，长3000米，宽3.5米，厚5厘米。</t>
  </si>
  <si>
    <t>共和林场至丁士元屋前2公里路段安装40盏太阳能路灯安装，单价2500元</t>
  </si>
  <si>
    <t>2121.10</t>
  </si>
  <si>
    <t>周宇林屋前危桥改造，长5米，宽3.5米，高3米。</t>
  </si>
  <si>
    <t>1.产出指标：时效1小时，0.5成本400元,1
2.效益指标：社会效益，出行方便，可持续性指标，增强后续产业发展
3.满意度指标：群众满意度百分百</t>
  </si>
  <si>
    <t>张家垱村</t>
  </si>
  <si>
    <t>龚家咀至陈克文屋后道路整修，长2000米，宽3.5米，厚0.07米</t>
  </si>
  <si>
    <t>产出指标：道路整修前路段耗时40分钟，整修后路段耗时20分钟，时效：（40-20）/40。道路整修前生产生活成本300元，硬化后生产生活成200元，成本节约（300-200）/300。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</si>
  <si>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间接受益人均：4</t>
  </si>
  <si>
    <t>李仁军屋旁至彭世言房前长1500米，宽3.5米，厚0.07米</t>
  </si>
  <si>
    <t>产出指标：道路整修前路段耗时30分钟，整修后路段耗时15分钟，时效：（30-15）/30。道路整修前生产生活成本250元，硬化后生产生活成150元，成本节约（250-150）/150。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</si>
  <si>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间接受益人均：5人</t>
  </si>
  <si>
    <t>幸福屋场娱乐广场</t>
  </si>
  <si>
    <t>洪家铺张家垱村2组娱乐广场600平方米，长30米，宽20米，厚0.1米</t>
  </si>
  <si>
    <t>产出指标：娱乐广场未实施前，荒山杂草       效益指标：娱乐广场实施后，全民健身，增强体质，亮化环境，生态宜居。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</si>
  <si>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间接受益人均：15人</t>
  </si>
  <si>
    <t>通组公路（黄继坤屋旁至观山凸接壤）1000m*3.5*0.1m(长*宽*厚)</t>
  </si>
  <si>
    <t>产出指标：道路整修前路段耗时30分钟，整修后路段耗时15分钟，时效：0.5。道路硬化前生产生活成本50元，硬化后生产生活成本25元，成本节约50%。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</si>
  <si>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间接收益人均：11人。</t>
  </si>
  <si>
    <t>横穿公路（河堰湾至白马庙村）道路硬化800m*3m*0.2m(长*宽*厚)</t>
  </si>
  <si>
    <t>产出指标：道路硬化前路段耗时20分钟，硬化后路段耗时10分钟，时效：0.5。道路硬化前生产生活成本30元，硬化后生产生活成本15元，成本节约50%。
效益指标：经济效益，降低脱贫户生产生活成本，提高生产收益；可持续影响效益，持续增强后续产业发展；社会效益，出行方便、农副产品运输便捷，农户增产增收；生态效益，亮化环境，生态宜居。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</si>
  <si>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间接收益人均：5人。</t>
  </si>
  <si>
    <t>横穿公路（廖万松屋前至黄继坤屋旁）道路硬化150m*3m*0.2m(长*宽*厚)</t>
  </si>
  <si>
    <t>参与前期项目入库会议、决议；项目实施过程中参与评选理事会，对施工质量和资金使用进行监督；项目实施后参与道路护肩任务，项目完成后参与后持续维护管理。
间接收益人均：7人。</t>
  </si>
  <si>
    <t>一、通组公路（李宽华屋前至万花村接壤）铺碎石1500m*3.5*0.1m(长*宽*厚)                                   二、通组公路（黎张平房前至易先明门前)铺碎石1000m*3.5*0.1m(长*宽*厚)</t>
  </si>
  <si>
    <t>产出指标：道路整修前路段耗时30分钟，整修后路段耗时15分钟，时效：0.5。道路硬化前生产生活成本50元，硬化后生产生活成本25元，成本节约50%。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</si>
  <si>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间接收益人均80元。</t>
  </si>
  <si>
    <t>观山凸村</t>
  </si>
  <si>
    <t>苏振虎门前至苏振林公路路基整修，铺碎石
规模：2000米，宽5米，厚0.08米</t>
  </si>
  <si>
    <t>张儒华屋旁至文学平公路路基整修，铺碎石
规模：长1500米，宽5米，厚0.08米</t>
  </si>
  <si>
    <t>参与前期项目入库会议、决议；项目实施过程中参与评选理事会，对施工质量和资金管理使用进行监督；项目实施完成后参与后续维护管理，间接受益人均650元。</t>
  </si>
  <si>
    <t>黄祖元屋后路至文定丙公路，路基整修，铺碎石
规模：长1000米，宽5米，厚0.08米</t>
  </si>
  <si>
    <t>参与前期项目入库会议、决议；项目实施过程中参与评选理事会，对施工质量和资金管理使用进行监督；项目实施完成后参与后续维护管理，间接受益人均550元。</t>
  </si>
  <si>
    <t>黄祖贵屋后路至关祖财公路，路基整修，铺碎石
规模：长1000米，宽5米，厚0.08米</t>
  </si>
  <si>
    <t>锦绣黄桃</t>
  </si>
  <si>
    <t>2020.12</t>
  </si>
  <si>
    <t>观山凸村二组黄桃种植基地40亩。  帮扶措施：直接帮扶</t>
  </si>
  <si>
    <t>参与前期项目入库会议、决议；项目实施过程中参与评选理事会，对施工质量和资金管理使用进行监督；项目实施完成后参与后续维护管理，直接帮扶，受益人均600元。</t>
  </si>
  <si>
    <t>堤坝桥面整修</t>
  </si>
  <si>
    <t>中垱桥4米*3米*0.3米新建，消力池4米*3米*1米护砌翻新，河堤加宽、迎水坡面20米*2.5*0.1米护砌</t>
  </si>
  <si>
    <t>1、产出指标：桥新建前，农耕机械不能就近到农田进行作业。桥修建后，农耕机械可以就近进场，有利于农业生产现代化。
2.效益指标：解决200亩农田灌溉问题，为农业生产机械化提供了保障。
3.满意度指标：群众满意度百分百</t>
  </si>
  <si>
    <t>参与前期项目确定会议决议，项目完成后参与后续运维管护</t>
  </si>
  <si>
    <t>何家湾-五组斗渠清淤扫障，长900米，上宽1米，下宽0.5米，高1米</t>
  </si>
  <si>
    <t>1、产出指标时效4分钟0.4成本1000.45
2、效益指标：增加蓄水量，提高水土资源的利用效率
3.满意度指标：群众满意度百分百</t>
  </si>
  <si>
    <t>参与前期项目确定会议决议，间接受益800元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</si>
</sst>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(0.00\)"/>
    <numFmt numFmtId="178" formatCode="0.00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微软雅黑"/>
      <charset val="134"/>
    </font>
    <font>
      <b/>
      <sz val="10"/>
      <name val="微软雅黑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sz val="10"/>
      <name val="宋体"/>
      <charset val="1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29"/>
    </font>
    <font>
      <b/>
      <sz val="18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1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5" fillId="23" borderId="12" applyNumberFormat="0" applyAlignment="0" applyProtection="0">
      <alignment vertical="center"/>
    </xf>
    <xf numFmtId="0" fontId="36" fillId="23" borderId="8" applyNumberFormat="0" applyAlignment="0" applyProtection="0">
      <alignment vertical="center"/>
    </xf>
    <xf numFmtId="0" fontId="37" fillId="24" borderId="13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1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>
      <protection locked="0"/>
    </xf>
    <xf numFmtId="0" fontId="21" fillId="0" borderId="0">
      <protection locked="0"/>
    </xf>
    <xf numFmtId="0" fontId="0" fillId="0" borderId="0">
      <alignment vertical="center"/>
    </xf>
    <xf numFmtId="0" fontId="21" fillId="0" borderId="0">
      <protection locked="0"/>
    </xf>
    <xf numFmtId="0" fontId="21" fillId="0" borderId="0">
      <protection locked="0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73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1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11" applyNumberFormat="1" applyFont="1" applyFill="1" applyBorder="1" applyAlignment="1">
      <alignment horizontal="center" vertical="center" wrapText="1"/>
    </xf>
    <xf numFmtId="0" fontId="4" fillId="0" borderId="1" xfId="1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11" applyFont="1" applyFill="1" applyBorder="1" applyAlignment="1">
      <alignment horizontal="left" vertical="center" wrapText="1"/>
    </xf>
    <xf numFmtId="0" fontId="4" fillId="0" borderId="1" xfId="16" applyNumberFormat="1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49" fontId="4" fillId="0" borderId="1" xfId="72" applyNumberFormat="1" applyFont="1" applyFill="1" applyBorder="1" applyAlignment="1" applyProtection="1">
      <alignment horizontal="center" vertical="center" wrapText="1"/>
    </xf>
    <xf numFmtId="49" fontId="4" fillId="0" borderId="1" xfId="73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71" applyNumberFormat="1" applyFont="1" applyFill="1" applyBorder="1" applyAlignment="1" applyProtection="1">
      <alignment horizontal="center" vertical="center" wrapText="1"/>
    </xf>
    <xf numFmtId="49" fontId="4" fillId="0" borderId="1" xfId="74" applyNumberFormat="1" applyFont="1" applyFill="1" applyBorder="1" applyAlignment="1" applyProtection="1">
      <alignment horizontal="center" vertical="center" wrapText="1"/>
    </xf>
    <xf numFmtId="0" fontId="4" fillId="0" borderId="1" xfId="73" applyFont="1" applyFill="1" applyBorder="1" applyAlignment="1">
      <alignment horizontal="left" vertical="center" wrapText="1"/>
    </xf>
    <xf numFmtId="0" fontId="4" fillId="0" borderId="1" xfId="73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1" xfId="75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71" applyFont="1" applyFill="1" applyBorder="1" applyAlignment="1" applyProtection="1">
      <alignment horizontal="center" vertical="center" wrapText="1"/>
    </xf>
    <xf numFmtId="0" fontId="4" fillId="0" borderId="1" xfId="0" applyFont="1" applyFill="1" applyBorder="1">
      <alignment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4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 wrapText="1"/>
    </xf>
    <xf numFmtId="0" fontId="4" fillId="0" borderId="1" xfId="48" applyNumberFormat="1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178" fontId="4" fillId="0" borderId="1" xfId="66" applyNumberFormat="1" applyFont="1" applyFill="1" applyBorder="1" applyAlignment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left" vertical="center" wrapText="1"/>
    </xf>
    <xf numFmtId="2" fontId="4" fillId="0" borderId="1" xfId="64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" xfId="16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16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16" applyNumberFormat="1" applyFont="1" applyFill="1" applyBorder="1" applyAlignment="1">
      <alignment horizontal="center" vertical="center" wrapText="1"/>
    </xf>
    <xf numFmtId="0" fontId="4" fillId="0" borderId="1" xfId="76" applyFont="1" applyFill="1" applyBorder="1" applyAlignment="1">
      <alignment horizontal="center" vertical="center" wrapText="1"/>
    </xf>
    <xf numFmtId="0" fontId="4" fillId="0" borderId="6" xfId="1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16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vertical="top" wrapText="1"/>
    </xf>
    <xf numFmtId="0" fontId="4" fillId="0" borderId="1" xfId="16" applyFont="1" applyFill="1" applyBorder="1" applyAlignment="1" applyProtection="1">
      <alignment horizontal="left" vertical="center" wrapText="1" shrinkToFit="1"/>
    </xf>
    <xf numFmtId="0" fontId="4" fillId="0" borderId="1" xfId="16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17" applyNumberFormat="1" applyFont="1" applyFill="1" applyBorder="1" applyAlignment="1" applyProtection="1">
      <alignment horizontal="center" vertical="center" wrapText="1" shrinkToFit="1"/>
    </xf>
    <xf numFmtId="0" fontId="4" fillId="0" borderId="1" xfId="17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73" applyFont="1" applyFill="1" applyBorder="1" applyAlignment="1">
      <alignment horizontal="center" vertical="center" wrapText="1"/>
    </xf>
    <xf numFmtId="49" fontId="11" fillId="0" borderId="1" xfId="73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4" fillId="0" borderId="1" xfId="16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73" applyFont="1" applyFill="1" applyBorder="1" applyAlignment="1">
      <alignment horizontal="left" vertical="center" wrapText="1"/>
    </xf>
    <xf numFmtId="0" fontId="11" fillId="0" borderId="1" xfId="73" applyNumberFormat="1" applyFont="1" applyFill="1" applyBorder="1" applyAlignment="1">
      <alignment horizontal="center" vertical="center" wrapText="1"/>
    </xf>
    <xf numFmtId="0" fontId="11" fillId="0" borderId="1" xfId="73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73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" xfId="78" applyFont="1" applyFill="1" applyBorder="1" applyAlignment="1">
      <alignment horizontal="center" vertical="center" wrapText="1"/>
    </xf>
    <xf numFmtId="0" fontId="11" fillId="0" borderId="1" xfId="79" applyFont="1" applyFill="1" applyBorder="1" applyAlignment="1">
      <alignment horizontal="center" vertical="center" wrapText="1"/>
    </xf>
    <xf numFmtId="49" fontId="11" fillId="0" borderId="1" xfId="78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6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78" applyNumberFormat="1" applyFont="1" applyFill="1" applyBorder="1" applyAlignment="1">
      <alignment horizontal="center" vertical="center" wrapText="1"/>
    </xf>
    <xf numFmtId="0" fontId="11" fillId="0" borderId="1" xfId="79" applyFont="1" applyFill="1" applyBorder="1" applyAlignment="1">
      <alignment horizontal="left" vertical="top" wrapText="1"/>
    </xf>
    <xf numFmtId="0" fontId="11" fillId="0" borderId="1" xfId="80" applyFont="1" applyFill="1" applyBorder="1" applyAlignment="1">
      <alignment horizontal="left" vertical="center" wrapText="1"/>
    </xf>
    <xf numFmtId="0" fontId="11" fillId="0" borderId="1" xfId="57" applyNumberFormat="1" applyFont="1" applyFill="1" applyBorder="1" applyAlignment="1">
      <alignment horizontal="center" vertical="center" wrapText="1"/>
    </xf>
    <xf numFmtId="0" fontId="11" fillId="0" borderId="1" xfId="16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 wrapText="1"/>
    </xf>
    <xf numFmtId="49" fontId="11" fillId="0" borderId="1" xfId="62" applyNumberFormat="1" applyFont="1" applyFill="1" applyBorder="1" applyAlignment="1">
      <alignment horizontal="center" vertical="center" wrapText="1"/>
    </xf>
    <xf numFmtId="0" fontId="11" fillId="0" borderId="1" xfId="60" applyNumberFormat="1" applyFont="1" applyFill="1" applyBorder="1" applyAlignment="1">
      <alignment horizontal="center" vertical="center" wrapText="1"/>
    </xf>
    <xf numFmtId="0" fontId="11" fillId="0" borderId="1" xfId="60" applyFont="1" applyFill="1" applyBorder="1" applyAlignment="1">
      <alignment horizontal="left" vertical="top" wrapText="1"/>
    </xf>
    <xf numFmtId="0" fontId="11" fillId="0" borderId="1" xfId="60" applyFont="1" applyFill="1" applyBorder="1" applyAlignment="1">
      <alignment horizontal="left" vertical="center" wrapText="1"/>
    </xf>
    <xf numFmtId="0" fontId="11" fillId="2" borderId="1" xfId="62" applyFont="1" applyFill="1" applyBorder="1" applyAlignment="1">
      <alignment horizontal="center" vertical="center" wrapText="1"/>
    </xf>
    <xf numFmtId="0" fontId="11" fillId="0" borderId="1" xfId="62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left" vertical="top" wrapText="1"/>
    </xf>
    <xf numFmtId="0" fontId="4" fillId="0" borderId="1" xfId="6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4 21" xfId="54"/>
    <cellStyle name="常规 3" xfId="55"/>
    <cellStyle name="常规 4" xfId="56"/>
    <cellStyle name="常规 2" xfId="57"/>
    <cellStyle name="常规_Sheet1" xfId="58"/>
    <cellStyle name="常规 4 23" xfId="59"/>
    <cellStyle name="常规 19" xfId="60"/>
    <cellStyle name="常规 2 14" xfId="61"/>
    <cellStyle name="常规 11" xfId="62"/>
    <cellStyle name="常规 11 2" xfId="63"/>
    <cellStyle name="常规 16" xfId="64"/>
    <cellStyle name="常规 14" xfId="65"/>
    <cellStyle name="常规 7" xfId="66"/>
    <cellStyle name="常规 2 14 2" xfId="67"/>
    <cellStyle name="常规 15 2" xfId="68"/>
    <cellStyle name="常规 17" xfId="69"/>
    <cellStyle name="常规 15" xfId="70"/>
    <cellStyle name="常规 4 2" xfId="71"/>
    <cellStyle name="常规 2 3 2" xfId="72"/>
    <cellStyle name="常规 5" xfId="73"/>
    <cellStyle name="常规 2 3" xfId="74"/>
    <cellStyle name="常规 4 2 2" xfId="75"/>
    <cellStyle name="常规 8" xfId="76"/>
    <cellStyle name="常规 3 2" xfId="77"/>
    <cellStyle name="常规 19 4" xfId="78"/>
    <cellStyle name="常规 14 3" xfId="79"/>
    <cellStyle name="常规 11 4" xfId="8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255905</xdr:colOff>
      <xdr:row>4</xdr:row>
      <xdr:rowOff>0</xdr:rowOff>
    </xdr:from>
    <xdr:ext cx="311150" cy="439420"/>
    <xdr:sp>
      <xdr:nvSpPr>
        <xdr:cNvPr id="2" name="文本框 1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1331</xdr:row>
      <xdr:rowOff>31750</xdr:rowOff>
    </xdr:from>
    <xdr:ext cx="311150" cy="661670"/>
    <xdr:sp>
      <xdr:nvSpPr>
        <xdr:cNvPr id="3" name="文本框 2"/>
        <xdr:cNvSpPr txBox="1"/>
      </xdr:nvSpPr>
      <xdr:spPr>
        <a:xfrm>
          <a:off x="1236980" y="1249762550"/>
          <a:ext cx="311150" cy="661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4" name="文本框 3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5" name="文本框 4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7" name="文本框 6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309</xdr:row>
      <xdr:rowOff>31750</xdr:rowOff>
    </xdr:from>
    <xdr:ext cx="311150" cy="407670"/>
    <xdr:sp>
      <xdr:nvSpPr>
        <xdr:cNvPr id="6" name="文本框 5"/>
        <xdr:cNvSpPr txBox="1"/>
      </xdr:nvSpPr>
      <xdr:spPr>
        <a:xfrm>
          <a:off x="1236980" y="289286950"/>
          <a:ext cx="311150" cy="407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665</xdr:row>
      <xdr:rowOff>0</xdr:rowOff>
    </xdr:from>
    <xdr:ext cx="311150" cy="439420"/>
    <xdr:sp>
      <xdr:nvSpPr>
        <xdr:cNvPr id="8" name="文本框 7"/>
        <xdr:cNvSpPr txBox="1"/>
      </xdr:nvSpPr>
      <xdr:spPr>
        <a:xfrm>
          <a:off x="1236980" y="6238240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305</xdr:row>
      <xdr:rowOff>31750</xdr:rowOff>
    </xdr:from>
    <xdr:ext cx="311150" cy="566420"/>
    <xdr:sp>
      <xdr:nvSpPr>
        <xdr:cNvPr id="9" name="文本框 8"/>
        <xdr:cNvSpPr txBox="1"/>
      </xdr:nvSpPr>
      <xdr:spPr>
        <a:xfrm>
          <a:off x="1236980" y="285527750"/>
          <a:ext cx="311150" cy="566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10" name="文本框 9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1331</xdr:row>
      <xdr:rowOff>31750</xdr:rowOff>
    </xdr:from>
    <xdr:ext cx="311150" cy="439420"/>
    <xdr:sp>
      <xdr:nvSpPr>
        <xdr:cNvPr id="11" name="文本框 10"/>
        <xdr:cNvSpPr txBox="1"/>
      </xdr:nvSpPr>
      <xdr:spPr>
        <a:xfrm>
          <a:off x="1236980" y="124976255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12" name="文本框 11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1331</xdr:row>
      <xdr:rowOff>31750</xdr:rowOff>
    </xdr:from>
    <xdr:ext cx="311150" cy="439420"/>
    <xdr:sp>
      <xdr:nvSpPr>
        <xdr:cNvPr id="13" name="文本框 12"/>
        <xdr:cNvSpPr txBox="1"/>
      </xdr:nvSpPr>
      <xdr:spPr>
        <a:xfrm>
          <a:off x="1236980" y="124976255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14" name="文本框 13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1331</xdr:row>
      <xdr:rowOff>31750</xdr:rowOff>
    </xdr:from>
    <xdr:ext cx="311150" cy="439420"/>
    <xdr:sp>
      <xdr:nvSpPr>
        <xdr:cNvPr id="15" name="文本框 14"/>
        <xdr:cNvSpPr txBox="1"/>
      </xdr:nvSpPr>
      <xdr:spPr>
        <a:xfrm>
          <a:off x="1236980" y="124976255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16" name="文本框 15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1331</xdr:row>
      <xdr:rowOff>31750</xdr:rowOff>
    </xdr:from>
    <xdr:ext cx="311150" cy="661670"/>
    <xdr:sp>
      <xdr:nvSpPr>
        <xdr:cNvPr id="17" name="文本框 16"/>
        <xdr:cNvSpPr txBox="1"/>
      </xdr:nvSpPr>
      <xdr:spPr>
        <a:xfrm>
          <a:off x="1236980" y="1249762550"/>
          <a:ext cx="311150" cy="661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18" name="文本框 17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19" name="文本框 18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4</xdr:row>
      <xdr:rowOff>0</xdr:rowOff>
    </xdr:from>
    <xdr:ext cx="311150" cy="439420"/>
    <xdr:sp>
      <xdr:nvSpPr>
        <xdr:cNvPr id="20" name="文本框 19"/>
        <xdr:cNvSpPr txBox="1"/>
      </xdr:nvSpPr>
      <xdr:spPr>
        <a:xfrm>
          <a:off x="1236980" y="261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309</xdr:row>
      <xdr:rowOff>31750</xdr:rowOff>
    </xdr:from>
    <xdr:ext cx="311150" cy="407670"/>
    <xdr:sp>
      <xdr:nvSpPr>
        <xdr:cNvPr id="21" name="文本框 20"/>
        <xdr:cNvSpPr txBox="1"/>
      </xdr:nvSpPr>
      <xdr:spPr>
        <a:xfrm>
          <a:off x="1236980" y="289286950"/>
          <a:ext cx="311150" cy="407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665</xdr:row>
      <xdr:rowOff>0</xdr:rowOff>
    </xdr:from>
    <xdr:ext cx="311150" cy="439420"/>
    <xdr:sp>
      <xdr:nvSpPr>
        <xdr:cNvPr id="22" name="文本框 21"/>
        <xdr:cNvSpPr txBox="1"/>
      </xdr:nvSpPr>
      <xdr:spPr>
        <a:xfrm>
          <a:off x="1236980" y="6238240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309</xdr:row>
      <xdr:rowOff>31750</xdr:rowOff>
    </xdr:from>
    <xdr:ext cx="311150" cy="407670"/>
    <xdr:sp>
      <xdr:nvSpPr>
        <xdr:cNvPr id="23" name="文本框 22"/>
        <xdr:cNvSpPr txBox="1"/>
      </xdr:nvSpPr>
      <xdr:spPr>
        <a:xfrm>
          <a:off x="1236980" y="289286950"/>
          <a:ext cx="311150" cy="4076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54</xdr:row>
      <xdr:rowOff>0</xdr:rowOff>
    </xdr:from>
    <xdr:ext cx="311150" cy="439420"/>
    <xdr:sp>
      <xdr:nvSpPr>
        <xdr:cNvPr id="24" name="文本框 23"/>
        <xdr:cNvSpPr txBox="1"/>
      </xdr:nvSpPr>
      <xdr:spPr>
        <a:xfrm>
          <a:off x="1236980" y="496062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305</xdr:row>
      <xdr:rowOff>31750</xdr:rowOff>
    </xdr:from>
    <xdr:ext cx="311150" cy="629920"/>
    <xdr:sp>
      <xdr:nvSpPr>
        <xdr:cNvPr id="25" name="文本框 24"/>
        <xdr:cNvSpPr txBox="1"/>
      </xdr:nvSpPr>
      <xdr:spPr>
        <a:xfrm>
          <a:off x="1236980" y="285527750"/>
          <a:ext cx="311150" cy="629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661</xdr:row>
      <xdr:rowOff>0</xdr:rowOff>
    </xdr:from>
    <xdr:ext cx="311150" cy="439420"/>
    <xdr:sp>
      <xdr:nvSpPr>
        <xdr:cNvPr id="26" name="文本框 25"/>
        <xdr:cNvSpPr txBox="1"/>
      </xdr:nvSpPr>
      <xdr:spPr>
        <a:xfrm>
          <a:off x="1236980" y="6200648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689</xdr:row>
      <xdr:rowOff>0</xdr:rowOff>
    </xdr:from>
    <xdr:ext cx="311150" cy="375920"/>
    <xdr:sp>
      <xdr:nvSpPr>
        <xdr:cNvPr id="27" name="文本框 26"/>
        <xdr:cNvSpPr txBox="1"/>
      </xdr:nvSpPr>
      <xdr:spPr>
        <a:xfrm>
          <a:off x="1236980" y="646379200"/>
          <a:ext cx="311150" cy="375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689</xdr:row>
      <xdr:rowOff>0</xdr:rowOff>
    </xdr:from>
    <xdr:ext cx="311150" cy="375920"/>
    <xdr:sp>
      <xdr:nvSpPr>
        <xdr:cNvPr id="28" name="文本框 27"/>
        <xdr:cNvSpPr txBox="1"/>
      </xdr:nvSpPr>
      <xdr:spPr>
        <a:xfrm>
          <a:off x="1236980" y="646379200"/>
          <a:ext cx="311150" cy="3759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802</xdr:row>
      <xdr:rowOff>0</xdr:rowOff>
    </xdr:from>
    <xdr:ext cx="311150" cy="439420"/>
    <xdr:sp>
      <xdr:nvSpPr>
        <xdr:cNvPr id="29" name="文本框 28"/>
        <xdr:cNvSpPr txBox="1"/>
      </xdr:nvSpPr>
      <xdr:spPr>
        <a:xfrm>
          <a:off x="1236980" y="7525766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255905</xdr:colOff>
      <xdr:row>786</xdr:row>
      <xdr:rowOff>0</xdr:rowOff>
    </xdr:from>
    <xdr:ext cx="311150" cy="439420"/>
    <xdr:sp>
      <xdr:nvSpPr>
        <xdr:cNvPr id="30" name="文本框 29"/>
        <xdr:cNvSpPr txBox="1"/>
      </xdr:nvSpPr>
      <xdr:spPr>
        <a:xfrm>
          <a:off x="1236980" y="737539800"/>
          <a:ext cx="311150" cy="4394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zoomScale="85" zoomScaleNormal="85" topLeftCell="A10" workbookViewId="0">
      <selection activeCell="I11" sqref="I11"/>
    </sheetView>
  </sheetViews>
  <sheetFormatPr defaultColWidth="9" defaultRowHeight="13.5"/>
  <cols>
    <col min="1" max="1" width="5.50833333333333" style="148" customWidth="1"/>
    <col min="2" max="2" width="6.73333333333333" style="148" customWidth="1"/>
    <col min="3" max="3" width="6.93333333333333" style="148" customWidth="1"/>
    <col min="4" max="4" width="8.38333333333333" style="148" customWidth="1"/>
    <col min="5" max="5" width="8.25" style="148" customWidth="1"/>
    <col min="6" max="6" width="4.75" style="148" customWidth="1"/>
    <col min="7" max="8" width="7.49166666666667" style="148" customWidth="1"/>
    <col min="9" max="9" width="23.525" style="148" customWidth="1"/>
    <col min="10" max="14" width="4.25833333333333" style="148" customWidth="1"/>
    <col min="15" max="15" width="37.2666666666667" style="148" customWidth="1"/>
    <col min="16" max="16" width="23.425" style="148" customWidth="1"/>
    <col min="17" max="17" width="15.1416666666667" style="148" customWidth="1"/>
    <col min="18" max="18" width="9.13333333333333" style="148" customWidth="1"/>
    <col min="19" max="23" width="9" style="148" customWidth="1"/>
    <col min="24" max="16384" width="9" style="148"/>
  </cols>
  <sheetData>
    <row r="1" s="148" customFormat="1" ht="37" customHeight="1" spans="1:18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="148" customFormat="1" ht="31" customHeight="1" spans="1:18">
      <c r="A2" s="152" t="s">
        <v>1</v>
      </c>
      <c r="B2" s="153" t="s">
        <v>2</v>
      </c>
      <c r="C2" s="153" t="s">
        <v>3</v>
      </c>
      <c r="D2" s="153" t="s">
        <v>4</v>
      </c>
      <c r="E2" s="153" t="s">
        <v>5</v>
      </c>
      <c r="F2" s="153" t="s">
        <v>6</v>
      </c>
      <c r="G2" s="154" t="s">
        <v>7</v>
      </c>
      <c r="H2" s="155"/>
      <c r="I2" s="153" t="s">
        <v>8</v>
      </c>
      <c r="J2" s="153" t="s">
        <v>9</v>
      </c>
      <c r="K2" s="156"/>
      <c r="L2" s="156"/>
      <c r="M2" s="156"/>
      <c r="N2" s="153" t="s">
        <v>10</v>
      </c>
      <c r="O2" s="6" t="s">
        <v>11</v>
      </c>
      <c r="P2" s="6" t="s">
        <v>12</v>
      </c>
      <c r="Q2" s="46" t="s">
        <v>13</v>
      </c>
      <c r="R2" s="6" t="s">
        <v>14</v>
      </c>
    </row>
    <row r="3" s="148" customFormat="1" ht="32" customHeight="1" spans="1:18">
      <c r="A3" s="152"/>
      <c r="B3" s="156"/>
      <c r="C3" s="153"/>
      <c r="D3" s="153"/>
      <c r="E3" s="156"/>
      <c r="F3" s="153"/>
      <c r="G3" s="153" t="s">
        <v>15</v>
      </c>
      <c r="H3" s="153" t="s">
        <v>16</v>
      </c>
      <c r="I3" s="156"/>
      <c r="J3" s="153" t="s">
        <v>17</v>
      </c>
      <c r="K3" s="153" t="s">
        <v>18</v>
      </c>
      <c r="L3" s="153" t="s">
        <v>19</v>
      </c>
      <c r="M3" s="153" t="s">
        <v>20</v>
      </c>
      <c r="N3" s="153"/>
      <c r="O3" s="6"/>
      <c r="P3" s="6"/>
      <c r="Q3" s="163"/>
      <c r="R3" s="6"/>
    </row>
    <row r="4" s="148" customFormat="1" ht="30" customHeight="1" spans="1:18">
      <c r="A4" s="6" t="s">
        <v>21</v>
      </c>
      <c r="B4" s="6"/>
      <c r="C4" s="6"/>
      <c r="D4" s="6"/>
      <c r="E4" s="6"/>
      <c r="F4" s="6"/>
      <c r="G4" s="6"/>
      <c r="H4" s="6"/>
      <c r="I4" s="6"/>
      <c r="J4" s="6">
        <f>SUM(J5:J15)</f>
        <v>74</v>
      </c>
      <c r="K4" s="6">
        <f>SUM(K5:K15)</f>
        <v>68</v>
      </c>
      <c r="L4" s="6">
        <f>SUM(L5:L15)</f>
        <v>0</v>
      </c>
      <c r="M4" s="6">
        <f>SUM(M5:M15)</f>
        <v>6</v>
      </c>
      <c r="N4" s="6">
        <f>SUM(N5:N15)</f>
        <v>71</v>
      </c>
      <c r="O4" s="6"/>
      <c r="P4" s="6"/>
      <c r="Q4" s="6"/>
      <c r="R4" s="6"/>
    </row>
    <row r="5" s="149" customFormat="1" ht="140" customHeight="1" spans="1:18">
      <c r="A5" s="41">
        <v>1</v>
      </c>
      <c r="B5" s="6" t="s">
        <v>22</v>
      </c>
      <c r="C5" s="157" t="s">
        <v>23</v>
      </c>
      <c r="D5" s="157" t="s">
        <v>24</v>
      </c>
      <c r="E5" s="157" t="s">
        <v>25</v>
      </c>
      <c r="F5" s="6" t="s">
        <v>26</v>
      </c>
      <c r="G5" s="8">
        <v>2021.1</v>
      </c>
      <c r="H5" s="6">
        <v>2021.4</v>
      </c>
      <c r="I5" s="157" t="s">
        <v>27</v>
      </c>
      <c r="J5" s="157">
        <v>8</v>
      </c>
      <c r="K5" s="157">
        <v>8</v>
      </c>
      <c r="L5" s="6"/>
      <c r="M5" s="157">
        <v>0</v>
      </c>
      <c r="N5" s="6">
        <v>2</v>
      </c>
      <c r="O5" s="161" t="s">
        <v>28</v>
      </c>
      <c r="P5" s="162" t="s">
        <v>29</v>
      </c>
      <c r="Q5" s="164" t="s">
        <v>30</v>
      </c>
      <c r="R5" s="12"/>
    </row>
    <row r="6" s="149" customFormat="1" ht="140" customHeight="1" spans="1:18">
      <c r="A6" s="41">
        <v>2</v>
      </c>
      <c r="B6" s="6" t="s">
        <v>22</v>
      </c>
      <c r="C6" s="157" t="s">
        <v>31</v>
      </c>
      <c r="D6" s="157" t="s">
        <v>24</v>
      </c>
      <c r="E6" s="157" t="s">
        <v>32</v>
      </c>
      <c r="F6" s="6" t="s">
        <v>26</v>
      </c>
      <c r="G6" s="8">
        <v>2021.1</v>
      </c>
      <c r="H6" s="6">
        <v>2021.4</v>
      </c>
      <c r="I6" s="157" t="s">
        <v>33</v>
      </c>
      <c r="J6" s="157">
        <v>8</v>
      </c>
      <c r="K6" s="157">
        <v>8</v>
      </c>
      <c r="L6" s="6"/>
      <c r="M6" s="157">
        <v>0</v>
      </c>
      <c r="N6" s="6">
        <v>6</v>
      </c>
      <c r="O6" s="161" t="s">
        <v>28</v>
      </c>
      <c r="P6" s="162" t="s">
        <v>29</v>
      </c>
      <c r="Q6" s="164" t="s">
        <v>30</v>
      </c>
      <c r="R6" s="12"/>
    </row>
    <row r="7" s="149" customFormat="1" ht="140" customHeight="1" spans="1:18">
      <c r="A7" s="41">
        <v>3</v>
      </c>
      <c r="B7" s="6" t="s">
        <v>22</v>
      </c>
      <c r="C7" s="157" t="s">
        <v>34</v>
      </c>
      <c r="D7" s="157" t="s">
        <v>24</v>
      </c>
      <c r="E7" s="157" t="s">
        <v>32</v>
      </c>
      <c r="F7" s="6" t="s">
        <v>26</v>
      </c>
      <c r="G7" s="8">
        <v>2021.1</v>
      </c>
      <c r="H7" s="6">
        <v>2021.4</v>
      </c>
      <c r="I7" s="157" t="s">
        <v>35</v>
      </c>
      <c r="J7" s="157">
        <v>8</v>
      </c>
      <c r="K7" s="157">
        <v>8</v>
      </c>
      <c r="L7" s="6"/>
      <c r="M7" s="157">
        <v>0</v>
      </c>
      <c r="N7" s="6">
        <v>9</v>
      </c>
      <c r="O7" s="161" t="s">
        <v>28</v>
      </c>
      <c r="P7" s="162" t="s">
        <v>29</v>
      </c>
      <c r="Q7" s="164" t="s">
        <v>30</v>
      </c>
      <c r="R7" s="12"/>
    </row>
    <row r="8" s="149" customFormat="1" ht="140" customHeight="1" spans="1:18">
      <c r="A8" s="41">
        <v>4</v>
      </c>
      <c r="B8" s="6" t="s">
        <v>22</v>
      </c>
      <c r="C8" s="157" t="s">
        <v>36</v>
      </c>
      <c r="D8" s="157" t="s">
        <v>24</v>
      </c>
      <c r="E8" s="157" t="s">
        <v>32</v>
      </c>
      <c r="F8" s="6" t="s">
        <v>26</v>
      </c>
      <c r="G8" s="8">
        <v>2021.1</v>
      </c>
      <c r="H8" s="6">
        <v>2021.4</v>
      </c>
      <c r="I8" s="157" t="s">
        <v>37</v>
      </c>
      <c r="J8" s="157">
        <v>7</v>
      </c>
      <c r="K8" s="157">
        <v>5</v>
      </c>
      <c r="L8" s="6"/>
      <c r="M8" s="157">
        <v>2</v>
      </c>
      <c r="N8" s="6">
        <v>4</v>
      </c>
      <c r="O8" s="161" t="s">
        <v>28</v>
      </c>
      <c r="P8" s="162" t="s">
        <v>29</v>
      </c>
      <c r="Q8" s="164" t="s">
        <v>30</v>
      </c>
      <c r="R8" s="12"/>
    </row>
    <row r="9" s="149" customFormat="1" ht="140" customHeight="1" spans="1:18">
      <c r="A9" s="41">
        <v>5</v>
      </c>
      <c r="B9" s="6" t="s">
        <v>22</v>
      </c>
      <c r="C9" s="157" t="s">
        <v>38</v>
      </c>
      <c r="D9" s="157" t="s">
        <v>24</v>
      </c>
      <c r="E9" s="157" t="s">
        <v>39</v>
      </c>
      <c r="F9" s="6" t="s">
        <v>26</v>
      </c>
      <c r="G9" s="8">
        <v>2021.1</v>
      </c>
      <c r="H9" s="6">
        <v>2021.4</v>
      </c>
      <c r="I9" s="157" t="s">
        <v>40</v>
      </c>
      <c r="J9" s="157">
        <v>6</v>
      </c>
      <c r="K9" s="157">
        <v>6</v>
      </c>
      <c r="L9" s="6"/>
      <c r="M9" s="157">
        <v>0</v>
      </c>
      <c r="N9" s="6">
        <v>8</v>
      </c>
      <c r="O9" s="161" t="s">
        <v>28</v>
      </c>
      <c r="P9" s="162" t="s">
        <v>29</v>
      </c>
      <c r="Q9" s="164" t="s">
        <v>30</v>
      </c>
      <c r="R9" s="12"/>
    </row>
    <row r="10" s="149" customFormat="1" ht="140" customHeight="1" spans="1:18">
      <c r="A10" s="41">
        <v>6</v>
      </c>
      <c r="B10" s="6" t="s">
        <v>22</v>
      </c>
      <c r="C10" s="157" t="s">
        <v>41</v>
      </c>
      <c r="D10" s="157" t="s">
        <v>42</v>
      </c>
      <c r="E10" s="157" t="s">
        <v>43</v>
      </c>
      <c r="F10" s="6" t="s">
        <v>26</v>
      </c>
      <c r="G10" s="8">
        <v>2021.1</v>
      </c>
      <c r="H10" s="6">
        <v>2021.4</v>
      </c>
      <c r="I10" s="157" t="s">
        <v>44</v>
      </c>
      <c r="J10" s="157">
        <v>8</v>
      </c>
      <c r="K10" s="157">
        <v>8</v>
      </c>
      <c r="L10" s="6"/>
      <c r="M10" s="157">
        <v>0</v>
      </c>
      <c r="N10" s="6">
        <v>13</v>
      </c>
      <c r="O10" s="161" t="s">
        <v>28</v>
      </c>
      <c r="P10" s="162" t="s">
        <v>29</v>
      </c>
      <c r="Q10" s="164" t="s">
        <v>45</v>
      </c>
      <c r="R10" s="12"/>
    </row>
    <row r="11" s="149" customFormat="1" ht="140" customHeight="1" spans="1:18">
      <c r="A11" s="41">
        <v>7</v>
      </c>
      <c r="B11" s="6" t="s">
        <v>22</v>
      </c>
      <c r="C11" s="157" t="s">
        <v>46</v>
      </c>
      <c r="D11" s="157" t="s">
        <v>24</v>
      </c>
      <c r="E11" s="157" t="s">
        <v>47</v>
      </c>
      <c r="F11" s="6" t="s">
        <v>26</v>
      </c>
      <c r="G11" s="8">
        <v>2021.1</v>
      </c>
      <c r="H11" s="6">
        <v>2021.4</v>
      </c>
      <c r="I11" s="157" t="s">
        <v>48</v>
      </c>
      <c r="J11" s="157">
        <v>7</v>
      </c>
      <c r="K11" s="157">
        <v>7</v>
      </c>
      <c r="L11" s="6"/>
      <c r="M11" s="157">
        <v>0</v>
      </c>
      <c r="N11" s="6">
        <v>6</v>
      </c>
      <c r="O11" s="161" t="s">
        <v>28</v>
      </c>
      <c r="P11" s="162" t="s">
        <v>29</v>
      </c>
      <c r="Q11" s="164" t="s">
        <v>30</v>
      </c>
      <c r="R11" s="12"/>
    </row>
    <row r="12" s="149" customFormat="1" ht="140" customHeight="1" spans="1:18">
      <c r="A12" s="41">
        <v>8</v>
      </c>
      <c r="B12" s="6" t="s">
        <v>22</v>
      </c>
      <c r="C12" s="157" t="s">
        <v>49</v>
      </c>
      <c r="D12" s="157" t="s">
        <v>24</v>
      </c>
      <c r="E12" s="157" t="s">
        <v>32</v>
      </c>
      <c r="F12" s="6" t="s">
        <v>26</v>
      </c>
      <c r="G12" s="8">
        <v>2021.1</v>
      </c>
      <c r="H12" s="6">
        <v>2021.4</v>
      </c>
      <c r="I12" s="157" t="s">
        <v>50</v>
      </c>
      <c r="J12" s="157">
        <v>6</v>
      </c>
      <c r="K12" s="157">
        <v>6</v>
      </c>
      <c r="L12" s="6"/>
      <c r="M12" s="157">
        <v>0</v>
      </c>
      <c r="N12" s="6">
        <v>3</v>
      </c>
      <c r="O12" s="161" t="s">
        <v>28</v>
      </c>
      <c r="P12" s="162" t="s">
        <v>29</v>
      </c>
      <c r="Q12" s="164" t="s">
        <v>30</v>
      </c>
      <c r="R12" s="12"/>
    </row>
    <row r="13" s="149" customFormat="1" ht="140" customHeight="1" spans="1:18">
      <c r="A13" s="41">
        <v>9</v>
      </c>
      <c r="B13" s="6" t="s">
        <v>22</v>
      </c>
      <c r="C13" s="157" t="s">
        <v>51</v>
      </c>
      <c r="D13" s="157" t="s">
        <v>24</v>
      </c>
      <c r="E13" s="157" t="s">
        <v>25</v>
      </c>
      <c r="F13" s="6" t="s">
        <v>26</v>
      </c>
      <c r="G13" s="8">
        <v>2021.1</v>
      </c>
      <c r="H13" s="6">
        <v>2021.4</v>
      </c>
      <c r="I13" s="157" t="s">
        <v>52</v>
      </c>
      <c r="J13" s="157">
        <v>10</v>
      </c>
      <c r="K13" s="157">
        <v>6</v>
      </c>
      <c r="L13" s="6"/>
      <c r="M13" s="157">
        <v>4</v>
      </c>
      <c r="N13" s="6">
        <v>6</v>
      </c>
      <c r="O13" s="161" t="s">
        <v>28</v>
      </c>
      <c r="P13" s="162" t="s">
        <v>29</v>
      </c>
      <c r="Q13" s="164" t="s">
        <v>30</v>
      </c>
      <c r="R13" s="12"/>
    </row>
    <row r="14" s="149" customFormat="1" ht="140" customHeight="1" spans="1:18">
      <c r="A14" s="41">
        <v>10</v>
      </c>
      <c r="B14" s="6" t="s">
        <v>22</v>
      </c>
      <c r="C14" s="157" t="s">
        <v>53</v>
      </c>
      <c r="D14" s="157" t="s">
        <v>24</v>
      </c>
      <c r="E14" s="157" t="s">
        <v>32</v>
      </c>
      <c r="F14" s="6" t="s">
        <v>26</v>
      </c>
      <c r="G14" s="8">
        <v>2021.1</v>
      </c>
      <c r="H14" s="6">
        <v>2021.4</v>
      </c>
      <c r="I14" s="157" t="s">
        <v>54</v>
      </c>
      <c r="J14" s="157">
        <v>6</v>
      </c>
      <c r="K14" s="157">
        <v>6</v>
      </c>
      <c r="L14" s="6"/>
      <c r="M14" s="157">
        <v>0</v>
      </c>
      <c r="N14" s="6">
        <v>14</v>
      </c>
      <c r="O14" s="161" t="s">
        <v>28</v>
      </c>
      <c r="P14" s="162" t="s">
        <v>29</v>
      </c>
      <c r="Q14" s="164" t="s">
        <v>30</v>
      </c>
      <c r="R14" s="12"/>
    </row>
    <row r="15" s="149" customFormat="1" ht="140" customHeight="1" spans="1:18">
      <c r="A15" s="41"/>
      <c r="B15" s="6"/>
      <c r="C15" s="157"/>
      <c r="D15" s="157"/>
      <c r="E15" s="157"/>
      <c r="F15" s="6"/>
      <c r="G15" s="8"/>
      <c r="H15" s="6"/>
      <c r="I15" s="157"/>
      <c r="J15" s="6"/>
      <c r="K15" s="6"/>
      <c r="L15" s="6"/>
      <c r="M15" s="6"/>
      <c r="N15" s="6"/>
      <c r="O15" s="161"/>
      <c r="P15" s="162"/>
      <c r="Q15" s="164"/>
      <c r="R15" s="12"/>
    </row>
    <row r="16" ht="20" customHeight="1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customFormat="1" ht="44.1" customHeight="1" spans="1:22">
      <c r="A17" s="158" t="s">
        <v>55</v>
      </c>
      <c r="B17" s="158"/>
      <c r="C17" s="158"/>
      <c r="D17" s="158"/>
      <c r="E17" s="158"/>
      <c r="F17" s="158"/>
      <c r="G17" s="159"/>
      <c r="H17" s="159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="150" customFormat="1" ht="145" customHeight="1" spans="1:18">
      <c r="A18" s="160" t="s">
        <v>56</v>
      </c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</row>
  </sheetData>
  <mergeCells count="17">
    <mergeCell ref="A1:R1"/>
    <mergeCell ref="G2:H2"/>
    <mergeCell ref="J2:M2"/>
    <mergeCell ref="A17:R17"/>
    <mergeCell ref="A18:R18"/>
    <mergeCell ref="A2:A3"/>
    <mergeCell ref="B2:B3"/>
    <mergeCell ref="C2:C3"/>
    <mergeCell ref="D2:D3"/>
    <mergeCell ref="E2:E3"/>
    <mergeCell ref="F2:F3"/>
    <mergeCell ref="I2:I3"/>
    <mergeCell ref="N2:N3"/>
    <mergeCell ref="O2:O3"/>
    <mergeCell ref="P2:P3"/>
    <mergeCell ref="Q2:Q3"/>
    <mergeCell ref="R2:R3"/>
  </mergeCells>
  <printOptions horizontalCentered="1"/>
  <pageMargins left="0.160416666666667" right="0.160416666666667" top="0.55" bottom="0.605555555555556" header="0.511805555555556" footer="0.511805555555556"/>
  <pageSetup paperSize="9" scale="7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69"/>
  <sheetViews>
    <sheetView tabSelected="1" workbookViewId="0">
      <selection activeCell="A1" sqref="A1:R1"/>
    </sheetView>
  </sheetViews>
  <sheetFormatPr defaultColWidth="9" defaultRowHeight="12"/>
  <cols>
    <col min="1" max="1" width="5.875" style="1" customWidth="1"/>
    <col min="2" max="2" width="7" style="1" customWidth="1"/>
    <col min="3" max="3" width="7.44166666666667" style="1" customWidth="1"/>
    <col min="4" max="4" width="9.33333333333333" style="1" customWidth="1"/>
    <col min="5" max="5" width="10.4416666666667" style="1" customWidth="1"/>
    <col min="6" max="6" width="4.75" style="1" customWidth="1"/>
    <col min="7" max="7" width="9.11666666666667" style="1" customWidth="1"/>
    <col min="8" max="8" width="8.81666666666667" style="1" customWidth="1"/>
    <col min="9" max="9" width="20.6333333333333" style="1" customWidth="1"/>
    <col min="10" max="10" width="13.5" style="1" customWidth="1"/>
    <col min="11" max="11" width="10.6666666666667" style="1" customWidth="1"/>
    <col min="12" max="12" width="7.225" style="1" customWidth="1"/>
    <col min="13" max="13" width="12.375" style="1" customWidth="1"/>
    <col min="14" max="14" width="10.6666666666667" style="1" customWidth="1"/>
    <col min="15" max="15" width="37.2666666666667" style="1" customWidth="1"/>
    <col min="16" max="16" width="23.425" style="1" customWidth="1"/>
    <col min="17" max="17" width="13.2333333333333" style="1" customWidth="1"/>
    <col min="18" max="18" width="9.13333333333333" style="1" customWidth="1"/>
    <col min="19" max="19" width="9" style="1" customWidth="1"/>
    <col min="20" max="16384" width="9" style="1"/>
  </cols>
  <sheetData>
    <row r="1" s="1" customFormat="1" ht="60" customHeight="1" spans="1:18">
      <c r="A1" s="2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6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3" t="s">
        <v>8</v>
      </c>
      <c r="J2" s="3" t="s">
        <v>9</v>
      </c>
      <c r="K2" s="3"/>
      <c r="L2" s="3"/>
      <c r="M2" s="3"/>
      <c r="N2" s="3" t="s">
        <v>10</v>
      </c>
      <c r="O2" s="3" t="s">
        <v>11</v>
      </c>
      <c r="P2" s="3" t="s">
        <v>12</v>
      </c>
      <c r="Q2" s="19" t="s">
        <v>13</v>
      </c>
      <c r="R2" s="3" t="s">
        <v>14</v>
      </c>
    </row>
    <row r="3" s="1" customFormat="1" ht="50" customHeight="1" spans="1:18">
      <c r="A3" s="3"/>
      <c r="B3" s="3"/>
      <c r="C3" s="3"/>
      <c r="D3" s="3"/>
      <c r="E3" s="3"/>
      <c r="F3" s="3"/>
      <c r="G3" s="3" t="s">
        <v>15</v>
      </c>
      <c r="H3" s="3" t="s">
        <v>16</v>
      </c>
      <c r="I3" s="3"/>
      <c r="J3" s="3" t="s">
        <v>17</v>
      </c>
      <c r="K3" s="3" t="s">
        <v>18</v>
      </c>
      <c r="L3" s="3" t="s">
        <v>19</v>
      </c>
      <c r="M3" s="3" t="s">
        <v>20</v>
      </c>
      <c r="N3" s="3"/>
      <c r="O3" s="3"/>
      <c r="P3" s="3"/>
      <c r="Q3" s="20"/>
      <c r="R3" s="3"/>
    </row>
    <row r="4" s="1" customFormat="1" ht="50" customHeight="1" spans="1:18">
      <c r="A4" s="3" t="s">
        <v>21</v>
      </c>
      <c r="B4" s="5"/>
      <c r="D4" s="3"/>
      <c r="E4" s="3"/>
      <c r="F4" s="3"/>
      <c r="G4" s="3"/>
      <c r="H4" s="3"/>
      <c r="I4" s="3"/>
      <c r="J4" s="11">
        <f>SUM(J5:J1366)</f>
        <v>13606.94468</v>
      </c>
      <c r="K4" s="11">
        <f>SUM(K5:K1366)</f>
        <v>12261</v>
      </c>
      <c r="L4" s="11">
        <f>SUM(L5:L1366)</f>
        <v>0</v>
      </c>
      <c r="M4" s="11">
        <f>SUM(M5:M1366)</f>
        <v>1330.94468</v>
      </c>
      <c r="N4" s="11">
        <f>SUM(N5:N1366)</f>
        <v>25937</v>
      </c>
      <c r="O4" s="3"/>
      <c r="P4" s="3"/>
      <c r="Q4" s="20"/>
      <c r="R4" s="3"/>
    </row>
    <row r="5" s="1" customFormat="1" ht="74" customHeight="1" spans="1:18">
      <c r="A5" s="6">
        <v>1</v>
      </c>
      <c r="B5" s="6" t="s">
        <v>58</v>
      </c>
      <c r="C5" s="6" t="s">
        <v>59</v>
      </c>
      <c r="D5" s="6" t="s">
        <v>24</v>
      </c>
      <c r="E5" s="6" t="s">
        <v>60</v>
      </c>
      <c r="F5" s="6" t="s">
        <v>61</v>
      </c>
      <c r="G5" s="7" t="s">
        <v>62</v>
      </c>
      <c r="H5" s="6">
        <v>2021.9</v>
      </c>
      <c r="I5" s="6" t="s">
        <v>63</v>
      </c>
      <c r="J5" s="6">
        <v>5.5</v>
      </c>
      <c r="K5" s="6">
        <v>5</v>
      </c>
      <c r="L5" s="6"/>
      <c r="M5" s="6">
        <v>0.5</v>
      </c>
      <c r="N5" s="6">
        <v>10</v>
      </c>
      <c r="O5" s="12" t="s">
        <v>64</v>
      </c>
      <c r="P5" s="12" t="s">
        <v>65</v>
      </c>
      <c r="Q5" s="6" t="s">
        <v>30</v>
      </c>
      <c r="R5" s="12"/>
    </row>
    <row r="6" s="1" customFormat="1" ht="74" customHeight="1" spans="1:18">
      <c r="A6" s="6">
        <v>2</v>
      </c>
      <c r="B6" s="6" t="s">
        <v>58</v>
      </c>
      <c r="C6" s="6" t="s">
        <v>59</v>
      </c>
      <c r="D6" s="6" t="s">
        <v>24</v>
      </c>
      <c r="E6" s="6" t="s">
        <v>66</v>
      </c>
      <c r="F6" s="6" t="s">
        <v>67</v>
      </c>
      <c r="G6" s="7" t="s">
        <v>68</v>
      </c>
      <c r="H6" s="6">
        <v>2021.11</v>
      </c>
      <c r="I6" s="6" t="s">
        <v>69</v>
      </c>
      <c r="J6" s="6">
        <v>9</v>
      </c>
      <c r="K6" s="6">
        <v>8</v>
      </c>
      <c r="L6" s="6"/>
      <c r="M6" s="6">
        <v>1</v>
      </c>
      <c r="N6" s="6">
        <v>9</v>
      </c>
      <c r="O6" s="12" t="s">
        <v>70</v>
      </c>
      <c r="P6" s="12" t="s">
        <v>71</v>
      </c>
      <c r="Q6" s="6" t="s">
        <v>30</v>
      </c>
      <c r="R6" s="12"/>
    </row>
    <row r="7" s="1" customFormat="1" ht="74" customHeight="1" spans="1:18">
      <c r="A7" s="6">
        <v>3</v>
      </c>
      <c r="B7" s="6" t="s">
        <v>58</v>
      </c>
      <c r="C7" s="6" t="s">
        <v>59</v>
      </c>
      <c r="D7" s="6" t="s">
        <v>24</v>
      </c>
      <c r="E7" s="6" t="s">
        <v>72</v>
      </c>
      <c r="F7" s="6" t="s">
        <v>67</v>
      </c>
      <c r="G7" s="7" t="s">
        <v>62</v>
      </c>
      <c r="H7" s="6">
        <v>2021.9</v>
      </c>
      <c r="I7" s="6" t="s">
        <v>73</v>
      </c>
      <c r="J7" s="6">
        <v>6.5</v>
      </c>
      <c r="K7" s="6">
        <v>6</v>
      </c>
      <c r="L7" s="6"/>
      <c r="M7" s="6">
        <v>0.5</v>
      </c>
      <c r="N7" s="6">
        <v>10</v>
      </c>
      <c r="O7" s="12" t="s">
        <v>74</v>
      </c>
      <c r="P7" s="12" t="s">
        <v>75</v>
      </c>
      <c r="Q7" s="6" t="s">
        <v>30</v>
      </c>
      <c r="R7" s="12" t="s">
        <v>76</v>
      </c>
    </row>
    <row r="8" s="1" customFormat="1" ht="74" customHeight="1" spans="1:18">
      <c r="A8" s="6">
        <v>4</v>
      </c>
      <c r="B8" s="6" t="s">
        <v>58</v>
      </c>
      <c r="C8" s="6" t="s">
        <v>59</v>
      </c>
      <c r="D8" s="6" t="s">
        <v>24</v>
      </c>
      <c r="E8" s="6" t="s">
        <v>77</v>
      </c>
      <c r="F8" s="6" t="s">
        <v>26</v>
      </c>
      <c r="G8" s="7" t="s">
        <v>62</v>
      </c>
      <c r="H8" s="6">
        <v>2021.9</v>
      </c>
      <c r="I8" s="6" t="s">
        <v>78</v>
      </c>
      <c r="J8" s="6">
        <v>5.5</v>
      </c>
      <c r="K8" s="6">
        <v>5</v>
      </c>
      <c r="L8" s="6"/>
      <c r="M8" s="6">
        <v>0.5</v>
      </c>
      <c r="N8" s="6">
        <v>8</v>
      </c>
      <c r="O8" s="12" t="s">
        <v>79</v>
      </c>
      <c r="P8" s="12" t="s">
        <v>65</v>
      </c>
      <c r="Q8" s="6" t="s">
        <v>45</v>
      </c>
      <c r="R8" s="12"/>
    </row>
    <row r="9" s="1" customFormat="1" ht="74" customHeight="1" spans="1:18">
      <c r="A9" s="6">
        <v>5</v>
      </c>
      <c r="B9" s="6" t="s">
        <v>58</v>
      </c>
      <c r="C9" s="6" t="s">
        <v>59</v>
      </c>
      <c r="D9" s="6" t="s">
        <v>24</v>
      </c>
      <c r="E9" s="6" t="s">
        <v>80</v>
      </c>
      <c r="F9" s="6" t="s">
        <v>81</v>
      </c>
      <c r="G9" s="7" t="s">
        <v>82</v>
      </c>
      <c r="H9" s="6">
        <v>2021.8</v>
      </c>
      <c r="I9" s="6" t="s">
        <v>83</v>
      </c>
      <c r="J9" s="6">
        <v>8.5</v>
      </c>
      <c r="K9" s="6">
        <v>5</v>
      </c>
      <c r="L9" s="6"/>
      <c r="M9" s="6">
        <v>3.5</v>
      </c>
      <c r="N9" s="6">
        <v>10</v>
      </c>
      <c r="O9" s="13" t="s">
        <v>84</v>
      </c>
      <c r="P9" s="13" t="s">
        <v>85</v>
      </c>
      <c r="Q9" s="6" t="s">
        <v>45</v>
      </c>
      <c r="R9" s="12" t="s">
        <v>86</v>
      </c>
    </row>
    <row r="10" s="1" customFormat="1" ht="74" customHeight="1" spans="1:18">
      <c r="A10" s="6">
        <v>6</v>
      </c>
      <c r="B10" s="6" t="s">
        <v>58</v>
      </c>
      <c r="C10" s="6" t="s">
        <v>87</v>
      </c>
      <c r="D10" s="6" t="s">
        <v>24</v>
      </c>
      <c r="E10" s="6" t="s">
        <v>32</v>
      </c>
      <c r="F10" s="6" t="s">
        <v>26</v>
      </c>
      <c r="G10" s="6">
        <v>2021.6</v>
      </c>
      <c r="H10" s="6">
        <v>2021.7</v>
      </c>
      <c r="I10" s="14" t="s">
        <v>88</v>
      </c>
      <c r="J10" s="6">
        <v>6</v>
      </c>
      <c r="K10" s="14">
        <v>5</v>
      </c>
      <c r="L10" s="6"/>
      <c r="M10" s="14">
        <v>1</v>
      </c>
      <c r="N10" s="14">
        <v>11</v>
      </c>
      <c r="O10" s="12" t="s">
        <v>89</v>
      </c>
      <c r="P10" s="12" t="s">
        <v>29</v>
      </c>
      <c r="Q10" s="6" t="s">
        <v>30</v>
      </c>
      <c r="R10" s="6"/>
    </row>
    <row r="11" s="1" customFormat="1" ht="74" customHeight="1" spans="1:18">
      <c r="A11" s="6">
        <v>7</v>
      </c>
      <c r="B11" s="6" t="s">
        <v>58</v>
      </c>
      <c r="C11" s="6" t="s">
        <v>87</v>
      </c>
      <c r="D11" s="6" t="s">
        <v>24</v>
      </c>
      <c r="E11" s="6" t="s">
        <v>32</v>
      </c>
      <c r="F11" s="6" t="s">
        <v>26</v>
      </c>
      <c r="G11" s="6">
        <v>2021.6</v>
      </c>
      <c r="H11" s="6">
        <v>2021.7</v>
      </c>
      <c r="I11" s="14" t="s">
        <v>90</v>
      </c>
      <c r="J11" s="6">
        <v>16</v>
      </c>
      <c r="K11" s="14">
        <v>15</v>
      </c>
      <c r="L11" s="6"/>
      <c r="M11" s="14">
        <v>1</v>
      </c>
      <c r="N11" s="14">
        <v>10</v>
      </c>
      <c r="O11" s="12" t="s">
        <v>91</v>
      </c>
      <c r="P11" s="12" t="s">
        <v>29</v>
      </c>
      <c r="Q11" s="6" t="s">
        <v>30</v>
      </c>
      <c r="R11" s="6"/>
    </row>
    <row r="12" s="1" customFormat="1" ht="74" customHeight="1" spans="1:18">
      <c r="A12" s="6">
        <v>8</v>
      </c>
      <c r="B12" s="6" t="s">
        <v>58</v>
      </c>
      <c r="C12" s="6" t="s">
        <v>87</v>
      </c>
      <c r="D12" s="6" t="s">
        <v>24</v>
      </c>
      <c r="E12" s="6" t="s">
        <v>32</v>
      </c>
      <c r="F12" s="6" t="s">
        <v>26</v>
      </c>
      <c r="G12" s="6">
        <v>2021.7</v>
      </c>
      <c r="H12" s="6">
        <v>2021.8</v>
      </c>
      <c r="I12" s="14" t="s">
        <v>92</v>
      </c>
      <c r="J12" s="6">
        <v>6</v>
      </c>
      <c r="K12" s="14">
        <v>5</v>
      </c>
      <c r="L12" s="6"/>
      <c r="M12" s="14">
        <v>1</v>
      </c>
      <c r="N12" s="14">
        <v>10</v>
      </c>
      <c r="O12" s="12" t="s">
        <v>93</v>
      </c>
      <c r="P12" s="12" t="s">
        <v>29</v>
      </c>
      <c r="Q12" s="6" t="s">
        <v>30</v>
      </c>
      <c r="R12" s="6"/>
    </row>
    <row r="13" s="1" customFormat="1" ht="74" customHeight="1" spans="1:18">
      <c r="A13" s="6">
        <v>9</v>
      </c>
      <c r="B13" s="6" t="s">
        <v>58</v>
      </c>
      <c r="C13" s="6" t="s">
        <v>87</v>
      </c>
      <c r="D13" s="6" t="s">
        <v>24</v>
      </c>
      <c r="E13" s="6" t="s">
        <v>32</v>
      </c>
      <c r="F13" s="6" t="s">
        <v>26</v>
      </c>
      <c r="G13" s="6">
        <v>2021.6</v>
      </c>
      <c r="H13" s="6">
        <v>2021.7</v>
      </c>
      <c r="I13" s="6" t="s">
        <v>94</v>
      </c>
      <c r="J13" s="6">
        <v>9</v>
      </c>
      <c r="K13" s="14">
        <v>8</v>
      </c>
      <c r="L13" s="6"/>
      <c r="M13" s="14">
        <v>1</v>
      </c>
      <c r="N13" s="14">
        <v>9</v>
      </c>
      <c r="O13" s="12" t="s">
        <v>89</v>
      </c>
      <c r="P13" s="12" t="s">
        <v>85</v>
      </c>
      <c r="Q13" s="6" t="s">
        <v>30</v>
      </c>
      <c r="R13" s="6"/>
    </row>
    <row r="14" s="1" customFormat="1" ht="74" customHeight="1" spans="1:18">
      <c r="A14" s="6">
        <v>10</v>
      </c>
      <c r="B14" s="6" t="s">
        <v>58</v>
      </c>
      <c r="C14" s="6" t="s">
        <v>87</v>
      </c>
      <c r="D14" s="6" t="s">
        <v>24</v>
      </c>
      <c r="E14" s="6" t="s">
        <v>32</v>
      </c>
      <c r="F14" s="6" t="s">
        <v>26</v>
      </c>
      <c r="G14" s="6">
        <v>2021.8</v>
      </c>
      <c r="H14" s="6">
        <v>2021.9</v>
      </c>
      <c r="I14" s="6" t="s">
        <v>95</v>
      </c>
      <c r="J14" s="6">
        <v>5.5</v>
      </c>
      <c r="K14" s="14">
        <v>5</v>
      </c>
      <c r="L14" s="6"/>
      <c r="M14" s="14">
        <v>0.5</v>
      </c>
      <c r="N14" s="14">
        <v>10</v>
      </c>
      <c r="O14" s="12" t="s">
        <v>91</v>
      </c>
      <c r="P14" s="12" t="s">
        <v>29</v>
      </c>
      <c r="Q14" s="6" t="s">
        <v>30</v>
      </c>
      <c r="R14" s="6"/>
    </row>
    <row r="15" s="1" customFormat="1" ht="74" customHeight="1" spans="1:18">
      <c r="A15" s="6">
        <v>11</v>
      </c>
      <c r="B15" s="6" t="s">
        <v>58</v>
      </c>
      <c r="C15" s="6" t="s">
        <v>87</v>
      </c>
      <c r="D15" s="6" t="s">
        <v>24</v>
      </c>
      <c r="E15" s="6" t="s">
        <v>32</v>
      </c>
      <c r="F15" s="6" t="s">
        <v>26</v>
      </c>
      <c r="G15" s="6">
        <v>2021.8</v>
      </c>
      <c r="H15" s="6">
        <v>2021.12</v>
      </c>
      <c r="I15" s="6" t="s">
        <v>96</v>
      </c>
      <c r="J15" s="6">
        <v>10.5</v>
      </c>
      <c r="K15" s="6">
        <v>10</v>
      </c>
      <c r="L15" s="6"/>
      <c r="M15" s="6">
        <v>0.5</v>
      </c>
      <c r="N15" s="6">
        <v>10</v>
      </c>
      <c r="O15" s="12" t="s">
        <v>97</v>
      </c>
      <c r="P15" s="12" t="s">
        <v>29</v>
      </c>
      <c r="Q15" s="6" t="s">
        <v>30</v>
      </c>
      <c r="R15" s="6" t="s">
        <v>76</v>
      </c>
    </row>
    <row r="16" s="1" customFormat="1" ht="74" customHeight="1" spans="1:18">
      <c r="A16" s="6">
        <v>12</v>
      </c>
      <c r="B16" s="6" t="s">
        <v>58</v>
      </c>
      <c r="C16" s="6" t="s">
        <v>87</v>
      </c>
      <c r="D16" s="6" t="s">
        <v>24</v>
      </c>
      <c r="E16" s="6" t="s">
        <v>98</v>
      </c>
      <c r="F16" s="6" t="s">
        <v>61</v>
      </c>
      <c r="G16" s="8">
        <v>2021.11</v>
      </c>
      <c r="H16" s="6">
        <v>2021.12</v>
      </c>
      <c r="I16" s="6" t="s">
        <v>99</v>
      </c>
      <c r="J16" s="6">
        <v>16</v>
      </c>
      <c r="K16" s="6">
        <v>15</v>
      </c>
      <c r="L16" s="6"/>
      <c r="M16" s="6">
        <v>1</v>
      </c>
      <c r="N16" s="6">
        <v>8</v>
      </c>
      <c r="O16" s="12" t="s">
        <v>64</v>
      </c>
      <c r="P16" s="12" t="s">
        <v>100</v>
      </c>
      <c r="Q16" s="6" t="s">
        <v>45</v>
      </c>
      <c r="R16" s="6"/>
    </row>
    <row r="17" s="1" customFormat="1" ht="74" customHeight="1" spans="1:18">
      <c r="A17" s="6">
        <v>13</v>
      </c>
      <c r="B17" s="6" t="s">
        <v>58</v>
      </c>
      <c r="C17" s="6" t="s">
        <v>87</v>
      </c>
      <c r="D17" s="6" t="s">
        <v>24</v>
      </c>
      <c r="E17" s="6" t="s">
        <v>101</v>
      </c>
      <c r="F17" s="6" t="s">
        <v>26</v>
      </c>
      <c r="G17" s="7" t="s">
        <v>68</v>
      </c>
      <c r="H17" s="6">
        <v>2021.12</v>
      </c>
      <c r="I17" s="6" t="s">
        <v>102</v>
      </c>
      <c r="J17" s="6">
        <v>8.5</v>
      </c>
      <c r="K17" s="14">
        <v>8</v>
      </c>
      <c r="L17" s="6"/>
      <c r="M17" s="14">
        <v>0.5</v>
      </c>
      <c r="N17" s="14">
        <v>8</v>
      </c>
      <c r="O17" s="12" t="s">
        <v>103</v>
      </c>
      <c r="P17" s="12" t="s">
        <v>104</v>
      </c>
      <c r="Q17" s="6" t="s">
        <v>45</v>
      </c>
      <c r="R17" s="6"/>
    </row>
    <row r="18" s="1" customFormat="1" ht="74" customHeight="1" spans="1:18">
      <c r="A18" s="6">
        <v>14</v>
      </c>
      <c r="B18" s="6" t="s">
        <v>58</v>
      </c>
      <c r="C18" s="6" t="s">
        <v>87</v>
      </c>
      <c r="D18" s="6" t="s">
        <v>24</v>
      </c>
      <c r="E18" s="6" t="s">
        <v>105</v>
      </c>
      <c r="F18" s="6" t="s">
        <v>26</v>
      </c>
      <c r="G18" s="6">
        <v>2021.7</v>
      </c>
      <c r="H18" s="6">
        <v>2021.8</v>
      </c>
      <c r="I18" s="14" t="s">
        <v>106</v>
      </c>
      <c r="J18" s="6">
        <v>7</v>
      </c>
      <c r="K18" s="14">
        <v>6</v>
      </c>
      <c r="L18" s="6"/>
      <c r="M18" s="14">
        <v>1</v>
      </c>
      <c r="N18" s="14">
        <v>14</v>
      </c>
      <c r="O18" s="12" t="s">
        <v>107</v>
      </c>
      <c r="P18" s="12" t="s">
        <v>108</v>
      </c>
      <c r="Q18" s="6" t="s">
        <v>45</v>
      </c>
      <c r="R18" s="6"/>
    </row>
    <row r="19" s="1" customFormat="1" ht="74" customHeight="1" spans="1:18">
      <c r="A19" s="6">
        <v>15</v>
      </c>
      <c r="B19" s="6" t="s">
        <v>58</v>
      </c>
      <c r="C19" s="6" t="s">
        <v>87</v>
      </c>
      <c r="D19" s="6" t="s">
        <v>24</v>
      </c>
      <c r="E19" s="6" t="s">
        <v>109</v>
      </c>
      <c r="F19" s="6" t="s">
        <v>61</v>
      </c>
      <c r="G19" s="6">
        <v>2021.7</v>
      </c>
      <c r="H19" s="6">
        <v>2021.8</v>
      </c>
      <c r="I19" s="14" t="s">
        <v>110</v>
      </c>
      <c r="J19" s="6">
        <v>11</v>
      </c>
      <c r="K19" s="14">
        <v>10</v>
      </c>
      <c r="L19" s="15"/>
      <c r="M19" s="14">
        <v>1</v>
      </c>
      <c r="N19" s="14">
        <v>10</v>
      </c>
      <c r="O19" s="12" t="s">
        <v>111</v>
      </c>
      <c r="P19" s="12" t="s">
        <v>112</v>
      </c>
      <c r="Q19" s="6" t="s">
        <v>113</v>
      </c>
      <c r="R19" s="6"/>
    </row>
    <row r="20" s="1" customFormat="1" ht="74" customHeight="1" spans="1:18">
      <c r="A20" s="6">
        <v>16</v>
      </c>
      <c r="B20" s="6" t="s">
        <v>58</v>
      </c>
      <c r="C20" s="6" t="s">
        <v>114</v>
      </c>
      <c r="D20" s="6" t="s">
        <v>24</v>
      </c>
      <c r="E20" s="6" t="s">
        <v>80</v>
      </c>
      <c r="F20" s="6" t="s">
        <v>67</v>
      </c>
      <c r="G20" s="6">
        <v>2021.6</v>
      </c>
      <c r="H20" s="6">
        <v>2021.12</v>
      </c>
      <c r="I20" s="6" t="s">
        <v>115</v>
      </c>
      <c r="J20" s="6">
        <v>5.5</v>
      </c>
      <c r="K20" s="6">
        <v>5</v>
      </c>
      <c r="L20" s="6"/>
      <c r="M20" s="6">
        <v>0.5</v>
      </c>
      <c r="N20" s="6">
        <v>11</v>
      </c>
      <c r="O20" s="12" t="s">
        <v>116</v>
      </c>
      <c r="P20" s="12" t="s">
        <v>29</v>
      </c>
      <c r="Q20" s="6" t="s">
        <v>30</v>
      </c>
      <c r="R20" s="12"/>
    </row>
    <row r="21" s="1" customFormat="1" ht="74" customHeight="1" spans="1:18">
      <c r="A21" s="6">
        <v>17</v>
      </c>
      <c r="B21" s="6" t="s">
        <v>58</v>
      </c>
      <c r="C21" s="6" t="s">
        <v>114</v>
      </c>
      <c r="D21" s="6" t="s">
        <v>24</v>
      </c>
      <c r="E21" s="6" t="s">
        <v>32</v>
      </c>
      <c r="F21" s="6" t="s">
        <v>26</v>
      </c>
      <c r="G21" s="6">
        <v>2021.6</v>
      </c>
      <c r="H21" s="6">
        <v>2021.12</v>
      </c>
      <c r="I21" s="6" t="s">
        <v>117</v>
      </c>
      <c r="J21" s="6">
        <v>8.5</v>
      </c>
      <c r="K21" s="6">
        <v>8</v>
      </c>
      <c r="L21" s="6"/>
      <c r="M21" s="6">
        <v>0.5</v>
      </c>
      <c r="N21" s="6">
        <v>9</v>
      </c>
      <c r="O21" s="12" t="s">
        <v>118</v>
      </c>
      <c r="P21" s="12" t="s">
        <v>85</v>
      </c>
      <c r="Q21" s="6" t="s">
        <v>30</v>
      </c>
      <c r="R21" s="12"/>
    </row>
    <row r="22" s="1" customFormat="1" ht="74" customHeight="1" spans="1:18">
      <c r="A22" s="6">
        <v>18</v>
      </c>
      <c r="B22" s="6" t="s">
        <v>58</v>
      </c>
      <c r="C22" s="6" t="s">
        <v>114</v>
      </c>
      <c r="D22" s="6" t="s">
        <v>24</v>
      </c>
      <c r="E22" s="6" t="s">
        <v>119</v>
      </c>
      <c r="F22" s="6" t="s">
        <v>26</v>
      </c>
      <c r="G22" s="6">
        <v>2021.1</v>
      </c>
      <c r="H22" s="6">
        <v>2021.5</v>
      </c>
      <c r="I22" s="6" t="s">
        <v>120</v>
      </c>
      <c r="J22" s="6">
        <v>6.5</v>
      </c>
      <c r="K22" s="6">
        <v>6</v>
      </c>
      <c r="L22" s="6"/>
      <c r="M22" s="6">
        <v>0.5</v>
      </c>
      <c r="N22" s="6">
        <v>10</v>
      </c>
      <c r="O22" s="12" t="s">
        <v>121</v>
      </c>
      <c r="P22" s="12" t="s">
        <v>122</v>
      </c>
      <c r="Q22" s="6" t="s">
        <v>30</v>
      </c>
      <c r="R22" s="12" t="s">
        <v>76</v>
      </c>
    </row>
    <row r="23" s="1" customFormat="1" ht="74" customHeight="1" spans="1:18">
      <c r="A23" s="6">
        <v>19</v>
      </c>
      <c r="B23" s="6" t="s">
        <v>58</v>
      </c>
      <c r="C23" s="6" t="s">
        <v>123</v>
      </c>
      <c r="D23" s="6" t="s">
        <v>24</v>
      </c>
      <c r="E23" s="6" t="s">
        <v>32</v>
      </c>
      <c r="F23" s="6" t="s">
        <v>26</v>
      </c>
      <c r="G23" s="6">
        <v>2021.1</v>
      </c>
      <c r="H23" s="6">
        <v>2021.5</v>
      </c>
      <c r="I23" s="6" t="s">
        <v>124</v>
      </c>
      <c r="J23" s="6">
        <v>5.5</v>
      </c>
      <c r="K23" s="6">
        <v>5</v>
      </c>
      <c r="L23" s="6"/>
      <c r="M23" s="6">
        <v>0.5</v>
      </c>
      <c r="N23" s="6">
        <v>8</v>
      </c>
      <c r="O23" s="13" t="s">
        <v>125</v>
      </c>
      <c r="P23" s="13" t="s">
        <v>126</v>
      </c>
      <c r="Q23" s="6" t="s">
        <v>30</v>
      </c>
      <c r="R23" s="12" t="s">
        <v>76</v>
      </c>
    </row>
    <row r="24" s="1" customFormat="1" ht="74" customHeight="1" spans="1:18">
      <c r="A24" s="6">
        <v>20</v>
      </c>
      <c r="B24" s="6" t="s">
        <v>58</v>
      </c>
      <c r="C24" s="6" t="s">
        <v>123</v>
      </c>
      <c r="D24" s="6" t="s">
        <v>24</v>
      </c>
      <c r="E24" s="6" t="s">
        <v>127</v>
      </c>
      <c r="F24" s="6" t="s">
        <v>26</v>
      </c>
      <c r="G24" s="8">
        <v>2021.6</v>
      </c>
      <c r="H24" s="6">
        <v>2021.8</v>
      </c>
      <c r="I24" s="6" t="s">
        <v>128</v>
      </c>
      <c r="J24" s="6">
        <v>5.5</v>
      </c>
      <c r="K24" s="6">
        <v>5</v>
      </c>
      <c r="L24" s="6"/>
      <c r="M24" s="6">
        <v>0.5</v>
      </c>
      <c r="N24" s="6">
        <v>10</v>
      </c>
      <c r="O24" s="13" t="s">
        <v>129</v>
      </c>
      <c r="P24" s="13" t="s">
        <v>130</v>
      </c>
      <c r="Q24" s="13" t="s">
        <v>45</v>
      </c>
      <c r="R24" s="12"/>
    </row>
    <row r="25" s="1" customFormat="1" ht="74" customHeight="1" spans="1:18">
      <c r="A25" s="6">
        <v>21</v>
      </c>
      <c r="B25" s="6" t="s">
        <v>58</v>
      </c>
      <c r="C25" s="6" t="s">
        <v>123</v>
      </c>
      <c r="D25" s="6" t="s">
        <v>24</v>
      </c>
      <c r="E25" s="6" t="s">
        <v>32</v>
      </c>
      <c r="F25" s="6" t="s">
        <v>26</v>
      </c>
      <c r="G25" s="8">
        <v>2021.1</v>
      </c>
      <c r="H25" s="6">
        <v>2021.11</v>
      </c>
      <c r="I25" s="6" t="s">
        <v>131</v>
      </c>
      <c r="J25" s="6">
        <v>12</v>
      </c>
      <c r="K25" s="6">
        <v>10</v>
      </c>
      <c r="L25" s="6"/>
      <c r="M25" s="6">
        <v>2</v>
      </c>
      <c r="N25" s="6">
        <v>9</v>
      </c>
      <c r="O25" s="13" t="s">
        <v>132</v>
      </c>
      <c r="P25" s="13" t="s">
        <v>133</v>
      </c>
      <c r="Q25" s="13" t="s">
        <v>45</v>
      </c>
      <c r="R25" s="12"/>
    </row>
    <row r="26" s="1" customFormat="1" ht="74" customHeight="1" spans="1:18">
      <c r="A26" s="6">
        <v>22</v>
      </c>
      <c r="B26" s="6" t="s">
        <v>58</v>
      </c>
      <c r="C26" s="6" t="s">
        <v>134</v>
      </c>
      <c r="D26" s="6" t="s">
        <v>24</v>
      </c>
      <c r="E26" s="6" t="s">
        <v>32</v>
      </c>
      <c r="F26" s="6" t="s">
        <v>26</v>
      </c>
      <c r="G26" s="8">
        <v>2021.4</v>
      </c>
      <c r="H26" s="6">
        <v>2021.5</v>
      </c>
      <c r="I26" s="6" t="s">
        <v>135</v>
      </c>
      <c r="J26" s="6">
        <v>6</v>
      </c>
      <c r="K26" s="6">
        <v>5</v>
      </c>
      <c r="L26" s="6"/>
      <c r="M26" s="6">
        <v>1</v>
      </c>
      <c r="N26" s="6">
        <v>11</v>
      </c>
      <c r="O26" s="12" t="s">
        <v>136</v>
      </c>
      <c r="P26" s="12" t="s">
        <v>29</v>
      </c>
      <c r="Q26" s="12" t="s">
        <v>30</v>
      </c>
      <c r="R26" s="6" t="s">
        <v>76</v>
      </c>
    </row>
    <row r="27" s="1" customFormat="1" ht="74" customHeight="1" spans="1:18">
      <c r="A27" s="6">
        <v>23</v>
      </c>
      <c r="B27" s="6" t="s">
        <v>58</v>
      </c>
      <c r="C27" s="6" t="s">
        <v>134</v>
      </c>
      <c r="D27" s="6" t="s">
        <v>24</v>
      </c>
      <c r="E27" s="6" t="s">
        <v>60</v>
      </c>
      <c r="F27" s="6" t="s">
        <v>26</v>
      </c>
      <c r="G27" s="7" t="s">
        <v>68</v>
      </c>
      <c r="H27" s="6">
        <v>2021.11</v>
      </c>
      <c r="I27" s="6" t="s">
        <v>137</v>
      </c>
      <c r="J27" s="6">
        <v>5.5</v>
      </c>
      <c r="K27" s="6">
        <v>5</v>
      </c>
      <c r="L27" s="6"/>
      <c r="M27" s="6">
        <v>0.5</v>
      </c>
      <c r="N27" s="6">
        <v>24</v>
      </c>
      <c r="O27" s="12" t="s">
        <v>138</v>
      </c>
      <c r="P27" s="12" t="s">
        <v>139</v>
      </c>
      <c r="Q27" s="12" t="s">
        <v>113</v>
      </c>
      <c r="R27" s="6"/>
    </row>
    <row r="28" s="1" customFormat="1" ht="74" customHeight="1" spans="1:18">
      <c r="A28" s="6">
        <v>24</v>
      </c>
      <c r="B28" s="6" t="s">
        <v>58</v>
      </c>
      <c r="C28" s="6" t="s">
        <v>134</v>
      </c>
      <c r="D28" s="6" t="s">
        <v>24</v>
      </c>
      <c r="E28" s="6" t="s">
        <v>140</v>
      </c>
      <c r="F28" s="6" t="s">
        <v>61</v>
      </c>
      <c r="G28" s="7" t="s">
        <v>141</v>
      </c>
      <c r="H28" s="6">
        <v>2021.8</v>
      </c>
      <c r="I28" s="6" t="s">
        <v>142</v>
      </c>
      <c r="J28" s="6">
        <v>5.5</v>
      </c>
      <c r="K28" s="14">
        <v>5</v>
      </c>
      <c r="L28" s="6"/>
      <c r="M28" s="14">
        <v>0.5</v>
      </c>
      <c r="N28" s="14">
        <v>26</v>
      </c>
      <c r="O28" s="12" t="s">
        <v>143</v>
      </c>
      <c r="P28" s="12" t="s">
        <v>104</v>
      </c>
      <c r="Q28" s="12" t="s">
        <v>113</v>
      </c>
      <c r="R28" s="6"/>
    </row>
    <row r="29" s="1" customFormat="1" ht="74" customHeight="1" spans="1:18">
      <c r="A29" s="6">
        <v>25</v>
      </c>
      <c r="B29" s="6" t="s">
        <v>58</v>
      </c>
      <c r="C29" s="6" t="s">
        <v>144</v>
      </c>
      <c r="D29" s="6" t="s">
        <v>24</v>
      </c>
      <c r="E29" s="6" t="s">
        <v>32</v>
      </c>
      <c r="F29" s="8" t="s">
        <v>26</v>
      </c>
      <c r="G29" s="8">
        <v>2021.1</v>
      </c>
      <c r="H29" s="6">
        <v>2021.5</v>
      </c>
      <c r="I29" s="6" t="s">
        <v>145</v>
      </c>
      <c r="J29" s="6">
        <v>6</v>
      </c>
      <c r="K29" s="6">
        <v>5</v>
      </c>
      <c r="L29" s="6"/>
      <c r="M29" s="6">
        <v>1</v>
      </c>
      <c r="N29" s="6">
        <v>7</v>
      </c>
      <c r="O29" s="12" t="s">
        <v>132</v>
      </c>
      <c r="P29" s="12" t="s">
        <v>85</v>
      </c>
      <c r="Q29" s="6" t="s">
        <v>30</v>
      </c>
      <c r="R29" s="6" t="s">
        <v>76</v>
      </c>
    </row>
    <row r="30" s="1" customFormat="1" ht="74" customHeight="1" spans="1:18">
      <c r="A30" s="6">
        <v>26</v>
      </c>
      <c r="B30" s="6" t="s">
        <v>58</v>
      </c>
      <c r="C30" s="6" t="s">
        <v>144</v>
      </c>
      <c r="D30" s="6" t="s">
        <v>24</v>
      </c>
      <c r="E30" s="6" t="s">
        <v>146</v>
      </c>
      <c r="F30" s="6" t="s">
        <v>26</v>
      </c>
      <c r="G30" s="8">
        <v>2021.1</v>
      </c>
      <c r="H30" s="6">
        <v>2021.11</v>
      </c>
      <c r="I30" s="6" t="s">
        <v>147</v>
      </c>
      <c r="J30" s="6">
        <v>15</v>
      </c>
      <c r="K30" s="6">
        <v>10</v>
      </c>
      <c r="L30" s="6"/>
      <c r="M30" s="6">
        <v>5</v>
      </c>
      <c r="N30" s="6">
        <v>11</v>
      </c>
      <c r="O30" s="12" t="s">
        <v>148</v>
      </c>
      <c r="P30" s="12" t="s">
        <v>149</v>
      </c>
      <c r="Q30" s="6" t="s">
        <v>30</v>
      </c>
      <c r="R30" s="6"/>
    </row>
    <row r="31" s="1" customFormat="1" ht="74" customHeight="1" spans="1:18">
      <c r="A31" s="6">
        <v>27</v>
      </c>
      <c r="B31" s="6" t="s">
        <v>58</v>
      </c>
      <c r="C31" s="6" t="s">
        <v>144</v>
      </c>
      <c r="D31" s="6" t="s">
        <v>24</v>
      </c>
      <c r="E31" s="6" t="s">
        <v>60</v>
      </c>
      <c r="F31" s="6" t="s">
        <v>61</v>
      </c>
      <c r="G31" s="7" t="s">
        <v>82</v>
      </c>
      <c r="H31" s="6">
        <v>2021.1</v>
      </c>
      <c r="I31" s="6" t="s">
        <v>150</v>
      </c>
      <c r="J31" s="6">
        <v>6</v>
      </c>
      <c r="K31" s="6">
        <v>5</v>
      </c>
      <c r="L31" s="6"/>
      <c r="M31" s="6">
        <v>1</v>
      </c>
      <c r="N31" s="6">
        <v>11</v>
      </c>
      <c r="O31" s="12" t="s">
        <v>151</v>
      </c>
      <c r="P31" s="12" t="s">
        <v>65</v>
      </c>
      <c r="Q31" s="12" t="s">
        <v>113</v>
      </c>
      <c r="R31" s="12"/>
    </row>
    <row r="32" s="1" customFormat="1" ht="74" customHeight="1" spans="1:18">
      <c r="A32" s="6">
        <v>28</v>
      </c>
      <c r="B32" s="6" t="s">
        <v>58</v>
      </c>
      <c r="C32" s="6" t="s">
        <v>152</v>
      </c>
      <c r="D32" s="6" t="s">
        <v>24</v>
      </c>
      <c r="E32" s="6" t="s">
        <v>32</v>
      </c>
      <c r="F32" s="6" t="s">
        <v>26</v>
      </c>
      <c r="G32" s="7" t="s">
        <v>82</v>
      </c>
      <c r="H32" s="7" t="s">
        <v>62</v>
      </c>
      <c r="I32" s="6" t="s">
        <v>153</v>
      </c>
      <c r="J32" s="6">
        <v>5.5</v>
      </c>
      <c r="K32" s="16">
        <v>5</v>
      </c>
      <c r="L32" s="15"/>
      <c r="M32" s="15">
        <v>0.5</v>
      </c>
      <c r="N32" s="6">
        <v>9</v>
      </c>
      <c r="O32" s="12" t="s">
        <v>154</v>
      </c>
      <c r="P32" s="12" t="s">
        <v>29</v>
      </c>
      <c r="Q32" s="6" t="s">
        <v>30</v>
      </c>
      <c r="R32" s="6"/>
    </row>
    <row r="33" s="1" customFormat="1" ht="74" customHeight="1" spans="1:18">
      <c r="A33" s="6">
        <v>29</v>
      </c>
      <c r="B33" s="6" t="s">
        <v>58</v>
      </c>
      <c r="C33" s="6" t="s">
        <v>152</v>
      </c>
      <c r="D33" s="6" t="s">
        <v>24</v>
      </c>
      <c r="E33" s="6" t="s">
        <v>32</v>
      </c>
      <c r="F33" s="6" t="s">
        <v>26</v>
      </c>
      <c r="G33" s="7" t="s">
        <v>68</v>
      </c>
      <c r="H33" s="7" t="s">
        <v>155</v>
      </c>
      <c r="I33" s="6" t="s">
        <v>156</v>
      </c>
      <c r="J33" s="6">
        <v>5.5</v>
      </c>
      <c r="K33" s="6">
        <v>5</v>
      </c>
      <c r="L33" s="6"/>
      <c r="M33" s="6">
        <v>0.5</v>
      </c>
      <c r="N33" s="6">
        <v>10</v>
      </c>
      <c r="O33" s="12" t="s">
        <v>157</v>
      </c>
      <c r="P33" s="12" t="s">
        <v>29</v>
      </c>
      <c r="Q33" s="6" t="s">
        <v>30</v>
      </c>
      <c r="R33" s="6"/>
    </row>
    <row r="34" s="1" customFormat="1" ht="74" customHeight="1" spans="1:18">
      <c r="A34" s="6">
        <v>30</v>
      </c>
      <c r="B34" s="6" t="s">
        <v>58</v>
      </c>
      <c r="C34" s="6" t="s">
        <v>152</v>
      </c>
      <c r="D34" s="6" t="s">
        <v>24</v>
      </c>
      <c r="E34" s="6" t="s">
        <v>158</v>
      </c>
      <c r="F34" s="6" t="s">
        <v>26</v>
      </c>
      <c r="G34" s="8">
        <v>2021.1</v>
      </c>
      <c r="H34" s="6">
        <v>2021.5</v>
      </c>
      <c r="I34" s="6" t="s">
        <v>159</v>
      </c>
      <c r="J34" s="6">
        <v>8.5</v>
      </c>
      <c r="K34" s="6">
        <v>8</v>
      </c>
      <c r="L34" s="6"/>
      <c r="M34" s="6">
        <v>0.5</v>
      </c>
      <c r="N34" s="6">
        <v>12</v>
      </c>
      <c r="O34" s="12" t="s">
        <v>160</v>
      </c>
      <c r="P34" s="12" t="s">
        <v>126</v>
      </c>
      <c r="Q34" s="12" t="s">
        <v>30</v>
      </c>
      <c r="R34" s="6" t="s">
        <v>76</v>
      </c>
    </row>
    <row r="35" s="1" customFormat="1" ht="74" customHeight="1" spans="1:18">
      <c r="A35" s="6">
        <v>31</v>
      </c>
      <c r="B35" s="6" t="s">
        <v>58</v>
      </c>
      <c r="C35" s="6" t="s">
        <v>152</v>
      </c>
      <c r="D35" s="6" t="s">
        <v>24</v>
      </c>
      <c r="E35" s="6" t="s">
        <v>98</v>
      </c>
      <c r="F35" s="6" t="s">
        <v>61</v>
      </c>
      <c r="G35" s="7" t="s">
        <v>82</v>
      </c>
      <c r="H35" s="7" t="s">
        <v>141</v>
      </c>
      <c r="I35" s="6" t="s">
        <v>161</v>
      </c>
      <c r="J35" s="6">
        <v>5.5</v>
      </c>
      <c r="K35" s="6">
        <v>5</v>
      </c>
      <c r="L35" s="6"/>
      <c r="M35" s="6">
        <v>0.5</v>
      </c>
      <c r="N35" s="6">
        <v>8</v>
      </c>
      <c r="O35" s="12" t="s">
        <v>64</v>
      </c>
      <c r="P35" s="12" t="s">
        <v>29</v>
      </c>
      <c r="Q35" s="12" t="s">
        <v>45</v>
      </c>
      <c r="R35" s="6"/>
    </row>
    <row r="36" s="1" customFormat="1" ht="74" customHeight="1" spans="1:18">
      <c r="A36" s="6">
        <v>32</v>
      </c>
      <c r="B36" s="6" t="s">
        <v>58</v>
      </c>
      <c r="C36" s="6" t="s">
        <v>152</v>
      </c>
      <c r="D36" s="6" t="s">
        <v>24</v>
      </c>
      <c r="E36" s="6" t="s">
        <v>98</v>
      </c>
      <c r="F36" s="6" t="s">
        <v>61</v>
      </c>
      <c r="G36" s="7" t="s">
        <v>68</v>
      </c>
      <c r="H36" s="7" t="s">
        <v>162</v>
      </c>
      <c r="I36" s="6" t="s">
        <v>163</v>
      </c>
      <c r="J36" s="6">
        <v>8.5</v>
      </c>
      <c r="K36" s="6">
        <v>8</v>
      </c>
      <c r="L36" s="6"/>
      <c r="M36" s="6">
        <v>0.5</v>
      </c>
      <c r="N36" s="6">
        <v>9</v>
      </c>
      <c r="O36" s="12" t="s">
        <v>164</v>
      </c>
      <c r="P36" s="12" t="s">
        <v>29</v>
      </c>
      <c r="Q36" s="12" t="s">
        <v>45</v>
      </c>
      <c r="R36" s="6"/>
    </row>
    <row r="37" s="1" customFormat="1" ht="74" customHeight="1" spans="1:18">
      <c r="A37" s="6">
        <v>33</v>
      </c>
      <c r="B37" s="6" t="s">
        <v>58</v>
      </c>
      <c r="C37" s="6" t="s">
        <v>152</v>
      </c>
      <c r="D37" s="6" t="s">
        <v>24</v>
      </c>
      <c r="E37" s="6" t="s">
        <v>32</v>
      </c>
      <c r="F37" s="6" t="s">
        <v>26</v>
      </c>
      <c r="G37" s="7" t="s">
        <v>165</v>
      </c>
      <c r="H37" s="7" t="s">
        <v>68</v>
      </c>
      <c r="I37" s="6" t="s">
        <v>166</v>
      </c>
      <c r="J37" s="6">
        <v>5.5</v>
      </c>
      <c r="K37" s="6">
        <v>5</v>
      </c>
      <c r="L37" s="6"/>
      <c r="M37" s="6">
        <v>0.5</v>
      </c>
      <c r="N37" s="6">
        <v>11</v>
      </c>
      <c r="O37" s="12" t="s">
        <v>154</v>
      </c>
      <c r="P37" s="12" t="s">
        <v>29</v>
      </c>
      <c r="Q37" s="12" t="s">
        <v>45</v>
      </c>
      <c r="R37" s="6"/>
    </row>
    <row r="38" s="1" customFormat="1" ht="74" customHeight="1" spans="1:18">
      <c r="A38" s="6">
        <v>34</v>
      </c>
      <c r="B38" s="6" t="s">
        <v>58</v>
      </c>
      <c r="C38" s="6" t="s">
        <v>167</v>
      </c>
      <c r="D38" s="6" t="s">
        <v>24</v>
      </c>
      <c r="E38" s="6" t="s">
        <v>32</v>
      </c>
      <c r="F38" s="6" t="s">
        <v>26</v>
      </c>
      <c r="G38" s="7" t="s">
        <v>141</v>
      </c>
      <c r="H38" s="7" t="s">
        <v>155</v>
      </c>
      <c r="I38" s="6" t="s">
        <v>168</v>
      </c>
      <c r="J38" s="6">
        <v>11</v>
      </c>
      <c r="K38" s="16">
        <v>10</v>
      </c>
      <c r="L38" s="15"/>
      <c r="M38" s="15">
        <v>1</v>
      </c>
      <c r="N38" s="6">
        <v>10</v>
      </c>
      <c r="O38" s="12" t="s">
        <v>169</v>
      </c>
      <c r="P38" s="12" t="s">
        <v>29</v>
      </c>
      <c r="Q38" s="6" t="s">
        <v>30</v>
      </c>
      <c r="R38" s="6"/>
    </row>
    <row r="39" s="1" customFormat="1" ht="74" customHeight="1" spans="1:18">
      <c r="A39" s="6">
        <v>35</v>
      </c>
      <c r="B39" s="6" t="s">
        <v>58</v>
      </c>
      <c r="C39" s="6" t="s">
        <v>167</v>
      </c>
      <c r="D39" s="6" t="s">
        <v>24</v>
      </c>
      <c r="E39" s="6" t="s">
        <v>32</v>
      </c>
      <c r="F39" s="6" t="s">
        <v>26</v>
      </c>
      <c r="G39" s="7" t="s">
        <v>170</v>
      </c>
      <c r="H39" s="7" t="s">
        <v>171</v>
      </c>
      <c r="I39" s="6" t="s">
        <v>172</v>
      </c>
      <c r="J39" s="6">
        <v>6</v>
      </c>
      <c r="K39" s="16">
        <v>5</v>
      </c>
      <c r="L39" s="15"/>
      <c r="M39" s="15">
        <v>1</v>
      </c>
      <c r="N39" s="6">
        <v>12</v>
      </c>
      <c r="O39" s="12" t="s">
        <v>169</v>
      </c>
      <c r="P39" s="12" t="s">
        <v>29</v>
      </c>
      <c r="Q39" s="6" t="s">
        <v>30</v>
      </c>
      <c r="R39" s="6" t="s">
        <v>76</v>
      </c>
    </row>
    <row r="40" s="1" customFormat="1" ht="74" customHeight="1" spans="1:18">
      <c r="A40" s="6">
        <v>36</v>
      </c>
      <c r="B40" s="6" t="s">
        <v>58</v>
      </c>
      <c r="C40" s="6" t="s">
        <v>167</v>
      </c>
      <c r="D40" s="6" t="s">
        <v>24</v>
      </c>
      <c r="E40" s="6" t="s">
        <v>32</v>
      </c>
      <c r="F40" s="6" t="s">
        <v>26</v>
      </c>
      <c r="G40" s="6">
        <v>2021.8</v>
      </c>
      <c r="H40" s="6">
        <v>2022.12</v>
      </c>
      <c r="I40" s="6" t="s">
        <v>173</v>
      </c>
      <c r="J40" s="6">
        <v>11</v>
      </c>
      <c r="K40" s="6">
        <v>10</v>
      </c>
      <c r="L40" s="6"/>
      <c r="M40" s="6">
        <v>1</v>
      </c>
      <c r="N40" s="6">
        <v>9</v>
      </c>
      <c r="O40" s="12" t="s">
        <v>169</v>
      </c>
      <c r="P40" s="12" t="s">
        <v>29</v>
      </c>
      <c r="Q40" s="6" t="s">
        <v>45</v>
      </c>
      <c r="R40" s="6"/>
    </row>
    <row r="41" s="1" customFormat="1" ht="74" customHeight="1" spans="1:18">
      <c r="A41" s="6">
        <v>37</v>
      </c>
      <c r="B41" s="6" t="s">
        <v>58</v>
      </c>
      <c r="C41" s="6" t="s">
        <v>167</v>
      </c>
      <c r="D41" s="6" t="s">
        <v>24</v>
      </c>
      <c r="E41" s="6" t="s">
        <v>174</v>
      </c>
      <c r="F41" s="6" t="s">
        <v>26</v>
      </c>
      <c r="G41" s="6">
        <v>2021.05</v>
      </c>
      <c r="H41" s="6">
        <v>2022.12</v>
      </c>
      <c r="I41" s="6" t="s">
        <v>175</v>
      </c>
      <c r="J41" s="6">
        <v>6.5</v>
      </c>
      <c r="K41" s="6">
        <v>6</v>
      </c>
      <c r="L41" s="6">
        <v>0</v>
      </c>
      <c r="M41" s="6">
        <v>0.5</v>
      </c>
      <c r="N41" s="6">
        <v>10</v>
      </c>
      <c r="O41" s="12" t="s">
        <v>176</v>
      </c>
      <c r="P41" s="12" t="s">
        <v>126</v>
      </c>
      <c r="Q41" s="6" t="s">
        <v>45</v>
      </c>
      <c r="R41" s="6"/>
    </row>
    <row r="42" s="1" customFormat="1" ht="74" customHeight="1" spans="1:18">
      <c r="A42" s="6">
        <v>38</v>
      </c>
      <c r="B42" s="6" t="s">
        <v>58</v>
      </c>
      <c r="C42" s="6" t="s">
        <v>177</v>
      </c>
      <c r="D42" s="6" t="s">
        <v>24</v>
      </c>
      <c r="E42" s="6" t="s">
        <v>32</v>
      </c>
      <c r="F42" s="6" t="s">
        <v>26</v>
      </c>
      <c r="G42" s="6">
        <v>2021.5</v>
      </c>
      <c r="H42" s="6">
        <v>2021.6</v>
      </c>
      <c r="I42" s="6" t="s">
        <v>178</v>
      </c>
      <c r="J42" s="6">
        <v>5.5</v>
      </c>
      <c r="K42" s="6">
        <v>5</v>
      </c>
      <c r="L42" s="6"/>
      <c r="M42" s="6">
        <v>0.5</v>
      </c>
      <c r="N42" s="6">
        <v>9</v>
      </c>
      <c r="O42" s="12" t="s">
        <v>179</v>
      </c>
      <c r="P42" s="12" t="s">
        <v>29</v>
      </c>
      <c r="Q42" s="6" t="s">
        <v>30</v>
      </c>
      <c r="R42" s="6" t="s">
        <v>76</v>
      </c>
    </row>
    <row r="43" s="1" customFormat="1" ht="74" customHeight="1" spans="1:18">
      <c r="A43" s="6">
        <v>39</v>
      </c>
      <c r="B43" s="6" t="s">
        <v>58</v>
      </c>
      <c r="C43" s="6" t="s">
        <v>177</v>
      </c>
      <c r="D43" s="6" t="s">
        <v>24</v>
      </c>
      <c r="E43" s="6" t="s">
        <v>32</v>
      </c>
      <c r="F43" s="6" t="s">
        <v>26</v>
      </c>
      <c r="G43" s="6">
        <v>2021.7</v>
      </c>
      <c r="H43" s="6">
        <v>2021.8</v>
      </c>
      <c r="I43" s="6" t="s">
        <v>180</v>
      </c>
      <c r="J43" s="6">
        <v>8.5</v>
      </c>
      <c r="K43" s="6">
        <v>8</v>
      </c>
      <c r="L43" s="6"/>
      <c r="M43" s="6">
        <v>0.5</v>
      </c>
      <c r="N43" s="6">
        <v>14</v>
      </c>
      <c r="O43" s="12" t="s">
        <v>181</v>
      </c>
      <c r="P43" s="12" t="s">
        <v>85</v>
      </c>
      <c r="Q43" s="6" t="s">
        <v>30</v>
      </c>
      <c r="R43" s="6"/>
    </row>
    <row r="44" s="1" customFormat="1" ht="74" customHeight="1" spans="1:18">
      <c r="A44" s="6">
        <v>40</v>
      </c>
      <c r="B44" s="6" t="s">
        <v>58</v>
      </c>
      <c r="C44" s="6" t="s">
        <v>177</v>
      </c>
      <c r="D44" s="6" t="s">
        <v>24</v>
      </c>
      <c r="E44" s="6" t="s">
        <v>32</v>
      </c>
      <c r="F44" s="6" t="s">
        <v>26</v>
      </c>
      <c r="G44" s="6">
        <v>2021.9</v>
      </c>
      <c r="H44" s="7" t="s">
        <v>68</v>
      </c>
      <c r="I44" s="6" t="s">
        <v>182</v>
      </c>
      <c r="J44" s="6">
        <v>10.5</v>
      </c>
      <c r="K44" s="6">
        <v>10</v>
      </c>
      <c r="L44" s="6"/>
      <c r="M44" s="6">
        <v>0.5</v>
      </c>
      <c r="N44" s="6">
        <v>12</v>
      </c>
      <c r="O44" s="12" t="s">
        <v>183</v>
      </c>
      <c r="P44" s="12" t="s">
        <v>85</v>
      </c>
      <c r="Q44" s="6" t="s">
        <v>30</v>
      </c>
      <c r="R44" s="6"/>
    </row>
    <row r="45" s="1" customFormat="1" ht="74" customHeight="1" spans="1:18">
      <c r="A45" s="6">
        <v>41</v>
      </c>
      <c r="B45" s="6" t="s">
        <v>58</v>
      </c>
      <c r="C45" s="6" t="s">
        <v>177</v>
      </c>
      <c r="D45" s="6" t="s">
        <v>24</v>
      </c>
      <c r="E45" s="6" t="s">
        <v>98</v>
      </c>
      <c r="F45" s="6" t="s">
        <v>26</v>
      </c>
      <c r="G45" s="6">
        <v>2021.11</v>
      </c>
      <c r="H45" s="6">
        <v>2021.12</v>
      </c>
      <c r="I45" s="6" t="s">
        <v>184</v>
      </c>
      <c r="J45" s="6">
        <v>5.5</v>
      </c>
      <c r="K45" s="6">
        <v>5</v>
      </c>
      <c r="L45" s="6"/>
      <c r="M45" s="6">
        <v>0.5</v>
      </c>
      <c r="N45" s="6">
        <v>9</v>
      </c>
      <c r="O45" s="13" t="s">
        <v>185</v>
      </c>
      <c r="P45" s="12" t="s">
        <v>108</v>
      </c>
      <c r="Q45" s="6" t="s">
        <v>45</v>
      </c>
      <c r="R45" s="12"/>
    </row>
    <row r="46" s="1" customFormat="1" ht="74" customHeight="1" spans="1:18">
      <c r="A46" s="6">
        <v>42</v>
      </c>
      <c r="B46" s="6" t="s">
        <v>58</v>
      </c>
      <c r="C46" s="6" t="s">
        <v>177</v>
      </c>
      <c r="D46" s="6" t="s">
        <v>24</v>
      </c>
      <c r="E46" s="6" t="s">
        <v>77</v>
      </c>
      <c r="F46" s="6" t="s">
        <v>26</v>
      </c>
      <c r="G46" s="6">
        <v>2021.11</v>
      </c>
      <c r="H46" s="6">
        <v>2021.12</v>
      </c>
      <c r="I46" s="6" t="s">
        <v>186</v>
      </c>
      <c r="J46" s="6">
        <v>10.5</v>
      </c>
      <c r="K46" s="6">
        <v>10</v>
      </c>
      <c r="L46" s="6"/>
      <c r="M46" s="6">
        <v>0.5</v>
      </c>
      <c r="N46" s="6">
        <v>12</v>
      </c>
      <c r="O46" s="13" t="s">
        <v>187</v>
      </c>
      <c r="P46" s="13" t="s">
        <v>188</v>
      </c>
      <c r="Q46" s="6" t="s">
        <v>45</v>
      </c>
      <c r="R46" s="12"/>
    </row>
    <row r="47" s="1" customFormat="1" ht="74" customHeight="1" spans="1:18">
      <c r="A47" s="6">
        <v>43</v>
      </c>
      <c r="B47" s="6" t="s">
        <v>58</v>
      </c>
      <c r="C47" s="6" t="s">
        <v>189</v>
      </c>
      <c r="D47" s="6" t="s">
        <v>24</v>
      </c>
      <c r="E47" s="6" t="s">
        <v>190</v>
      </c>
      <c r="F47" s="6" t="s">
        <v>26</v>
      </c>
      <c r="G47" s="8">
        <v>2021.1</v>
      </c>
      <c r="H47" s="6">
        <v>2021.5</v>
      </c>
      <c r="I47" s="6" t="s">
        <v>191</v>
      </c>
      <c r="J47" s="6">
        <v>17</v>
      </c>
      <c r="K47" s="6">
        <v>15</v>
      </c>
      <c r="L47" s="6"/>
      <c r="M47" s="6">
        <v>2</v>
      </c>
      <c r="N47" s="6">
        <v>8</v>
      </c>
      <c r="O47" s="12" t="s">
        <v>192</v>
      </c>
      <c r="P47" s="12" t="s">
        <v>126</v>
      </c>
      <c r="Q47" s="6" t="s">
        <v>30</v>
      </c>
      <c r="R47" s="12"/>
    </row>
    <row r="48" s="1" customFormat="1" ht="74" customHeight="1" spans="1:18">
      <c r="A48" s="6">
        <v>44</v>
      </c>
      <c r="B48" s="6" t="s">
        <v>58</v>
      </c>
      <c r="C48" s="6" t="s">
        <v>189</v>
      </c>
      <c r="D48" s="6" t="s">
        <v>24</v>
      </c>
      <c r="E48" s="6" t="s">
        <v>193</v>
      </c>
      <c r="F48" s="6" t="s">
        <v>26</v>
      </c>
      <c r="G48" s="8">
        <v>2021.1</v>
      </c>
      <c r="H48" s="6">
        <v>2021.5</v>
      </c>
      <c r="I48" s="6" t="s">
        <v>194</v>
      </c>
      <c r="J48" s="6">
        <v>11</v>
      </c>
      <c r="K48" s="6">
        <v>10</v>
      </c>
      <c r="L48" s="6"/>
      <c r="M48" s="6">
        <v>1</v>
      </c>
      <c r="N48" s="6">
        <v>8</v>
      </c>
      <c r="O48" s="12" t="s">
        <v>195</v>
      </c>
      <c r="P48" s="12" t="s">
        <v>85</v>
      </c>
      <c r="Q48" s="6" t="s">
        <v>30</v>
      </c>
      <c r="R48" s="12"/>
    </row>
    <row r="49" s="1" customFormat="1" ht="74" customHeight="1" spans="1:18">
      <c r="A49" s="6">
        <v>45</v>
      </c>
      <c r="B49" s="6" t="s">
        <v>58</v>
      </c>
      <c r="C49" s="6" t="s">
        <v>189</v>
      </c>
      <c r="D49" s="6" t="s">
        <v>24</v>
      </c>
      <c r="E49" s="6" t="s">
        <v>196</v>
      </c>
      <c r="F49" s="6" t="s">
        <v>26</v>
      </c>
      <c r="G49" s="8">
        <v>2021.1</v>
      </c>
      <c r="H49" s="6">
        <v>2021.5</v>
      </c>
      <c r="I49" s="6" t="s">
        <v>197</v>
      </c>
      <c r="J49" s="6">
        <v>10.5</v>
      </c>
      <c r="K49" s="6">
        <v>10</v>
      </c>
      <c r="L49" s="6"/>
      <c r="M49" s="6">
        <v>0.5</v>
      </c>
      <c r="N49" s="6">
        <v>7</v>
      </c>
      <c r="O49" s="12" t="s">
        <v>198</v>
      </c>
      <c r="P49" s="12" t="s">
        <v>29</v>
      </c>
      <c r="Q49" s="6" t="s">
        <v>30</v>
      </c>
      <c r="R49" s="6" t="s">
        <v>76</v>
      </c>
    </row>
    <row r="50" s="1" customFormat="1" ht="74" customHeight="1" spans="1:18">
      <c r="A50" s="6">
        <v>46</v>
      </c>
      <c r="B50" s="6" t="s">
        <v>58</v>
      </c>
      <c r="C50" s="6" t="s">
        <v>189</v>
      </c>
      <c r="D50" s="6" t="s">
        <v>24</v>
      </c>
      <c r="E50" s="6" t="s">
        <v>199</v>
      </c>
      <c r="F50" s="6" t="s">
        <v>26</v>
      </c>
      <c r="G50" s="7" t="s">
        <v>82</v>
      </c>
      <c r="H50" s="7" t="s">
        <v>62</v>
      </c>
      <c r="I50" s="6" t="s">
        <v>200</v>
      </c>
      <c r="J50" s="6">
        <v>11</v>
      </c>
      <c r="K50" s="6">
        <v>10</v>
      </c>
      <c r="L50" s="6"/>
      <c r="M50" s="6">
        <v>1</v>
      </c>
      <c r="N50" s="6">
        <v>12</v>
      </c>
      <c r="O50" s="12" t="s">
        <v>201</v>
      </c>
      <c r="P50" s="12" t="s">
        <v>126</v>
      </c>
      <c r="Q50" s="6" t="s">
        <v>45</v>
      </c>
      <c r="R50" s="12"/>
    </row>
    <row r="51" s="1" customFormat="1" ht="74" customHeight="1" spans="1:18">
      <c r="A51" s="6">
        <v>47</v>
      </c>
      <c r="B51" s="6" t="s">
        <v>58</v>
      </c>
      <c r="C51" s="6" t="s">
        <v>202</v>
      </c>
      <c r="D51" s="6" t="s">
        <v>24</v>
      </c>
      <c r="E51" s="6" t="s">
        <v>98</v>
      </c>
      <c r="F51" s="6" t="s">
        <v>61</v>
      </c>
      <c r="G51" s="9">
        <v>2021.1</v>
      </c>
      <c r="H51" s="6">
        <v>2021.12</v>
      </c>
      <c r="I51" s="6" t="s">
        <v>203</v>
      </c>
      <c r="J51" s="6">
        <v>6.1</v>
      </c>
      <c r="K51" s="6">
        <v>6</v>
      </c>
      <c r="L51" s="6"/>
      <c r="M51" s="6">
        <v>0.1</v>
      </c>
      <c r="N51" s="6">
        <v>9</v>
      </c>
      <c r="O51" s="12" t="s">
        <v>185</v>
      </c>
      <c r="P51" s="12" t="s">
        <v>108</v>
      </c>
      <c r="Q51" s="12" t="s">
        <v>30</v>
      </c>
      <c r="R51" s="6" t="s">
        <v>76</v>
      </c>
    </row>
    <row r="52" s="1" customFormat="1" ht="74" customHeight="1" spans="1:18">
      <c r="A52" s="6">
        <v>48</v>
      </c>
      <c r="B52" s="6" t="s">
        <v>58</v>
      </c>
      <c r="C52" s="6" t="s">
        <v>202</v>
      </c>
      <c r="D52" s="6" t="s">
        <v>24</v>
      </c>
      <c r="E52" s="6" t="s">
        <v>119</v>
      </c>
      <c r="F52" s="6" t="s">
        <v>26</v>
      </c>
      <c r="G52" s="6">
        <v>2021.8</v>
      </c>
      <c r="H52" s="6">
        <v>2021.12</v>
      </c>
      <c r="I52" s="6" t="s">
        <v>204</v>
      </c>
      <c r="J52" s="6">
        <v>5.5</v>
      </c>
      <c r="K52" s="6">
        <v>5</v>
      </c>
      <c r="L52" s="6"/>
      <c r="M52" s="6">
        <v>0.5</v>
      </c>
      <c r="N52" s="6">
        <v>15</v>
      </c>
      <c r="O52" s="12" t="s">
        <v>205</v>
      </c>
      <c r="P52" s="12" t="s">
        <v>108</v>
      </c>
      <c r="Q52" s="12" t="s">
        <v>45</v>
      </c>
      <c r="R52" s="6"/>
    </row>
    <row r="53" s="1" customFormat="1" ht="74" customHeight="1" spans="1:18">
      <c r="A53" s="6">
        <v>49</v>
      </c>
      <c r="B53" s="6" t="s">
        <v>58</v>
      </c>
      <c r="C53" s="6" t="s">
        <v>202</v>
      </c>
      <c r="D53" s="6" t="s">
        <v>24</v>
      </c>
      <c r="E53" s="6" t="s">
        <v>98</v>
      </c>
      <c r="F53" s="6" t="s">
        <v>61</v>
      </c>
      <c r="G53" s="6">
        <v>2021.8</v>
      </c>
      <c r="H53" s="6">
        <v>2021.1</v>
      </c>
      <c r="I53" s="6" t="s">
        <v>206</v>
      </c>
      <c r="J53" s="6">
        <v>10.5</v>
      </c>
      <c r="K53" s="6">
        <v>10</v>
      </c>
      <c r="L53" s="6"/>
      <c r="M53" s="6">
        <v>0.5</v>
      </c>
      <c r="N53" s="6">
        <v>10</v>
      </c>
      <c r="O53" s="12" t="s">
        <v>185</v>
      </c>
      <c r="P53" s="12" t="s">
        <v>108</v>
      </c>
      <c r="Q53" s="12" t="s">
        <v>45</v>
      </c>
      <c r="R53" s="6"/>
    </row>
    <row r="54" s="1" customFormat="1" ht="74" customHeight="1" spans="1:18">
      <c r="A54" s="6">
        <v>50</v>
      </c>
      <c r="B54" s="6" t="s">
        <v>58</v>
      </c>
      <c r="C54" s="6" t="s">
        <v>202</v>
      </c>
      <c r="D54" s="6" t="s">
        <v>24</v>
      </c>
      <c r="E54" s="6" t="s">
        <v>32</v>
      </c>
      <c r="F54" s="6" t="s">
        <v>26</v>
      </c>
      <c r="G54" s="7">
        <v>2021.9</v>
      </c>
      <c r="H54" s="9">
        <v>2021.1</v>
      </c>
      <c r="I54" s="6" t="s">
        <v>207</v>
      </c>
      <c r="J54" s="6">
        <f>K54+M54</f>
        <v>5.5</v>
      </c>
      <c r="K54" s="6">
        <v>5</v>
      </c>
      <c r="L54" s="6"/>
      <c r="M54" s="6">
        <v>0.5</v>
      </c>
      <c r="N54" s="6">
        <v>9</v>
      </c>
      <c r="O54" s="12" t="s">
        <v>208</v>
      </c>
      <c r="P54" s="12" t="s">
        <v>209</v>
      </c>
      <c r="Q54" s="12" t="s">
        <v>45</v>
      </c>
      <c r="R54" s="6"/>
    </row>
    <row r="55" s="1" customFormat="1" ht="74" customHeight="1" spans="1:18">
      <c r="A55" s="6">
        <v>51</v>
      </c>
      <c r="B55" s="10" t="s">
        <v>210</v>
      </c>
      <c r="C55" s="6" t="s">
        <v>211</v>
      </c>
      <c r="D55" s="6" t="s">
        <v>24</v>
      </c>
      <c r="E55" s="6" t="s">
        <v>32</v>
      </c>
      <c r="F55" s="6" t="s">
        <v>26</v>
      </c>
      <c r="G55" s="8">
        <v>2021.1</v>
      </c>
      <c r="H55" s="6">
        <v>2021.11</v>
      </c>
      <c r="I55" s="6" t="s">
        <v>212</v>
      </c>
      <c r="J55" s="8">
        <f t="shared" ref="J55:J61" si="0">SUM(K55:M55)</f>
        <v>13</v>
      </c>
      <c r="K55" s="8">
        <v>10</v>
      </c>
      <c r="L55" s="8"/>
      <c r="M55" s="8">
        <v>3</v>
      </c>
      <c r="N55" s="8">
        <v>8</v>
      </c>
      <c r="O55" s="6" t="s">
        <v>213</v>
      </c>
      <c r="P55" s="6" t="s">
        <v>214</v>
      </c>
      <c r="Q55" s="6" t="s">
        <v>30</v>
      </c>
      <c r="R55" s="6"/>
    </row>
    <row r="56" s="1" customFormat="1" ht="74" customHeight="1" spans="1:19">
      <c r="A56" s="6">
        <v>52</v>
      </c>
      <c r="B56" s="10" t="s">
        <v>210</v>
      </c>
      <c r="C56" s="6" t="s">
        <v>211</v>
      </c>
      <c r="D56" s="6" t="s">
        <v>24</v>
      </c>
      <c r="E56" s="6" t="s">
        <v>215</v>
      </c>
      <c r="F56" s="6" t="s">
        <v>67</v>
      </c>
      <c r="G56" s="8">
        <v>2021.1</v>
      </c>
      <c r="H56" s="6">
        <v>2021.11</v>
      </c>
      <c r="I56" s="6" t="s">
        <v>216</v>
      </c>
      <c r="J56" s="8">
        <f t="shared" si="0"/>
        <v>6</v>
      </c>
      <c r="K56" s="8">
        <v>5</v>
      </c>
      <c r="L56" s="8"/>
      <c r="M56" s="8">
        <v>1</v>
      </c>
      <c r="N56" s="8">
        <v>5</v>
      </c>
      <c r="O56" s="6" t="s">
        <v>217</v>
      </c>
      <c r="P56" s="6" t="s">
        <v>218</v>
      </c>
      <c r="Q56" s="6" t="s">
        <v>30</v>
      </c>
      <c r="R56" s="6"/>
      <c r="S56" s="21"/>
    </row>
    <row r="57" s="1" customFormat="1" ht="74" customHeight="1" spans="1:19">
      <c r="A57" s="6">
        <v>53</v>
      </c>
      <c r="B57" s="10" t="s">
        <v>210</v>
      </c>
      <c r="C57" s="6" t="s">
        <v>211</v>
      </c>
      <c r="D57" s="6" t="s">
        <v>24</v>
      </c>
      <c r="E57" s="6" t="s">
        <v>32</v>
      </c>
      <c r="F57" s="6" t="s">
        <v>26</v>
      </c>
      <c r="G57" s="8">
        <v>2021.1</v>
      </c>
      <c r="H57" s="6">
        <v>2021.11</v>
      </c>
      <c r="I57" s="6" t="s">
        <v>219</v>
      </c>
      <c r="J57" s="8">
        <v>5.614</v>
      </c>
      <c r="K57" s="8">
        <v>5</v>
      </c>
      <c r="L57" s="8"/>
      <c r="M57" s="8">
        <v>0.614</v>
      </c>
      <c r="N57" s="8">
        <v>9</v>
      </c>
      <c r="O57" s="6" t="s">
        <v>220</v>
      </c>
      <c r="P57" s="13" t="s">
        <v>29</v>
      </c>
      <c r="Q57" s="6" t="s">
        <v>30</v>
      </c>
      <c r="R57" s="6" t="s">
        <v>221</v>
      </c>
      <c r="S57" s="21"/>
    </row>
    <row r="58" s="1" customFormat="1" ht="74" customHeight="1" spans="1:19">
      <c r="A58" s="6">
        <v>54</v>
      </c>
      <c r="B58" s="10" t="s">
        <v>210</v>
      </c>
      <c r="C58" s="6" t="s">
        <v>211</v>
      </c>
      <c r="D58" s="6" t="s">
        <v>24</v>
      </c>
      <c r="E58" s="6" t="s">
        <v>32</v>
      </c>
      <c r="F58" s="6" t="s">
        <v>26</v>
      </c>
      <c r="G58" s="8">
        <v>2021.1</v>
      </c>
      <c r="H58" s="6">
        <v>2021.11</v>
      </c>
      <c r="I58" s="6" t="s">
        <v>222</v>
      </c>
      <c r="J58" s="8">
        <f t="shared" si="0"/>
        <v>10</v>
      </c>
      <c r="K58" s="8">
        <v>10</v>
      </c>
      <c r="L58" s="8"/>
      <c r="M58" s="8">
        <v>0</v>
      </c>
      <c r="N58" s="8">
        <v>8</v>
      </c>
      <c r="O58" s="6" t="s">
        <v>223</v>
      </c>
      <c r="P58" s="13" t="s">
        <v>29</v>
      </c>
      <c r="Q58" s="6" t="s">
        <v>30</v>
      </c>
      <c r="R58" s="6"/>
      <c r="S58" s="21"/>
    </row>
    <row r="59" s="1" customFormat="1" ht="74" customHeight="1" spans="1:19">
      <c r="A59" s="6">
        <v>55</v>
      </c>
      <c r="B59" s="10" t="s">
        <v>210</v>
      </c>
      <c r="C59" s="6" t="s">
        <v>211</v>
      </c>
      <c r="D59" s="6" t="s">
        <v>24</v>
      </c>
      <c r="E59" s="6" t="s">
        <v>32</v>
      </c>
      <c r="F59" s="6" t="s">
        <v>26</v>
      </c>
      <c r="G59" s="8">
        <v>2021.6</v>
      </c>
      <c r="H59" s="6">
        <v>2021.8</v>
      </c>
      <c r="I59" s="6" t="s">
        <v>224</v>
      </c>
      <c r="J59" s="8">
        <f t="shared" si="0"/>
        <v>5</v>
      </c>
      <c r="K59" s="8">
        <v>5</v>
      </c>
      <c r="L59" s="8"/>
      <c r="M59" s="8">
        <v>0</v>
      </c>
      <c r="N59" s="8">
        <v>3</v>
      </c>
      <c r="O59" s="13" t="s">
        <v>225</v>
      </c>
      <c r="P59" s="13" t="s">
        <v>226</v>
      </c>
      <c r="Q59" s="6" t="s">
        <v>45</v>
      </c>
      <c r="R59" s="6"/>
      <c r="S59" s="21"/>
    </row>
    <row r="60" s="1" customFormat="1" ht="74" customHeight="1" spans="1:19">
      <c r="A60" s="6">
        <v>56</v>
      </c>
      <c r="B60" s="10" t="s">
        <v>210</v>
      </c>
      <c r="C60" s="6" t="s">
        <v>211</v>
      </c>
      <c r="D60" s="6" t="s">
        <v>24</v>
      </c>
      <c r="E60" s="6" t="s">
        <v>32</v>
      </c>
      <c r="F60" s="6" t="s">
        <v>26</v>
      </c>
      <c r="G60" s="8">
        <v>2021.6</v>
      </c>
      <c r="H60" s="6">
        <v>2021.8</v>
      </c>
      <c r="I60" s="6" t="s">
        <v>227</v>
      </c>
      <c r="J60" s="8">
        <f t="shared" si="0"/>
        <v>4</v>
      </c>
      <c r="K60" s="8">
        <v>4</v>
      </c>
      <c r="L60" s="8"/>
      <c r="M60" s="8">
        <v>0</v>
      </c>
      <c r="N60" s="8">
        <v>4</v>
      </c>
      <c r="O60" s="13" t="s">
        <v>228</v>
      </c>
      <c r="P60" s="13" t="s">
        <v>226</v>
      </c>
      <c r="Q60" s="6" t="s">
        <v>45</v>
      </c>
      <c r="R60" s="6"/>
      <c r="S60" s="21"/>
    </row>
    <row r="61" s="1" customFormat="1" ht="74" customHeight="1" spans="1:19">
      <c r="A61" s="6">
        <v>57</v>
      </c>
      <c r="B61" s="10" t="s">
        <v>210</v>
      </c>
      <c r="C61" s="6" t="s">
        <v>229</v>
      </c>
      <c r="D61" s="6" t="s">
        <v>24</v>
      </c>
      <c r="E61" s="6" t="s">
        <v>230</v>
      </c>
      <c r="F61" s="6" t="s">
        <v>67</v>
      </c>
      <c r="G61" s="8">
        <v>2021.1</v>
      </c>
      <c r="H61" s="6">
        <v>2021.11</v>
      </c>
      <c r="I61" s="6" t="s">
        <v>231</v>
      </c>
      <c r="J61" s="8">
        <f t="shared" si="0"/>
        <v>8</v>
      </c>
      <c r="K61" s="8">
        <v>7</v>
      </c>
      <c r="L61" s="8"/>
      <c r="M61" s="8">
        <v>1</v>
      </c>
      <c r="N61" s="8">
        <v>3</v>
      </c>
      <c r="O61" s="17" t="s">
        <v>232</v>
      </c>
      <c r="P61" s="17" t="s">
        <v>226</v>
      </c>
      <c r="Q61" s="6" t="s">
        <v>30</v>
      </c>
      <c r="R61" s="6"/>
      <c r="S61" s="21"/>
    </row>
    <row r="62" s="1" customFormat="1" ht="74" customHeight="1" spans="1:19">
      <c r="A62" s="6">
        <v>58</v>
      </c>
      <c r="B62" s="10" t="s">
        <v>210</v>
      </c>
      <c r="C62" s="6" t="s">
        <v>229</v>
      </c>
      <c r="D62" s="6" t="s">
        <v>24</v>
      </c>
      <c r="E62" s="6" t="s">
        <v>32</v>
      </c>
      <c r="F62" s="6" t="s">
        <v>67</v>
      </c>
      <c r="G62" s="8">
        <v>2021.1</v>
      </c>
      <c r="H62" s="6">
        <v>2021.11</v>
      </c>
      <c r="I62" s="6" t="s">
        <v>233</v>
      </c>
      <c r="J62" s="8">
        <v>13</v>
      </c>
      <c r="K62" s="8">
        <v>5</v>
      </c>
      <c r="L62" s="8"/>
      <c r="M62" s="8">
        <v>8</v>
      </c>
      <c r="N62" s="8">
        <v>3</v>
      </c>
      <c r="O62" s="17" t="s">
        <v>234</v>
      </c>
      <c r="P62" s="17" t="s">
        <v>235</v>
      </c>
      <c r="Q62" s="6" t="s">
        <v>30</v>
      </c>
      <c r="R62" s="6" t="s">
        <v>221</v>
      </c>
      <c r="S62" s="21"/>
    </row>
    <row r="63" s="1" customFormat="1" ht="74" customHeight="1" spans="1:19">
      <c r="A63" s="6">
        <v>59</v>
      </c>
      <c r="B63" s="10" t="s">
        <v>210</v>
      </c>
      <c r="C63" s="6" t="s">
        <v>229</v>
      </c>
      <c r="D63" s="6" t="s">
        <v>24</v>
      </c>
      <c r="E63" s="6" t="s">
        <v>32</v>
      </c>
      <c r="F63" s="6" t="s">
        <v>67</v>
      </c>
      <c r="G63" s="8">
        <v>2021.1</v>
      </c>
      <c r="H63" s="6">
        <v>2021.11</v>
      </c>
      <c r="I63" s="6" t="s">
        <v>236</v>
      </c>
      <c r="J63" s="8">
        <f t="shared" ref="J63:J68" si="1">SUM(K63:M63)</f>
        <v>8.5</v>
      </c>
      <c r="K63" s="8">
        <v>6</v>
      </c>
      <c r="L63" s="8"/>
      <c r="M63" s="8">
        <v>2.5</v>
      </c>
      <c r="N63" s="8">
        <v>2</v>
      </c>
      <c r="O63" s="17" t="s">
        <v>237</v>
      </c>
      <c r="P63" s="17" t="s">
        <v>235</v>
      </c>
      <c r="Q63" s="6" t="s">
        <v>30</v>
      </c>
      <c r="R63" s="6"/>
      <c r="S63" s="21"/>
    </row>
    <row r="64" s="1" customFormat="1" ht="74" customHeight="1" spans="1:19">
      <c r="A64" s="6">
        <v>60</v>
      </c>
      <c r="B64" s="10" t="s">
        <v>210</v>
      </c>
      <c r="C64" s="6" t="s">
        <v>229</v>
      </c>
      <c r="D64" s="6" t="s">
        <v>24</v>
      </c>
      <c r="E64" s="6" t="s">
        <v>238</v>
      </c>
      <c r="F64" s="6" t="s">
        <v>26</v>
      </c>
      <c r="G64" s="8">
        <v>2021.1</v>
      </c>
      <c r="H64" s="6">
        <v>2021.11</v>
      </c>
      <c r="I64" s="6" t="s">
        <v>239</v>
      </c>
      <c r="J64" s="8">
        <f t="shared" si="1"/>
        <v>7</v>
      </c>
      <c r="K64" s="8">
        <v>6</v>
      </c>
      <c r="L64" s="8"/>
      <c r="M64" s="8">
        <v>1</v>
      </c>
      <c r="N64" s="8">
        <v>6</v>
      </c>
      <c r="O64" s="18" t="s">
        <v>240</v>
      </c>
      <c r="P64" s="18" t="s">
        <v>29</v>
      </c>
      <c r="Q64" s="6" t="s">
        <v>30</v>
      </c>
      <c r="R64" s="6"/>
      <c r="S64" s="21"/>
    </row>
    <row r="65" s="1" customFormat="1" ht="74" customHeight="1" spans="1:19">
      <c r="A65" s="6">
        <v>61</v>
      </c>
      <c r="B65" s="10" t="s">
        <v>210</v>
      </c>
      <c r="C65" s="6" t="s">
        <v>229</v>
      </c>
      <c r="D65" s="6" t="s">
        <v>24</v>
      </c>
      <c r="E65" s="6" t="s">
        <v>238</v>
      </c>
      <c r="F65" s="6" t="s">
        <v>26</v>
      </c>
      <c r="G65" s="8">
        <v>2021.1</v>
      </c>
      <c r="H65" s="6">
        <v>2021.11</v>
      </c>
      <c r="I65" s="6" t="s">
        <v>241</v>
      </c>
      <c r="J65" s="8">
        <f t="shared" si="1"/>
        <v>7</v>
      </c>
      <c r="K65" s="8">
        <v>6</v>
      </c>
      <c r="L65" s="8"/>
      <c r="M65" s="8">
        <v>1</v>
      </c>
      <c r="N65" s="8">
        <v>4</v>
      </c>
      <c r="O65" s="18" t="s">
        <v>242</v>
      </c>
      <c r="P65" s="18" t="s">
        <v>29</v>
      </c>
      <c r="Q65" s="6" t="s">
        <v>30</v>
      </c>
      <c r="R65" s="6"/>
      <c r="S65" s="21"/>
    </row>
    <row r="66" s="1" customFormat="1" ht="74" customHeight="1" spans="1:19">
      <c r="A66" s="6">
        <v>62</v>
      </c>
      <c r="B66" s="10" t="s">
        <v>210</v>
      </c>
      <c r="C66" s="6" t="s">
        <v>229</v>
      </c>
      <c r="D66" s="6" t="s">
        <v>24</v>
      </c>
      <c r="E66" s="6" t="s">
        <v>238</v>
      </c>
      <c r="F66" s="6" t="s">
        <v>26</v>
      </c>
      <c r="G66" s="8">
        <v>2021.1</v>
      </c>
      <c r="H66" s="6">
        <v>2021.11</v>
      </c>
      <c r="I66" s="6" t="s">
        <v>243</v>
      </c>
      <c r="J66" s="8">
        <f t="shared" si="1"/>
        <v>9</v>
      </c>
      <c r="K66" s="8">
        <v>7</v>
      </c>
      <c r="L66" s="8"/>
      <c r="M66" s="8">
        <v>2</v>
      </c>
      <c r="N66" s="8">
        <v>11</v>
      </c>
      <c r="O66" s="18" t="s">
        <v>244</v>
      </c>
      <c r="P66" s="18" t="s">
        <v>245</v>
      </c>
      <c r="Q66" s="6" t="s">
        <v>30</v>
      </c>
      <c r="R66" s="6"/>
      <c r="S66" s="21"/>
    </row>
    <row r="67" s="1" customFormat="1" ht="74" customHeight="1" spans="1:19">
      <c r="A67" s="6">
        <v>63</v>
      </c>
      <c r="B67" s="10" t="s">
        <v>210</v>
      </c>
      <c r="C67" s="6" t="s">
        <v>229</v>
      </c>
      <c r="D67" s="6" t="s">
        <v>24</v>
      </c>
      <c r="E67" s="6" t="s">
        <v>174</v>
      </c>
      <c r="F67" s="6" t="s">
        <v>26</v>
      </c>
      <c r="G67" s="8">
        <v>2021.1</v>
      </c>
      <c r="H67" s="6">
        <v>2021.11</v>
      </c>
      <c r="I67" s="6" t="s">
        <v>246</v>
      </c>
      <c r="J67" s="8">
        <f t="shared" si="1"/>
        <v>10</v>
      </c>
      <c r="K67" s="8">
        <v>8</v>
      </c>
      <c r="L67" s="8"/>
      <c r="M67" s="8">
        <v>2</v>
      </c>
      <c r="N67" s="8">
        <v>7</v>
      </c>
      <c r="O67" s="18" t="s">
        <v>247</v>
      </c>
      <c r="P67" s="18" t="s">
        <v>248</v>
      </c>
      <c r="Q67" s="6" t="s">
        <v>30</v>
      </c>
      <c r="R67" s="6"/>
      <c r="S67" s="21"/>
    </row>
    <row r="68" s="1" customFormat="1" ht="74" customHeight="1" spans="1:19">
      <c r="A68" s="6">
        <v>64</v>
      </c>
      <c r="B68" s="10" t="s">
        <v>210</v>
      </c>
      <c r="C68" s="6" t="s">
        <v>249</v>
      </c>
      <c r="D68" s="6" t="s">
        <v>24</v>
      </c>
      <c r="E68" s="6" t="s">
        <v>250</v>
      </c>
      <c r="F68" s="6" t="s">
        <v>67</v>
      </c>
      <c r="G68" s="8">
        <v>2021.1</v>
      </c>
      <c r="H68" s="6">
        <v>2021.11</v>
      </c>
      <c r="I68" s="6" t="s">
        <v>251</v>
      </c>
      <c r="J68" s="8">
        <f t="shared" si="1"/>
        <v>11.7</v>
      </c>
      <c r="K68" s="8">
        <v>10</v>
      </c>
      <c r="L68" s="8"/>
      <c r="M68" s="8">
        <v>1.7</v>
      </c>
      <c r="N68" s="8">
        <v>13</v>
      </c>
      <c r="O68" s="17" t="s">
        <v>252</v>
      </c>
      <c r="P68" s="17" t="s">
        <v>253</v>
      </c>
      <c r="Q68" s="6" t="s">
        <v>30</v>
      </c>
      <c r="R68" s="6"/>
      <c r="S68" s="21"/>
    </row>
    <row r="69" s="1" customFormat="1" ht="74" customHeight="1" spans="1:19">
      <c r="A69" s="6">
        <v>65</v>
      </c>
      <c r="B69" s="10" t="s">
        <v>210</v>
      </c>
      <c r="C69" s="6" t="s">
        <v>249</v>
      </c>
      <c r="D69" s="6" t="s">
        <v>24</v>
      </c>
      <c r="E69" s="6" t="s">
        <v>250</v>
      </c>
      <c r="F69" s="6" t="s">
        <v>67</v>
      </c>
      <c r="G69" s="8">
        <v>2021.1</v>
      </c>
      <c r="H69" s="6">
        <v>2021.11</v>
      </c>
      <c r="I69" s="6" t="s">
        <v>254</v>
      </c>
      <c r="J69" s="8">
        <v>6.1</v>
      </c>
      <c r="K69" s="8">
        <v>6</v>
      </c>
      <c r="L69" s="8"/>
      <c r="M69" s="8">
        <v>0.1</v>
      </c>
      <c r="N69" s="8">
        <v>6</v>
      </c>
      <c r="O69" s="17" t="s">
        <v>255</v>
      </c>
      <c r="P69" s="17" t="s">
        <v>253</v>
      </c>
      <c r="Q69" s="6" t="s">
        <v>30</v>
      </c>
      <c r="R69" s="6" t="s">
        <v>221</v>
      </c>
      <c r="S69" s="21"/>
    </row>
    <row r="70" s="1" customFormat="1" ht="74" customHeight="1" spans="1:19">
      <c r="A70" s="6">
        <v>66</v>
      </c>
      <c r="B70" s="10" t="s">
        <v>210</v>
      </c>
      <c r="C70" s="6" t="s">
        <v>249</v>
      </c>
      <c r="D70" s="6" t="s">
        <v>24</v>
      </c>
      <c r="E70" s="6" t="s">
        <v>250</v>
      </c>
      <c r="F70" s="6" t="s">
        <v>67</v>
      </c>
      <c r="G70" s="8">
        <v>2021.1</v>
      </c>
      <c r="H70" s="6">
        <v>2021.11</v>
      </c>
      <c r="I70" s="6" t="s">
        <v>256</v>
      </c>
      <c r="J70" s="8">
        <f t="shared" ref="J70:J76" si="2">SUM(K70:M70)</f>
        <v>12.8</v>
      </c>
      <c r="K70" s="8">
        <v>12</v>
      </c>
      <c r="L70" s="8"/>
      <c r="M70" s="8">
        <v>0.8</v>
      </c>
      <c r="N70" s="8">
        <v>6</v>
      </c>
      <c r="O70" s="17" t="s">
        <v>257</v>
      </c>
      <c r="P70" s="17" t="s">
        <v>253</v>
      </c>
      <c r="Q70" s="6" t="s">
        <v>30</v>
      </c>
      <c r="R70" s="6"/>
      <c r="S70" s="21"/>
    </row>
    <row r="71" s="1" customFormat="1" ht="74" customHeight="1" spans="1:19">
      <c r="A71" s="6">
        <v>67</v>
      </c>
      <c r="B71" s="10" t="s">
        <v>210</v>
      </c>
      <c r="C71" s="6" t="s">
        <v>249</v>
      </c>
      <c r="D71" s="6" t="s">
        <v>24</v>
      </c>
      <c r="E71" s="6" t="s">
        <v>32</v>
      </c>
      <c r="F71" s="6" t="s">
        <v>67</v>
      </c>
      <c r="G71" s="8">
        <v>2022.1</v>
      </c>
      <c r="H71" s="6">
        <v>2022.12</v>
      </c>
      <c r="I71" s="6" t="s">
        <v>258</v>
      </c>
      <c r="J71" s="8">
        <f t="shared" si="2"/>
        <v>11</v>
      </c>
      <c r="K71" s="8">
        <v>10</v>
      </c>
      <c r="L71" s="8"/>
      <c r="M71" s="8">
        <v>1</v>
      </c>
      <c r="N71" s="8">
        <v>27</v>
      </c>
      <c r="O71" s="13" t="s">
        <v>237</v>
      </c>
      <c r="P71" s="13" t="s">
        <v>235</v>
      </c>
      <c r="Q71" s="13" t="s">
        <v>45</v>
      </c>
      <c r="R71" s="6"/>
      <c r="S71" s="21"/>
    </row>
    <row r="72" s="1" customFormat="1" ht="74" customHeight="1" spans="1:19">
      <c r="A72" s="6">
        <v>68</v>
      </c>
      <c r="B72" s="10" t="s">
        <v>210</v>
      </c>
      <c r="C72" s="6" t="s">
        <v>249</v>
      </c>
      <c r="D72" s="6" t="s">
        <v>24</v>
      </c>
      <c r="E72" s="6" t="s">
        <v>32</v>
      </c>
      <c r="F72" s="6" t="s">
        <v>67</v>
      </c>
      <c r="G72" s="8">
        <v>2022.1</v>
      </c>
      <c r="H72" s="6">
        <v>2022.12</v>
      </c>
      <c r="I72" s="6" t="s">
        <v>259</v>
      </c>
      <c r="J72" s="8">
        <f t="shared" si="2"/>
        <v>9.3</v>
      </c>
      <c r="K72" s="8">
        <v>8</v>
      </c>
      <c r="L72" s="8"/>
      <c r="M72" s="8">
        <v>1.3</v>
      </c>
      <c r="N72" s="8">
        <v>31</v>
      </c>
      <c r="O72" s="12" t="s">
        <v>237</v>
      </c>
      <c r="P72" s="12" t="s">
        <v>235</v>
      </c>
      <c r="Q72" s="13" t="s">
        <v>45</v>
      </c>
      <c r="R72" s="6"/>
      <c r="S72" s="21"/>
    </row>
    <row r="73" s="1" customFormat="1" ht="74" customHeight="1" spans="1:19">
      <c r="A73" s="6">
        <v>69</v>
      </c>
      <c r="B73" s="10" t="s">
        <v>210</v>
      </c>
      <c r="C73" s="6" t="s">
        <v>249</v>
      </c>
      <c r="D73" s="6" t="s">
        <v>24</v>
      </c>
      <c r="E73" s="6" t="s">
        <v>32</v>
      </c>
      <c r="F73" s="6" t="s">
        <v>67</v>
      </c>
      <c r="G73" s="8">
        <v>2022.1</v>
      </c>
      <c r="H73" s="6">
        <v>2022.12</v>
      </c>
      <c r="I73" s="6" t="s">
        <v>260</v>
      </c>
      <c r="J73" s="8">
        <f t="shared" si="2"/>
        <v>18.9</v>
      </c>
      <c r="K73" s="8">
        <v>15</v>
      </c>
      <c r="L73" s="8"/>
      <c r="M73" s="8">
        <v>3.9</v>
      </c>
      <c r="N73" s="8">
        <v>35</v>
      </c>
      <c r="O73" s="12" t="s">
        <v>237</v>
      </c>
      <c r="P73" s="12" t="s">
        <v>235</v>
      </c>
      <c r="Q73" s="13" t="s">
        <v>45</v>
      </c>
      <c r="R73" s="6"/>
      <c r="S73" s="21"/>
    </row>
    <row r="74" s="1" customFormat="1" ht="74" customHeight="1" spans="1:19">
      <c r="A74" s="6">
        <v>70</v>
      </c>
      <c r="B74" s="10" t="s">
        <v>210</v>
      </c>
      <c r="C74" s="6" t="s">
        <v>261</v>
      </c>
      <c r="D74" s="6" t="s">
        <v>24</v>
      </c>
      <c r="E74" s="6" t="s">
        <v>262</v>
      </c>
      <c r="F74" s="6" t="s">
        <v>67</v>
      </c>
      <c r="G74" s="8">
        <v>2021.1</v>
      </c>
      <c r="H74" s="6">
        <v>2021.11</v>
      </c>
      <c r="I74" s="6" t="s">
        <v>263</v>
      </c>
      <c r="J74" s="8">
        <f t="shared" si="2"/>
        <v>8</v>
      </c>
      <c r="K74" s="8">
        <v>8</v>
      </c>
      <c r="L74" s="8"/>
      <c r="M74" s="8">
        <v>0</v>
      </c>
      <c r="N74" s="8">
        <v>10</v>
      </c>
      <c r="O74" s="17" t="s">
        <v>264</v>
      </c>
      <c r="P74" s="6" t="s">
        <v>265</v>
      </c>
      <c r="Q74" s="6" t="s">
        <v>30</v>
      </c>
      <c r="R74" s="6"/>
      <c r="S74" s="21"/>
    </row>
    <row r="75" s="1" customFormat="1" ht="74" customHeight="1" spans="1:19">
      <c r="A75" s="6">
        <v>71</v>
      </c>
      <c r="B75" s="10" t="s">
        <v>210</v>
      </c>
      <c r="C75" s="6" t="s">
        <v>261</v>
      </c>
      <c r="D75" s="6" t="s">
        <v>24</v>
      </c>
      <c r="E75" s="6" t="s">
        <v>32</v>
      </c>
      <c r="F75" s="6" t="s">
        <v>26</v>
      </c>
      <c r="G75" s="8">
        <v>2021.1</v>
      </c>
      <c r="H75" s="6">
        <v>2021.11</v>
      </c>
      <c r="I75" s="6" t="s">
        <v>266</v>
      </c>
      <c r="J75" s="8">
        <f t="shared" si="2"/>
        <v>5</v>
      </c>
      <c r="K75" s="8">
        <v>5</v>
      </c>
      <c r="L75" s="8"/>
      <c r="M75" s="8">
        <v>0</v>
      </c>
      <c r="N75" s="8">
        <v>8</v>
      </c>
      <c r="O75" s="22" t="s">
        <v>267</v>
      </c>
      <c r="P75" s="6" t="s">
        <v>265</v>
      </c>
      <c r="Q75" s="6" t="s">
        <v>30</v>
      </c>
      <c r="R75" s="6"/>
      <c r="S75" s="21"/>
    </row>
    <row r="76" s="1" customFormat="1" ht="74" customHeight="1" spans="1:19">
      <c r="A76" s="6">
        <v>72</v>
      </c>
      <c r="B76" s="10" t="s">
        <v>210</v>
      </c>
      <c r="C76" s="6" t="s">
        <v>261</v>
      </c>
      <c r="D76" s="6" t="s">
        <v>24</v>
      </c>
      <c r="E76" s="6" t="s">
        <v>268</v>
      </c>
      <c r="F76" s="6" t="s">
        <v>26</v>
      </c>
      <c r="G76" s="8">
        <v>2021.1</v>
      </c>
      <c r="H76" s="6">
        <v>2021.11</v>
      </c>
      <c r="I76" s="8" t="s">
        <v>269</v>
      </c>
      <c r="J76" s="8">
        <f t="shared" si="2"/>
        <v>8</v>
      </c>
      <c r="K76" s="8">
        <v>5</v>
      </c>
      <c r="L76" s="8"/>
      <c r="M76" s="8">
        <v>3</v>
      </c>
      <c r="N76" s="8">
        <v>15</v>
      </c>
      <c r="O76" s="23" t="s">
        <v>270</v>
      </c>
      <c r="P76" s="6" t="s">
        <v>265</v>
      </c>
      <c r="Q76" s="6" t="s">
        <v>30</v>
      </c>
      <c r="R76" s="6" t="s">
        <v>271</v>
      </c>
      <c r="S76" s="21"/>
    </row>
    <row r="77" s="1" customFormat="1" ht="74" customHeight="1" spans="1:19">
      <c r="A77" s="6">
        <v>73</v>
      </c>
      <c r="B77" s="10" t="s">
        <v>210</v>
      </c>
      <c r="C77" s="6" t="s">
        <v>261</v>
      </c>
      <c r="D77" s="6" t="s">
        <v>24</v>
      </c>
      <c r="E77" s="6" t="s">
        <v>272</v>
      </c>
      <c r="F77" s="6" t="s">
        <v>26</v>
      </c>
      <c r="G77" s="8">
        <v>2021.1</v>
      </c>
      <c r="H77" s="6">
        <v>2021.11</v>
      </c>
      <c r="I77" s="6" t="s">
        <v>273</v>
      </c>
      <c r="J77" s="8">
        <v>25</v>
      </c>
      <c r="K77" s="8">
        <v>8</v>
      </c>
      <c r="L77" s="8"/>
      <c r="M77" s="8">
        <v>17</v>
      </c>
      <c r="N77" s="8">
        <v>10</v>
      </c>
      <c r="O77" s="23" t="s">
        <v>274</v>
      </c>
      <c r="P77" s="6" t="s">
        <v>265</v>
      </c>
      <c r="Q77" s="6" t="s">
        <v>30</v>
      </c>
      <c r="R77" s="6" t="s">
        <v>221</v>
      </c>
      <c r="S77" s="21"/>
    </row>
    <row r="78" s="1" customFormat="1" ht="74" customHeight="1" spans="1:19">
      <c r="A78" s="6">
        <v>74</v>
      </c>
      <c r="B78" s="10" t="s">
        <v>210</v>
      </c>
      <c r="C78" s="6" t="s">
        <v>261</v>
      </c>
      <c r="D78" s="6" t="s">
        <v>24</v>
      </c>
      <c r="E78" s="6" t="s">
        <v>268</v>
      </c>
      <c r="F78" s="6" t="s">
        <v>26</v>
      </c>
      <c r="G78" s="8">
        <v>2021.1</v>
      </c>
      <c r="H78" s="6">
        <v>2021.11</v>
      </c>
      <c r="I78" s="6" t="s">
        <v>275</v>
      </c>
      <c r="J78" s="8">
        <f t="shared" ref="J78:J84" si="3">SUM(K78:M78)</f>
        <v>25</v>
      </c>
      <c r="K78" s="8">
        <v>20</v>
      </c>
      <c r="L78" s="8"/>
      <c r="M78" s="8">
        <v>5</v>
      </c>
      <c r="N78" s="8">
        <v>15</v>
      </c>
      <c r="O78" s="23" t="s">
        <v>270</v>
      </c>
      <c r="P78" s="6" t="s">
        <v>265</v>
      </c>
      <c r="Q78" s="6" t="s">
        <v>45</v>
      </c>
      <c r="R78" s="6"/>
      <c r="S78" s="21"/>
    </row>
    <row r="79" s="1" customFormat="1" ht="74" customHeight="1" spans="1:19">
      <c r="A79" s="6">
        <v>75</v>
      </c>
      <c r="B79" s="10" t="s">
        <v>210</v>
      </c>
      <c r="C79" s="6" t="s">
        <v>276</v>
      </c>
      <c r="D79" s="6" t="s">
        <v>24</v>
      </c>
      <c r="E79" s="6" t="s">
        <v>277</v>
      </c>
      <c r="F79" s="6" t="s">
        <v>26</v>
      </c>
      <c r="G79" s="8">
        <v>2021.1</v>
      </c>
      <c r="H79" s="6">
        <v>2021.11</v>
      </c>
      <c r="I79" s="6" t="s">
        <v>278</v>
      </c>
      <c r="J79" s="8">
        <f t="shared" si="3"/>
        <v>18</v>
      </c>
      <c r="K79" s="8">
        <v>10</v>
      </c>
      <c r="L79" s="8"/>
      <c r="M79" s="8">
        <v>8</v>
      </c>
      <c r="N79" s="8">
        <v>7</v>
      </c>
      <c r="O79" s="17" t="s">
        <v>279</v>
      </c>
      <c r="P79" s="6" t="s">
        <v>280</v>
      </c>
      <c r="Q79" s="6" t="s">
        <v>30</v>
      </c>
      <c r="R79" s="6"/>
      <c r="S79" s="21"/>
    </row>
    <row r="80" s="1" customFormat="1" ht="74" customHeight="1" spans="1:19">
      <c r="A80" s="6">
        <v>76</v>
      </c>
      <c r="B80" s="10" t="s">
        <v>210</v>
      </c>
      <c r="C80" s="6" t="s">
        <v>276</v>
      </c>
      <c r="D80" s="6" t="s">
        <v>24</v>
      </c>
      <c r="E80" s="6" t="s">
        <v>277</v>
      </c>
      <c r="F80" s="6" t="s">
        <v>26</v>
      </c>
      <c r="G80" s="8">
        <v>2021.1</v>
      </c>
      <c r="H80" s="6">
        <v>2021.11</v>
      </c>
      <c r="I80" s="6" t="s">
        <v>281</v>
      </c>
      <c r="J80" s="8">
        <v>6</v>
      </c>
      <c r="K80" s="8">
        <v>5</v>
      </c>
      <c r="L80" s="8"/>
      <c r="M80" s="8">
        <v>1</v>
      </c>
      <c r="N80" s="8">
        <v>4</v>
      </c>
      <c r="O80" s="17" t="s">
        <v>282</v>
      </c>
      <c r="P80" s="6" t="s">
        <v>280</v>
      </c>
      <c r="Q80" s="6" t="s">
        <v>30</v>
      </c>
      <c r="R80" s="6" t="s">
        <v>221</v>
      </c>
      <c r="S80" s="21"/>
    </row>
    <row r="81" s="1" customFormat="1" ht="74" customHeight="1" spans="1:19">
      <c r="A81" s="6">
        <v>77</v>
      </c>
      <c r="B81" s="10" t="s">
        <v>210</v>
      </c>
      <c r="C81" s="6" t="s">
        <v>276</v>
      </c>
      <c r="D81" s="6" t="s">
        <v>24</v>
      </c>
      <c r="E81" s="6" t="s">
        <v>277</v>
      </c>
      <c r="F81" s="6" t="s">
        <v>26</v>
      </c>
      <c r="G81" s="8">
        <v>2021.1</v>
      </c>
      <c r="H81" s="6">
        <v>2021.11</v>
      </c>
      <c r="I81" s="6" t="s">
        <v>283</v>
      </c>
      <c r="J81" s="8">
        <f t="shared" si="3"/>
        <v>7</v>
      </c>
      <c r="K81" s="8">
        <v>5</v>
      </c>
      <c r="L81" s="8"/>
      <c r="M81" s="8">
        <v>2</v>
      </c>
      <c r="N81" s="8">
        <v>18</v>
      </c>
      <c r="O81" s="17" t="s">
        <v>284</v>
      </c>
      <c r="P81" s="6" t="s">
        <v>280</v>
      </c>
      <c r="Q81" s="6" t="s">
        <v>30</v>
      </c>
      <c r="R81" s="6"/>
      <c r="S81" s="21"/>
    </row>
    <row r="82" s="1" customFormat="1" ht="74" customHeight="1" spans="1:19">
      <c r="A82" s="6">
        <v>78</v>
      </c>
      <c r="B82" s="10" t="s">
        <v>210</v>
      </c>
      <c r="C82" s="6" t="s">
        <v>276</v>
      </c>
      <c r="D82" s="6" t="s">
        <v>24</v>
      </c>
      <c r="E82" s="6" t="s">
        <v>32</v>
      </c>
      <c r="F82" s="6" t="s">
        <v>26</v>
      </c>
      <c r="G82" s="8">
        <v>2021.1</v>
      </c>
      <c r="H82" s="6">
        <v>2021.11</v>
      </c>
      <c r="I82" s="6" t="s">
        <v>285</v>
      </c>
      <c r="J82" s="8">
        <f t="shared" si="3"/>
        <v>10</v>
      </c>
      <c r="K82" s="8">
        <v>8</v>
      </c>
      <c r="L82" s="8"/>
      <c r="M82" s="8">
        <v>2</v>
      </c>
      <c r="N82" s="8">
        <v>18</v>
      </c>
      <c r="O82" s="17" t="s">
        <v>286</v>
      </c>
      <c r="P82" s="6" t="s">
        <v>287</v>
      </c>
      <c r="Q82" s="6" t="s">
        <v>30</v>
      </c>
      <c r="R82" s="6"/>
      <c r="S82" s="21"/>
    </row>
    <row r="83" s="1" customFormat="1" ht="74" customHeight="1" spans="1:19">
      <c r="A83" s="6">
        <v>79</v>
      </c>
      <c r="B83" s="10" t="s">
        <v>210</v>
      </c>
      <c r="C83" s="6" t="s">
        <v>276</v>
      </c>
      <c r="D83" s="6" t="s">
        <v>24</v>
      </c>
      <c r="E83" s="6" t="s">
        <v>32</v>
      </c>
      <c r="F83" s="6" t="s">
        <v>26</v>
      </c>
      <c r="G83" s="8">
        <v>2021.1</v>
      </c>
      <c r="H83" s="6">
        <v>2021.11</v>
      </c>
      <c r="I83" s="6" t="s">
        <v>288</v>
      </c>
      <c r="J83" s="8">
        <f t="shared" si="3"/>
        <v>17.5</v>
      </c>
      <c r="K83" s="8">
        <v>10</v>
      </c>
      <c r="L83" s="8"/>
      <c r="M83" s="8">
        <v>7.5</v>
      </c>
      <c r="N83" s="8">
        <v>78</v>
      </c>
      <c r="O83" s="13" t="s">
        <v>289</v>
      </c>
      <c r="P83" s="6" t="s">
        <v>280</v>
      </c>
      <c r="Q83" s="6" t="s">
        <v>30</v>
      </c>
      <c r="R83" s="6"/>
      <c r="S83" s="21"/>
    </row>
    <row r="84" s="1" customFormat="1" ht="74" customHeight="1" spans="1:19">
      <c r="A84" s="6">
        <v>80</v>
      </c>
      <c r="B84" s="10" t="s">
        <v>210</v>
      </c>
      <c r="C84" s="6" t="s">
        <v>276</v>
      </c>
      <c r="D84" s="6" t="s">
        <v>24</v>
      </c>
      <c r="E84" s="6" t="s">
        <v>32</v>
      </c>
      <c r="F84" s="6" t="s">
        <v>26</v>
      </c>
      <c r="G84" s="8">
        <v>2021.4</v>
      </c>
      <c r="H84" s="6">
        <v>2021.11</v>
      </c>
      <c r="I84" s="6" t="s">
        <v>290</v>
      </c>
      <c r="J84" s="8">
        <f t="shared" si="3"/>
        <v>10</v>
      </c>
      <c r="K84" s="8">
        <v>7</v>
      </c>
      <c r="L84" s="8"/>
      <c r="M84" s="8">
        <v>3</v>
      </c>
      <c r="N84" s="8">
        <v>12</v>
      </c>
      <c r="O84" s="17" t="s">
        <v>237</v>
      </c>
      <c r="P84" s="6" t="s">
        <v>287</v>
      </c>
      <c r="Q84" s="6" t="s">
        <v>45</v>
      </c>
      <c r="R84" s="6"/>
      <c r="S84" s="21"/>
    </row>
    <row r="85" s="1" customFormat="1" ht="74" customHeight="1" spans="1:19">
      <c r="A85" s="6">
        <v>81</v>
      </c>
      <c r="B85" s="10" t="s">
        <v>210</v>
      </c>
      <c r="C85" s="6" t="s">
        <v>291</v>
      </c>
      <c r="D85" s="6" t="s">
        <v>24</v>
      </c>
      <c r="E85" s="6" t="s">
        <v>292</v>
      </c>
      <c r="F85" s="6" t="s">
        <v>26</v>
      </c>
      <c r="G85" s="8">
        <v>2021.1</v>
      </c>
      <c r="H85" s="6">
        <v>2021.11</v>
      </c>
      <c r="I85" s="6" t="s">
        <v>293</v>
      </c>
      <c r="J85" s="8">
        <v>15.837</v>
      </c>
      <c r="K85" s="8">
        <v>5</v>
      </c>
      <c r="L85" s="8"/>
      <c r="M85" s="8">
        <v>10.837</v>
      </c>
      <c r="N85" s="8">
        <v>16</v>
      </c>
      <c r="O85" s="17" t="s">
        <v>294</v>
      </c>
      <c r="P85" s="6" t="s">
        <v>295</v>
      </c>
      <c r="Q85" s="6" t="s">
        <v>30</v>
      </c>
      <c r="R85" s="6" t="s">
        <v>221</v>
      </c>
      <c r="S85" s="21"/>
    </row>
    <row r="86" s="1" customFormat="1" ht="74" customHeight="1" spans="1:19">
      <c r="A86" s="6">
        <v>82</v>
      </c>
      <c r="B86" s="10" t="s">
        <v>210</v>
      </c>
      <c r="C86" s="6" t="s">
        <v>291</v>
      </c>
      <c r="D86" s="6" t="s">
        <v>24</v>
      </c>
      <c r="E86" s="6" t="s">
        <v>32</v>
      </c>
      <c r="F86" s="6" t="s">
        <v>26</v>
      </c>
      <c r="G86" s="8">
        <v>2021.1</v>
      </c>
      <c r="H86" s="6">
        <v>2021.11</v>
      </c>
      <c r="I86" s="6" t="s">
        <v>296</v>
      </c>
      <c r="J86" s="8">
        <f t="shared" ref="J86:J91" si="4">SUM(K86:M86)</f>
        <v>11.7</v>
      </c>
      <c r="K86" s="8">
        <v>10</v>
      </c>
      <c r="L86" s="8"/>
      <c r="M86" s="8">
        <v>1.7</v>
      </c>
      <c r="N86" s="8">
        <v>25</v>
      </c>
      <c r="O86" s="17" t="s">
        <v>297</v>
      </c>
      <c r="P86" s="17" t="s">
        <v>218</v>
      </c>
      <c r="Q86" s="6" t="s">
        <v>30</v>
      </c>
      <c r="R86" s="6"/>
      <c r="S86" s="21"/>
    </row>
    <row r="87" s="1" customFormat="1" ht="74" customHeight="1" spans="1:19">
      <c r="A87" s="6">
        <v>83</v>
      </c>
      <c r="B87" s="10" t="s">
        <v>210</v>
      </c>
      <c r="C87" s="6" t="s">
        <v>291</v>
      </c>
      <c r="D87" s="6" t="s">
        <v>24</v>
      </c>
      <c r="E87" s="6" t="s">
        <v>298</v>
      </c>
      <c r="F87" s="6" t="s">
        <v>26</v>
      </c>
      <c r="G87" s="8">
        <v>2021.1</v>
      </c>
      <c r="H87" s="6">
        <v>2021.11</v>
      </c>
      <c r="I87" s="6" t="s">
        <v>299</v>
      </c>
      <c r="J87" s="8">
        <f t="shared" si="4"/>
        <v>5.8</v>
      </c>
      <c r="K87" s="8">
        <v>5</v>
      </c>
      <c r="L87" s="8"/>
      <c r="M87" s="8">
        <v>0.8</v>
      </c>
      <c r="N87" s="8">
        <v>13</v>
      </c>
      <c r="O87" s="6" t="s">
        <v>300</v>
      </c>
      <c r="P87" s="17" t="s">
        <v>301</v>
      </c>
      <c r="Q87" s="6" t="s">
        <v>30</v>
      </c>
      <c r="R87" s="6"/>
      <c r="S87" s="21"/>
    </row>
    <row r="88" s="1" customFormat="1" ht="74" customHeight="1" spans="1:19">
      <c r="A88" s="6">
        <v>84</v>
      </c>
      <c r="B88" s="10" t="s">
        <v>210</v>
      </c>
      <c r="C88" s="6" t="s">
        <v>291</v>
      </c>
      <c r="D88" s="6" t="s">
        <v>24</v>
      </c>
      <c r="E88" s="6" t="s">
        <v>302</v>
      </c>
      <c r="F88" s="6" t="s">
        <v>26</v>
      </c>
      <c r="G88" s="8">
        <v>2021.1</v>
      </c>
      <c r="H88" s="6">
        <v>2021.11</v>
      </c>
      <c r="I88" s="6" t="s">
        <v>303</v>
      </c>
      <c r="J88" s="8">
        <f t="shared" si="4"/>
        <v>5.5</v>
      </c>
      <c r="K88" s="8">
        <v>5</v>
      </c>
      <c r="L88" s="8"/>
      <c r="M88" s="8">
        <v>0.5</v>
      </c>
      <c r="N88" s="8">
        <v>10</v>
      </c>
      <c r="O88" s="6" t="s">
        <v>304</v>
      </c>
      <c r="P88" s="17" t="s">
        <v>301</v>
      </c>
      <c r="Q88" s="6" t="s">
        <v>30</v>
      </c>
      <c r="R88" s="6"/>
      <c r="S88" s="21"/>
    </row>
    <row r="89" s="1" customFormat="1" ht="74" customHeight="1" spans="1:19">
      <c r="A89" s="6">
        <v>85</v>
      </c>
      <c r="B89" s="10" t="s">
        <v>210</v>
      </c>
      <c r="C89" s="6" t="s">
        <v>291</v>
      </c>
      <c r="D89" s="6" t="s">
        <v>24</v>
      </c>
      <c r="E89" s="6" t="s">
        <v>158</v>
      </c>
      <c r="F89" s="6" t="s">
        <v>26</v>
      </c>
      <c r="G89" s="8">
        <v>2021.1</v>
      </c>
      <c r="H89" s="6">
        <v>2021.11</v>
      </c>
      <c r="I89" s="6" t="s">
        <v>305</v>
      </c>
      <c r="J89" s="8">
        <f t="shared" si="4"/>
        <v>12.2</v>
      </c>
      <c r="K89" s="8">
        <v>10</v>
      </c>
      <c r="L89" s="8"/>
      <c r="M89" s="8">
        <v>2.2</v>
      </c>
      <c r="N89" s="8">
        <v>25</v>
      </c>
      <c r="O89" s="6" t="s">
        <v>306</v>
      </c>
      <c r="P89" s="17" t="s">
        <v>301</v>
      </c>
      <c r="Q89" s="6" t="s">
        <v>30</v>
      </c>
      <c r="R89" s="6"/>
      <c r="S89" s="21"/>
    </row>
    <row r="90" s="1" customFormat="1" ht="74" customHeight="1" spans="1:19">
      <c r="A90" s="6">
        <v>86</v>
      </c>
      <c r="B90" s="10" t="s">
        <v>210</v>
      </c>
      <c r="C90" s="6" t="s">
        <v>291</v>
      </c>
      <c r="D90" s="6" t="s">
        <v>24</v>
      </c>
      <c r="E90" s="6" t="s">
        <v>174</v>
      </c>
      <c r="F90" s="6" t="s">
        <v>26</v>
      </c>
      <c r="G90" s="8">
        <v>2021.1</v>
      </c>
      <c r="H90" s="6">
        <v>2021.11</v>
      </c>
      <c r="I90" s="6" t="s">
        <v>307</v>
      </c>
      <c r="J90" s="8">
        <f t="shared" si="4"/>
        <v>15</v>
      </c>
      <c r="K90" s="8">
        <v>10</v>
      </c>
      <c r="L90" s="8"/>
      <c r="M90" s="8">
        <v>5</v>
      </c>
      <c r="N90" s="8">
        <v>32</v>
      </c>
      <c r="O90" s="6" t="s">
        <v>308</v>
      </c>
      <c r="P90" s="17" t="s">
        <v>248</v>
      </c>
      <c r="Q90" s="6" t="s">
        <v>30</v>
      </c>
      <c r="R90" s="6"/>
      <c r="S90" s="21"/>
    </row>
    <row r="91" s="1" customFormat="1" ht="74" customHeight="1" spans="1:19">
      <c r="A91" s="6">
        <v>87</v>
      </c>
      <c r="B91" s="10" t="s">
        <v>210</v>
      </c>
      <c r="C91" s="6" t="s">
        <v>309</v>
      </c>
      <c r="D91" s="6" t="s">
        <v>24</v>
      </c>
      <c r="E91" s="6" t="s">
        <v>310</v>
      </c>
      <c r="F91" s="6" t="s">
        <v>26</v>
      </c>
      <c r="G91" s="8">
        <v>2021.1</v>
      </c>
      <c r="H91" s="6">
        <v>2021.11</v>
      </c>
      <c r="I91" s="6" t="s">
        <v>311</v>
      </c>
      <c r="J91" s="8">
        <f t="shared" si="4"/>
        <v>5</v>
      </c>
      <c r="K91" s="8">
        <v>5</v>
      </c>
      <c r="L91" s="8"/>
      <c r="M91" s="8">
        <v>0</v>
      </c>
      <c r="N91" s="8">
        <v>20</v>
      </c>
      <c r="O91" s="6" t="s">
        <v>312</v>
      </c>
      <c r="P91" s="17" t="s">
        <v>235</v>
      </c>
      <c r="Q91" s="6" t="s">
        <v>30</v>
      </c>
      <c r="R91" s="6"/>
      <c r="S91" s="21"/>
    </row>
    <row r="92" s="1" customFormat="1" ht="74" customHeight="1" spans="1:19">
      <c r="A92" s="6">
        <v>88</v>
      </c>
      <c r="B92" s="10" t="s">
        <v>210</v>
      </c>
      <c r="C92" s="6" t="s">
        <v>309</v>
      </c>
      <c r="D92" s="6" t="s">
        <v>24</v>
      </c>
      <c r="E92" s="6" t="s">
        <v>313</v>
      </c>
      <c r="F92" s="6" t="s">
        <v>26</v>
      </c>
      <c r="G92" s="8">
        <v>2021.1</v>
      </c>
      <c r="H92" s="6">
        <v>2021.11</v>
      </c>
      <c r="I92" s="6" t="s">
        <v>314</v>
      </c>
      <c r="J92" s="8">
        <v>7.5</v>
      </c>
      <c r="K92" s="8">
        <v>5</v>
      </c>
      <c r="L92" s="8"/>
      <c r="M92" s="8">
        <v>2.5</v>
      </c>
      <c r="N92" s="8">
        <v>11</v>
      </c>
      <c r="O92" s="6" t="s">
        <v>315</v>
      </c>
      <c r="P92" s="17" t="s">
        <v>235</v>
      </c>
      <c r="Q92" s="6" t="s">
        <v>30</v>
      </c>
      <c r="R92" s="6" t="s">
        <v>221</v>
      </c>
      <c r="S92" s="21"/>
    </row>
    <row r="93" s="1" customFormat="1" ht="74" customHeight="1" spans="1:19">
      <c r="A93" s="6">
        <v>89</v>
      </c>
      <c r="B93" s="10" t="s">
        <v>210</v>
      </c>
      <c r="C93" s="6" t="s">
        <v>309</v>
      </c>
      <c r="D93" s="6" t="s">
        <v>24</v>
      </c>
      <c r="E93" s="6" t="s">
        <v>316</v>
      </c>
      <c r="F93" s="6" t="s">
        <v>26</v>
      </c>
      <c r="G93" s="8">
        <v>2021.1</v>
      </c>
      <c r="H93" s="6">
        <v>2021.11</v>
      </c>
      <c r="I93" s="6" t="s">
        <v>317</v>
      </c>
      <c r="J93" s="8">
        <f t="shared" ref="J93:J101" si="5">SUM(K93:M93)</f>
        <v>10.16</v>
      </c>
      <c r="K93" s="8">
        <v>10</v>
      </c>
      <c r="L93" s="8"/>
      <c r="M93" s="8">
        <v>0.16</v>
      </c>
      <c r="N93" s="8">
        <v>28</v>
      </c>
      <c r="O93" s="6" t="s">
        <v>318</v>
      </c>
      <c r="P93" s="17" t="s">
        <v>235</v>
      </c>
      <c r="Q93" s="6" t="s">
        <v>30</v>
      </c>
      <c r="R93" s="6"/>
      <c r="S93" s="21"/>
    </row>
    <row r="94" s="1" customFormat="1" ht="74" customHeight="1" spans="1:19">
      <c r="A94" s="6">
        <v>90</v>
      </c>
      <c r="B94" s="10" t="s">
        <v>210</v>
      </c>
      <c r="C94" s="6" t="s">
        <v>309</v>
      </c>
      <c r="D94" s="6" t="s">
        <v>24</v>
      </c>
      <c r="E94" s="6" t="s">
        <v>319</v>
      </c>
      <c r="F94" s="6" t="s">
        <v>26</v>
      </c>
      <c r="G94" s="8">
        <v>2021.1</v>
      </c>
      <c r="H94" s="6">
        <v>2021.11</v>
      </c>
      <c r="I94" s="6" t="s">
        <v>320</v>
      </c>
      <c r="J94" s="8">
        <f t="shared" si="5"/>
        <v>10.79</v>
      </c>
      <c r="K94" s="8">
        <v>10</v>
      </c>
      <c r="L94" s="8"/>
      <c r="M94" s="8">
        <v>0.79</v>
      </c>
      <c r="N94" s="8">
        <v>29</v>
      </c>
      <c r="O94" s="6" t="s">
        <v>321</v>
      </c>
      <c r="P94" s="17" t="s">
        <v>235</v>
      </c>
      <c r="Q94" s="6" t="s">
        <v>30</v>
      </c>
      <c r="R94" s="6"/>
      <c r="S94" s="21"/>
    </row>
    <row r="95" s="1" customFormat="1" ht="74" customHeight="1" spans="1:19">
      <c r="A95" s="6">
        <v>91</v>
      </c>
      <c r="B95" s="10" t="s">
        <v>210</v>
      </c>
      <c r="C95" s="6" t="s">
        <v>309</v>
      </c>
      <c r="D95" s="6" t="s">
        <v>24</v>
      </c>
      <c r="E95" s="6" t="s">
        <v>322</v>
      </c>
      <c r="F95" s="6" t="s">
        <v>26</v>
      </c>
      <c r="G95" s="8">
        <v>2021.1</v>
      </c>
      <c r="H95" s="6">
        <v>2021.11</v>
      </c>
      <c r="I95" s="6" t="s">
        <v>323</v>
      </c>
      <c r="J95" s="8">
        <f t="shared" si="5"/>
        <v>5.4</v>
      </c>
      <c r="K95" s="8">
        <v>5</v>
      </c>
      <c r="L95" s="8"/>
      <c r="M95" s="8">
        <v>0.4</v>
      </c>
      <c r="N95" s="8">
        <v>22</v>
      </c>
      <c r="O95" s="13" t="s">
        <v>232</v>
      </c>
      <c r="P95" s="17" t="s">
        <v>248</v>
      </c>
      <c r="Q95" s="6" t="s">
        <v>30</v>
      </c>
      <c r="R95" s="6"/>
      <c r="S95" s="21"/>
    </row>
    <row r="96" s="1" customFormat="1" ht="74" customHeight="1" spans="1:19">
      <c r="A96" s="6">
        <v>92</v>
      </c>
      <c r="B96" s="10" t="s">
        <v>210</v>
      </c>
      <c r="C96" s="6" t="s">
        <v>309</v>
      </c>
      <c r="D96" s="6" t="s">
        <v>24</v>
      </c>
      <c r="E96" s="6" t="s">
        <v>324</v>
      </c>
      <c r="F96" s="6" t="s">
        <v>26</v>
      </c>
      <c r="G96" s="8">
        <v>2021.1</v>
      </c>
      <c r="H96" s="6">
        <v>2021.11</v>
      </c>
      <c r="I96" s="6" t="s">
        <v>325</v>
      </c>
      <c r="J96" s="8">
        <f t="shared" si="5"/>
        <v>11</v>
      </c>
      <c r="K96" s="8">
        <v>10</v>
      </c>
      <c r="L96" s="8"/>
      <c r="M96" s="8">
        <v>1</v>
      </c>
      <c r="N96" s="8">
        <v>32</v>
      </c>
      <c r="O96" s="13" t="s">
        <v>326</v>
      </c>
      <c r="P96" s="17" t="s">
        <v>248</v>
      </c>
      <c r="Q96" s="6" t="s">
        <v>30</v>
      </c>
      <c r="R96" s="6"/>
      <c r="S96" s="21"/>
    </row>
    <row r="97" s="1" customFormat="1" ht="74" customHeight="1" spans="1:19">
      <c r="A97" s="6">
        <v>93</v>
      </c>
      <c r="B97" s="10" t="s">
        <v>210</v>
      </c>
      <c r="C97" s="6" t="s">
        <v>309</v>
      </c>
      <c r="D97" s="6" t="s">
        <v>24</v>
      </c>
      <c r="E97" s="6" t="s">
        <v>32</v>
      </c>
      <c r="F97" s="6" t="s">
        <v>26</v>
      </c>
      <c r="G97" s="6">
        <v>2021.9</v>
      </c>
      <c r="H97" s="6">
        <v>2021.12</v>
      </c>
      <c r="I97" s="6" t="s">
        <v>327</v>
      </c>
      <c r="J97" s="8">
        <f t="shared" si="5"/>
        <v>22</v>
      </c>
      <c r="K97" s="8">
        <v>10</v>
      </c>
      <c r="L97" s="8"/>
      <c r="M97" s="8">
        <v>12</v>
      </c>
      <c r="N97" s="8">
        <v>21</v>
      </c>
      <c r="O97" s="13" t="s">
        <v>328</v>
      </c>
      <c r="P97" s="13" t="s">
        <v>29</v>
      </c>
      <c r="Q97" s="12" t="s">
        <v>45</v>
      </c>
      <c r="R97" s="6"/>
      <c r="S97" s="21"/>
    </row>
    <row r="98" s="1" customFormat="1" ht="74" customHeight="1" spans="1:19">
      <c r="A98" s="6">
        <v>94</v>
      </c>
      <c r="B98" s="10" t="s">
        <v>210</v>
      </c>
      <c r="C98" s="6" t="s">
        <v>309</v>
      </c>
      <c r="D98" s="6" t="s">
        <v>24</v>
      </c>
      <c r="E98" s="6" t="s">
        <v>32</v>
      </c>
      <c r="F98" s="6" t="s">
        <v>26</v>
      </c>
      <c r="G98" s="6">
        <v>2021.9</v>
      </c>
      <c r="H98" s="6">
        <v>2021.12</v>
      </c>
      <c r="I98" s="6" t="s">
        <v>329</v>
      </c>
      <c r="J98" s="8">
        <f t="shared" si="5"/>
        <v>5</v>
      </c>
      <c r="K98" s="8">
        <v>5</v>
      </c>
      <c r="L98" s="8"/>
      <c r="M98" s="8"/>
      <c r="N98" s="8">
        <v>6</v>
      </c>
      <c r="O98" s="13" t="s">
        <v>330</v>
      </c>
      <c r="P98" s="13" t="s">
        <v>29</v>
      </c>
      <c r="Q98" s="12" t="s">
        <v>45</v>
      </c>
      <c r="R98" s="6"/>
      <c r="S98" s="21"/>
    </row>
    <row r="99" s="1" customFormat="1" ht="74" customHeight="1" spans="1:19">
      <c r="A99" s="6">
        <v>95</v>
      </c>
      <c r="B99" s="10" t="s">
        <v>210</v>
      </c>
      <c r="C99" s="6" t="s">
        <v>309</v>
      </c>
      <c r="D99" s="6" t="s">
        <v>24</v>
      </c>
      <c r="E99" s="6" t="s">
        <v>277</v>
      </c>
      <c r="F99" s="6" t="s">
        <v>26</v>
      </c>
      <c r="G99" s="6">
        <v>2021.9</v>
      </c>
      <c r="H99" s="6">
        <v>2021.12</v>
      </c>
      <c r="I99" s="6" t="s">
        <v>331</v>
      </c>
      <c r="J99" s="8">
        <f t="shared" si="5"/>
        <v>10</v>
      </c>
      <c r="K99" s="8">
        <v>10</v>
      </c>
      <c r="L99" s="8"/>
      <c r="M99" s="8"/>
      <c r="N99" s="8">
        <v>5</v>
      </c>
      <c r="O99" s="13" t="s">
        <v>332</v>
      </c>
      <c r="P99" s="13" t="s">
        <v>29</v>
      </c>
      <c r="Q99" s="12" t="s">
        <v>45</v>
      </c>
      <c r="R99" s="6"/>
      <c r="S99" s="21"/>
    </row>
    <row r="100" s="1" customFormat="1" ht="74" customHeight="1" spans="1:19">
      <c r="A100" s="6">
        <v>96</v>
      </c>
      <c r="B100" s="10" t="s">
        <v>210</v>
      </c>
      <c r="C100" s="6" t="s">
        <v>333</v>
      </c>
      <c r="D100" s="6" t="s">
        <v>24</v>
      </c>
      <c r="E100" s="6" t="s">
        <v>334</v>
      </c>
      <c r="F100" s="6" t="s">
        <v>26</v>
      </c>
      <c r="G100" s="8">
        <v>2021.1</v>
      </c>
      <c r="H100" s="6">
        <v>2021.11</v>
      </c>
      <c r="I100" s="6" t="s">
        <v>335</v>
      </c>
      <c r="J100" s="8">
        <f t="shared" si="5"/>
        <v>10</v>
      </c>
      <c r="K100" s="8">
        <v>10</v>
      </c>
      <c r="L100" s="8"/>
      <c r="M100" s="8">
        <v>0</v>
      </c>
      <c r="N100" s="8">
        <v>3</v>
      </c>
      <c r="O100" s="18" t="s">
        <v>336</v>
      </c>
      <c r="P100" s="17" t="s">
        <v>337</v>
      </c>
      <c r="Q100" s="6" t="s">
        <v>30</v>
      </c>
      <c r="R100" s="6"/>
      <c r="S100" s="21"/>
    </row>
    <row r="101" s="1" customFormat="1" ht="74" customHeight="1" spans="1:19">
      <c r="A101" s="6">
        <v>97</v>
      </c>
      <c r="B101" s="10" t="s">
        <v>210</v>
      </c>
      <c r="C101" s="6" t="s">
        <v>333</v>
      </c>
      <c r="D101" s="6" t="s">
        <v>24</v>
      </c>
      <c r="E101" s="6" t="s">
        <v>338</v>
      </c>
      <c r="F101" s="6" t="s">
        <v>26</v>
      </c>
      <c r="G101" s="8">
        <v>2021.1</v>
      </c>
      <c r="H101" s="6">
        <v>2021.11</v>
      </c>
      <c r="I101" s="6" t="s">
        <v>339</v>
      </c>
      <c r="J101" s="8">
        <f t="shared" si="5"/>
        <v>5</v>
      </c>
      <c r="K101" s="8">
        <v>5</v>
      </c>
      <c r="L101" s="8"/>
      <c r="M101" s="8"/>
      <c r="N101" s="8">
        <v>4</v>
      </c>
      <c r="O101" s="6" t="s">
        <v>340</v>
      </c>
      <c r="P101" s="6" t="s">
        <v>341</v>
      </c>
      <c r="Q101" s="6" t="s">
        <v>30</v>
      </c>
      <c r="R101" s="6"/>
      <c r="S101" s="21"/>
    </row>
    <row r="102" s="1" customFormat="1" ht="74" customHeight="1" spans="1:19">
      <c r="A102" s="6">
        <v>98</v>
      </c>
      <c r="B102" s="10" t="s">
        <v>210</v>
      </c>
      <c r="C102" s="6" t="s">
        <v>333</v>
      </c>
      <c r="D102" s="6" t="s">
        <v>24</v>
      </c>
      <c r="E102" s="6" t="s">
        <v>342</v>
      </c>
      <c r="F102" s="6" t="s">
        <v>26</v>
      </c>
      <c r="G102" s="8">
        <v>2021.1</v>
      </c>
      <c r="H102" s="6">
        <v>2021.11</v>
      </c>
      <c r="I102" s="6" t="s">
        <v>343</v>
      </c>
      <c r="J102" s="8">
        <v>10</v>
      </c>
      <c r="K102" s="8">
        <v>8</v>
      </c>
      <c r="L102" s="8"/>
      <c r="M102" s="8">
        <v>2</v>
      </c>
      <c r="N102" s="8">
        <v>9</v>
      </c>
      <c r="O102" s="24" t="s">
        <v>344</v>
      </c>
      <c r="P102" s="13" t="s">
        <v>345</v>
      </c>
      <c r="Q102" s="6" t="s">
        <v>30</v>
      </c>
      <c r="R102" s="6" t="s">
        <v>221</v>
      </c>
      <c r="S102" s="21"/>
    </row>
    <row r="103" s="1" customFormat="1" ht="74" customHeight="1" spans="1:19">
      <c r="A103" s="6">
        <v>99</v>
      </c>
      <c r="B103" s="10" t="s">
        <v>210</v>
      </c>
      <c r="C103" s="6" t="s">
        <v>333</v>
      </c>
      <c r="D103" s="6" t="s">
        <v>24</v>
      </c>
      <c r="E103" s="6" t="s">
        <v>346</v>
      </c>
      <c r="F103" s="6" t="s">
        <v>26</v>
      </c>
      <c r="G103" s="8">
        <v>2021.1</v>
      </c>
      <c r="H103" s="6">
        <v>2021.11</v>
      </c>
      <c r="I103" s="6" t="s">
        <v>347</v>
      </c>
      <c r="J103" s="8">
        <f t="shared" ref="J103:J106" si="6">SUM(K103:M103)</f>
        <v>8</v>
      </c>
      <c r="K103" s="8">
        <v>8</v>
      </c>
      <c r="L103" s="8"/>
      <c r="M103" s="8"/>
      <c r="N103" s="8">
        <v>4</v>
      </c>
      <c r="O103" s="25" t="s">
        <v>348</v>
      </c>
      <c r="P103" s="13" t="s">
        <v>349</v>
      </c>
      <c r="Q103" s="6" t="s">
        <v>30</v>
      </c>
      <c r="R103" s="6"/>
      <c r="S103" s="21"/>
    </row>
    <row r="104" s="1" customFormat="1" ht="74" customHeight="1" spans="1:19">
      <c r="A104" s="6">
        <v>100</v>
      </c>
      <c r="B104" s="10" t="s">
        <v>210</v>
      </c>
      <c r="C104" s="6" t="s">
        <v>333</v>
      </c>
      <c r="D104" s="6" t="s">
        <v>24</v>
      </c>
      <c r="E104" s="6" t="s">
        <v>350</v>
      </c>
      <c r="F104" s="6" t="s">
        <v>26</v>
      </c>
      <c r="G104" s="8">
        <v>2021.1</v>
      </c>
      <c r="H104" s="6">
        <v>2021.11</v>
      </c>
      <c r="I104" s="6" t="s">
        <v>351</v>
      </c>
      <c r="J104" s="8">
        <f t="shared" si="6"/>
        <v>5</v>
      </c>
      <c r="K104" s="16">
        <v>5</v>
      </c>
      <c r="L104" s="26"/>
      <c r="M104" s="26"/>
      <c r="N104" s="8">
        <v>5</v>
      </c>
      <c r="O104" s="25" t="s">
        <v>340</v>
      </c>
      <c r="P104" s="13" t="s">
        <v>337</v>
      </c>
      <c r="Q104" s="6" t="s">
        <v>30</v>
      </c>
      <c r="R104" s="6"/>
      <c r="S104" s="21"/>
    </row>
    <row r="105" s="1" customFormat="1" ht="74" customHeight="1" spans="1:19">
      <c r="A105" s="6">
        <v>101</v>
      </c>
      <c r="B105" s="10" t="s">
        <v>210</v>
      </c>
      <c r="C105" s="6" t="s">
        <v>352</v>
      </c>
      <c r="D105" s="6" t="s">
        <v>24</v>
      </c>
      <c r="E105" s="6" t="s">
        <v>353</v>
      </c>
      <c r="F105" s="6" t="s">
        <v>26</v>
      </c>
      <c r="G105" s="8">
        <v>2021.1</v>
      </c>
      <c r="H105" s="6">
        <v>2021.11</v>
      </c>
      <c r="I105" s="6" t="s">
        <v>354</v>
      </c>
      <c r="J105" s="8">
        <f t="shared" si="6"/>
        <v>8</v>
      </c>
      <c r="K105" s="8">
        <v>8</v>
      </c>
      <c r="L105" s="8"/>
      <c r="M105" s="8">
        <v>0</v>
      </c>
      <c r="N105" s="8">
        <v>3</v>
      </c>
      <c r="O105" s="6" t="s">
        <v>355</v>
      </c>
      <c r="P105" s="17" t="s">
        <v>337</v>
      </c>
      <c r="Q105" s="6" t="s">
        <v>30</v>
      </c>
      <c r="R105" s="6"/>
      <c r="S105" s="21"/>
    </row>
    <row r="106" s="1" customFormat="1" ht="74" customHeight="1" spans="1:19">
      <c r="A106" s="6">
        <v>102</v>
      </c>
      <c r="B106" s="10" t="s">
        <v>210</v>
      </c>
      <c r="C106" s="6" t="s">
        <v>352</v>
      </c>
      <c r="D106" s="6" t="s">
        <v>24</v>
      </c>
      <c r="E106" s="6" t="s">
        <v>356</v>
      </c>
      <c r="F106" s="6" t="s">
        <v>26</v>
      </c>
      <c r="G106" s="8">
        <v>2021.1</v>
      </c>
      <c r="H106" s="6">
        <v>2021.11</v>
      </c>
      <c r="I106" s="6" t="s">
        <v>357</v>
      </c>
      <c r="J106" s="8">
        <f t="shared" si="6"/>
        <v>10</v>
      </c>
      <c r="K106" s="8">
        <v>10</v>
      </c>
      <c r="L106" s="8"/>
      <c r="M106" s="8">
        <v>0</v>
      </c>
      <c r="N106" s="8">
        <v>3</v>
      </c>
      <c r="O106" s="6" t="s">
        <v>355</v>
      </c>
      <c r="P106" s="17" t="s">
        <v>358</v>
      </c>
      <c r="Q106" s="6" t="s">
        <v>30</v>
      </c>
      <c r="R106" s="6"/>
      <c r="S106" s="21"/>
    </row>
    <row r="107" s="1" customFormat="1" ht="74" customHeight="1" spans="1:19">
      <c r="A107" s="6">
        <v>103</v>
      </c>
      <c r="B107" s="10" t="s">
        <v>210</v>
      </c>
      <c r="C107" s="6" t="s">
        <v>352</v>
      </c>
      <c r="D107" s="6" t="s">
        <v>24</v>
      </c>
      <c r="E107" s="6" t="s">
        <v>359</v>
      </c>
      <c r="F107" s="6" t="s">
        <v>26</v>
      </c>
      <c r="G107" s="8">
        <v>2021.1</v>
      </c>
      <c r="H107" s="6">
        <v>2021.11</v>
      </c>
      <c r="I107" s="6" t="s">
        <v>360</v>
      </c>
      <c r="J107" s="8">
        <v>11.5</v>
      </c>
      <c r="K107" s="8">
        <v>8</v>
      </c>
      <c r="L107" s="8"/>
      <c r="M107" s="8">
        <v>3.5</v>
      </c>
      <c r="N107" s="8">
        <v>2</v>
      </c>
      <c r="O107" s="6" t="s">
        <v>361</v>
      </c>
      <c r="P107" s="17" t="s">
        <v>362</v>
      </c>
      <c r="Q107" s="6" t="s">
        <v>30</v>
      </c>
      <c r="R107" s="6" t="s">
        <v>221</v>
      </c>
      <c r="S107" s="21"/>
    </row>
    <row r="108" s="1" customFormat="1" ht="74" customHeight="1" spans="1:19">
      <c r="A108" s="6">
        <v>104</v>
      </c>
      <c r="B108" s="10" t="s">
        <v>210</v>
      </c>
      <c r="C108" s="6" t="s">
        <v>352</v>
      </c>
      <c r="D108" s="6" t="s">
        <v>24</v>
      </c>
      <c r="E108" s="6" t="s">
        <v>32</v>
      </c>
      <c r="F108" s="6" t="s">
        <v>26</v>
      </c>
      <c r="G108" s="8">
        <v>2021.1</v>
      </c>
      <c r="H108" s="6">
        <v>2021.11</v>
      </c>
      <c r="I108" s="6" t="s">
        <v>363</v>
      </c>
      <c r="J108" s="8">
        <f t="shared" ref="J108:J119" si="7">SUM(K108:M108)</f>
        <v>7</v>
      </c>
      <c r="K108" s="8">
        <v>5</v>
      </c>
      <c r="L108" s="8"/>
      <c r="M108" s="8">
        <v>2</v>
      </c>
      <c r="N108" s="8">
        <v>4</v>
      </c>
      <c r="O108" s="24" t="s">
        <v>364</v>
      </c>
      <c r="P108" s="6" t="s">
        <v>29</v>
      </c>
      <c r="Q108" s="6" t="s">
        <v>30</v>
      </c>
      <c r="R108" s="6"/>
      <c r="S108" s="21"/>
    </row>
    <row r="109" s="1" customFormat="1" ht="74" customHeight="1" spans="1:19">
      <c r="A109" s="6">
        <v>105</v>
      </c>
      <c r="B109" s="10" t="s">
        <v>210</v>
      </c>
      <c r="C109" s="6" t="s">
        <v>352</v>
      </c>
      <c r="D109" s="6" t="s">
        <v>24</v>
      </c>
      <c r="E109" s="6" t="s">
        <v>32</v>
      </c>
      <c r="F109" s="6" t="s">
        <v>61</v>
      </c>
      <c r="G109" s="6">
        <v>2021.5</v>
      </c>
      <c r="H109" s="6">
        <v>2021.12</v>
      </c>
      <c r="I109" s="6" t="s">
        <v>365</v>
      </c>
      <c r="J109" s="8">
        <f t="shared" si="7"/>
        <v>5</v>
      </c>
      <c r="K109" s="8">
        <v>5</v>
      </c>
      <c r="L109" s="8"/>
      <c r="M109" s="8"/>
      <c r="N109" s="8">
        <v>8</v>
      </c>
      <c r="O109" s="24" t="s">
        <v>366</v>
      </c>
      <c r="P109" s="6" t="s">
        <v>29</v>
      </c>
      <c r="Q109" s="6" t="s">
        <v>45</v>
      </c>
      <c r="R109" s="6"/>
      <c r="S109" s="21"/>
    </row>
    <row r="110" s="1" customFormat="1" ht="74" customHeight="1" spans="1:19">
      <c r="A110" s="6">
        <v>106</v>
      </c>
      <c r="B110" s="10" t="s">
        <v>210</v>
      </c>
      <c r="C110" s="6" t="s">
        <v>352</v>
      </c>
      <c r="D110" s="6" t="s">
        <v>24</v>
      </c>
      <c r="E110" s="6" t="s">
        <v>367</v>
      </c>
      <c r="F110" s="6" t="s">
        <v>26</v>
      </c>
      <c r="G110" s="6">
        <v>2021.5</v>
      </c>
      <c r="H110" s="6">
        <v>2021.12</v>
      </c>
      <c r="I110" s="6" t="s">
        <v>368</v>
      </c>
      <c r="J110" s="8">
        <f t="shared" si="7"/>
        <v>12.6</v>
      </c>
      <c r="K110" s="8">
        <v>10</v>
      </c>
      <c r="L110" s="8"/>
      <c r="M110" s="8">
        <v>2.6</v>
      </c>
      <c r="N110" s="8">
        <v>30</v>
      </c>
      <c r="O110" s="24" t="s">
        <v>369</v>
      </c>
      <c r="P110" s="13" t="s">
        <v>349</v>
      </c>
      <c r="Q110" s="6" t="s">
        <v>45</v>
      </c>
      <c r="R110" s="6"/>
      <c r="S110" s="21"/>
    </row>
    <row r="111" s="1" customFormat="1" ht="74" customHeight="1" spans="1:19">
      <c r="A111" s="6">
        <v>107</v>
      </c>
      <c r="B111" s="10" t="s">
        <v>210</v>
      </c>
      <c r="C111" s="6" t="s">
        <v>352</v>
      </c>
      <c r="D111" s="6" t="s">
        <v>24</v>
      </c>
      <c r="E111" s="6" t="s">
        <v>98</v>
      </c>
      <c r="F111" s="6" t="s">
        <v>61</v>
      </c>
      <c r="G111" s="6">
        <v>2021.5</v>
      </c>
      <c r="H111" s="6">
        <v>2021.12</v>
      </c>
      <c r="I111" s="6" t="s">
        <v>370</v>
      </c>
      <c r="J111" s="8">
        <f t="shared" si="7"/>
        <v>4</v>
      </c>
      <c r="K111" s="8">
        <v>4</v>
      </c>
      <c r="L111" s="8"/>
      <c r="M111" s="8"/>
      <c r="N111" s="8">
        <v>35</v>
      </c>
      <c r="O111" s="24" t="s">
        <v>371</v>
      </c>
      <c r="P111" s="12" t="s">
        <v>372</v>
      </c>
      <c r="Q111" s="6" t="s">
        <v>45</v>
      </c>
      <c r="R111" s="6"/>
      <c r="S111" s="21"/>
    </row>
    <row r="112" s="1" customFormat="1" ht="74" customHeight="1" spans="1:19">
      <c r="A112" s="6">
        <v>108</v>
      </c>
      <c r="B112" s="10" t="s">
        <v>210</v>
      </c>
      <c r="C112" s="6" t="s">
        <v>352</v>
      </c>
      <c r="D112" s="6" t="s">
        <v>24</v>
      </c>
      <c r="E112" s="6" t="s">
        <v>373</v>
      </c>
      <c r="F112" s="6" t="s">
        <v>61</v>
      </c>
      <c r="G112" s="6">
        <v>2021.5</v>
      </c>
      <c r="H112" s="6">
        <v>2021.12</v>
      </c>
      <c r="I112" s="6" t="s">
        <v>374</v>
      </c>
      <c r="J112" s="8">
        <f t="shared" si="7"/>
        <v>6</v>
      </c>
      <c r="K112" s="8">
        <v>6</v>
      </c>
      <c r="L112" s="8"/>
      <c r="M112" s="8"/>
      <c r="N112" s="8">
        <v>25</v>
      </c>
      <c r="O112" s="24" t="s">
        <v>375</v>
      </c>
      <c r="P112" s="12" t="s">
        <v>372</v>
      </c>
      <c r="Q112" s="6" t="s">
        <v>45</v>
      </c>
      <c r="R112" s="6"/>
      <c r="S112" s="21"/>
    </row>
    <row r="113" s="1" customFormat="1" ht="74" customHeight="1" spans="1:19">
      <c r="A113" s="6">
        <v>109</v>
      </c>
      <c r="B113" s="10" t="s">
        <v>210</v>
      </c>
      <c r="C113" s="6" t="s">
        <v>352</v>
      </c>
      <c r="D113" s="6" t="s">
        <v>24</v>
      </c>
      <c r="E113" s="6" t="s">
        <v>376</v>
      </c>
      <c r="F113" s="6" t="s">
        <v>26</v>
      </c>
      <c r="G113" s="6">
        <v>2022.5</v>
      </c>
      <c r="H113" s="6">
        <v>2022.12</v>
      </c>
      <c r="I113" s="6" t="s">
        <v>377</v>
      </c>
      <c r="J113" s="8">
        <f t="shared" si="7"/>
        <v>6.87</v>
      </c>
      <c r="K113" s="8">
        <v>6</v>
      </c>
      <c r="L113" s="8"/>
      <c r="M113" s="8">
        <v>0.87</v>
      </c>
      <c r="N113" s="8">
        <v>31</v>
      </c>
      <c r="O113" s="6" t="s">
        <v>378</v>
      </c>
      <c r="P113" s="12" t="s">
        <v>372</v>
      </c>
      <c r="Q113" s="6" t="s">
        <v>45</v>
      </c>
      <c r="R113" s="6"/>
      <c r="S113" s="21"/>
    </row>
    <row r="114" s="1" customFormat="1" ht="74" customHeight="1" spans="1:19">
      <c r="A114" s="6">
        <v>110</v>
      </c>
      <c r="B114" s="10" t="s">
        <v>210</v>
      </c>
      <c r="C114" s="6" t="s">
        <v>352</v>
      </c>
      <c r="D114" s="6" t="s">
        <v>24</v>
      </c>
      <c r="E114" s="6" t="s">
        <v>379</v>
      </c>
      <c r="F114" s="6" t="s">
        <v>26</v>
      </c>
      <c r="G114" s="6">
        <v>2021.5</v>
      </c>
      <c r="H114" s="6">
        <v>2021.12</v>
      </c>
      <c r="I114" s="6" t="s">
        <v>380</v>
      </c>
      <c r="J114" s="8">
        <f t="shared" si="7"/>
        <v>10</v>
      </c>
      <c r="K114" s="8">
        <v>10</v>
      </c>
      <c r="L114" s="8"/>
      <c r="M114" s="8"/>
      <c r="N114" s="8">
        <v>22</v>
      </c>
      <c r="O114" s="6" t="s">
        <v>381</v>
      </c>
      <c r="P114" s="12" t="s">
        <v>372</v>
      </c>
      <c r="Q114" s="6" t="s">
        <v>45</v>
      </c>
      <c r="R114" s="6"/>
      <c r="S114" s="21"/>
    </row>
    <row r="115" s="1" customFormat="1" ht="74" customHeight="1" spans="1:19">
      <c r="A115" s="6">
        <v>111</v>
      </c>
      <c r="B115" s="10" t="s">
        <v>210</v>
      </c>
      <c r="C115" s="6" t="s">
        <v>352</v>
      </c>
      <c r="D115" s="6" t="s">
        <v>24</v>
      </c>
      <c r="E115" s="6" t="s">
        <v>382</v>
      </c>
      <c r="F115" s="6" t="s">
        <v>26</v>
      </c>
      <c r="G115" s="6">
        <v>2021.5</v>
      </c>
      <c r="H115" s="6">
        <v>2021.12</v>
      </c>
      <c r="I115" s="6" t="s">
        <v>383</v>
      </c>
      <c r="J115" s="8">
        <f t="shared" si="7"/>
        <v>16.58</v>
      </c>
      <c r="K115" s="16">
        <v>15</v>
      </c>
      <c r="L115" s="26"/>
      <c r="M115" s="26">
        <v>1.58</v>
      </c>
      <c r="N115" s="8">
        <v>45</v>
      </c>
      <c r="O115" s="17" t="s">
        <v>384</v>
      </c>
      <c r="P115" s="12" t="s">
        <v>372</v>
      </c>
      <c r="Q115" s="6" t="s">
        <v>45</v>
      </c>
      <c r="R115" s="6"/>
      <c r="S115" s="21"/>
    </row>
    <row r="116" s="1" customFormat="1" ht="74" customHeight="1" spans="1:19">
      <c r="A116" s="6">
        <v>112</v>
      </c>
      <c r="B116" s="10" t="s">
        <v>210</v>
      </c>
      <c r="C116" s="6" t="s">
        <v>352</v>
      </c>
      <c r="D116" s="6" t="s">
        <v>24</v>
      </c>
      <c r="E116" s="6" t="s">
        <v>98</v>
      </c>
      <c r="F116" s="6" t="s">
        <v>61</v>
      </c>
      <c r="G116" s="6">
        <v>2021.5</v>
      </c>
      <c r="H116" s="6">
        <v>2021.12</v>
      </c>
      <c r="I116" s="6" t="s">
        <v>385</v>
      </c>
      <c r="J116" s="8">
        <f t="shared" si="7"/>
        <v>3.6</v>
      </c>
      <c r="K116" s="8">
        <v>3</v>
      </c>
      <c r="L116" s="8"/>
      <c r="M116" s="8">
        <v>0.6</v>
      </c>
      <c r="N116" s="8">
        <v>15</v>
      </c>
      <c r="O116" s="24" t="s">
        <v>386</v>
      </c>
      <c r="P116" s="12" t="s">
        <v>372</v>
      </c>
      <c r="Q116" s="6" t="s">
        <v>45</v>
      </c>
      <c r="R116" s="6"/>
      <c r="S116" s="21"/>
    </row>
    <row r="117" s="1" customFormat="1" ht="74" customHeight="1" spans="1:19">
      <c r="A117" s="6">
        <v>113</v>
      </c>
      <c r="B117" s="10" t="s">
        <v>210</v>
      </c>
      <c r="C117" s="6" t="s">
        <v>352</v>
      </c>
      <c r="D117" s="6" t="s">
        <v>24</v>
      </c>
      <c r="E117" s="6" t="s">
        <v>98</v>
      </c>
      <c r="F117" s="6" t="s">
        <v>61</v>
      </c>
      <c r="G117" s="6">
        <v>2021.5</v>
      </c>
      <c r="H117" s="6">
        <v>2021.12</v>
      </c>
      <c r="I117" s="6" t="s">
        <v>387</v>
      </c>
      <c r="J117" s="8">
        <f t="shared" si="7"/>
        <v>3.01</v>
      </c>
      <c r="K117" s="8">
        <v>3</v>
      </c>
      <c r="L117" s="8"/>
      <c r="M117" s="8">
        <v>0.01</v>
      </c>
      <c r="N117" s="8">
        <v>35</v>
      </c>
      <c r="O117" s="24" t="s">
        <v>388</v>
      </c>
      <c r="P117" s="12" t="s">
        <v>372</v>
      </c>
      <c r="Q117" s="6" t="s">
        <v>45</v>
      </c>
      <c r="R117" s="6"/>
      <c r="S117" s="21"/>
    </row>
    <row r="118" s="1" customFormat="1" ht="74" customHeight="1" spans="1:19">
      <c r="A118" s="6">
        <v>114</v>
      </c>
      <c r="B118" s="10" t="s">
        <v>210</v>
      </c>
      <c r="C118" s="6" t="s">
        <v>352</v>
      </c>
      <c r="D118" s="6" t="s">
        <v>24</v>
      </c>
      <c r="E118" s="6" t="s">
        <v>389</v>
      </c>
      <c r="F118" s="6" t="s">
        <v>61</v>
      </c>
      <c r="G118" s="6">
        <v>2021.5</v>
      </c>
      <c r="H118" s="6">
        <v>2021.12</v>
      </c>
      <c r="I118" s="6" t="s">
        <v>390</v>
      </c>
      <c r="J118" s="8">
        <f t="shared" si="7"/>
        <v>5.06</v>
      </c>
      <c r="K118" s="8">
        <v>5</v>
      </c>
      <c r="L118" s="8"/>
      <c r="M118" s="8">
        <v>0.06</v>
      </c>
      <c r="N118" s="8">
        <v>65</v>
      </c>
      <c r="O118" s="24" t="s">
        <v>391</v>
      </c>
      <c r="P118" s="12" t="s">
        <v>372</v>
      </c>
      <c r="Q118" s="6" t="s">
        <v>45</v>
      </c>
      <c r="R118" s="6" t="s">
        <v>392</v>
      </c>
      <c r="S118" s="21"/>
    </row>
    <row r="119" s="1" customFormat="1" ht="74" customHeight="1" spans="1:19">
      <c r="A119" s="6">
        <v>115</v>
      </c>
      <c r="B119" s="10" t="s">
        <v>210</v>
      </c>
      <c r="C119" s="6" t="s">
        <v>352</v>
      </c>
      <c r="D119" s="6" t="s">
        <v>24</v>
      </c>
      <c r="E119" s="6" t="s">
        <v>393</v>
      </c>
      <c r="F119" s="6" t="s">
        <v>26</v>
      </c>
      <c r="G119" s="6">
        <v>2022.4</v>
      </c>
      <c r="H119" s="6">
        <v>2022.12</v>
      </c>
      <c r="I119" s="6" t="s">
        <v>394</v>
      </c>
      <c r="J119" s="8">
        <f t="shared" si="7"/>
        <v>19.1</v>
      </c>
      <c r="K119" s="8">
        <v>18</v>
      </c>
      <c r="L119" s="8"/>
      <c r="M119" s="8">
        <v>1.1</v>
      </c>
      <c r="N119" s="8">
        <v>40</v>
      </c>
      <c r="O119" s="17" t="s">
        <v>395</v>
      </c>
      <c r="P119" s="12" t="s">
        <v>372</v>
      </c>
      <c r="Q119" s="6" t="s">
        <v>45</v>
      </c>
      <c r="R119" s="6"/>
      <c r="S119" s="21"/>
    </row>
    <row r="120" s="1" customFormat="1" ht="74" customHeight="1" spans="1:19">
      <c r="A120" s="6">
        <v>116</v>
      </c>
      <c r="B120" s="10" t="s">
        <v>210</v>
      </c>
      <c r="C120" s="6" t="s">
        <v>396</v>
      </c>
      <c r="D120" s="6" t="s">
        <v>24</v>
      </c>
      <c r="E120" s="6" t="s">
        <v>32</v>
      </c>
      <c r="F120" s="6" t="s">
        <v>26</v>
      </c>
      <c r="G120" s="8">
        <v>2021.1</v>
      </c>
      <c r="H120" s="6">
        <v>2021.11</v>
      </c>
      <c r="I120" s="27" t="s">
        <v>397</v>
      </c>
      <c r="J120" s="8">
        <v>12</v>
      </c>
      <c r="K120" s="8">
        <v>5</v>
      </c>
      <c r="L120" s="8"/>
      <c r="M120" s="8">
        <v>7</v>
      </c>
      <c r="N120" s="8">
        <v>25</v>
      </c>
      <c r="O120" s="13" t="s">
        <v>398</v>
      </c>
      <c r="P120" s="12" t="s">
        <v>399</v>
      </c>
      <c r="Q120" s="6" t="s">
        <v>30</v>
      </c>
      <c r="R120" s="6" t="s">
        <v>271</v>
      </c>
      <c r="S120" s="21"/>
    </row>
    <row r="121" s="1" customFormat="1" ht="74" customHeight="1" spans="1:19">
      <c r="A121" s="6">
        <v>117</v>
      </c>
      <c r="B121" s="10" t="s">
        <v>210</v>
      </c>
      <c r="C121" s="6" t="s">
        <v>396</v>
      </c>
      <c r="D121" s="6" t="s">
        <v>24</v>
      </c>
      <c r="E121" s="6" t="s">
        <v>400</v>
      </c>
      <c r="F121" s="6" t="s">
        <v>26</v>
      </c>
      <c r="G121" s="6" t="s">
        <v>401</v>
      </c>
      <c r="H121" s="6">
        <v>2021.5</v>
      </c>
      <c r="I121" s="28" t="s">
        <v>402</v>
      </c>
      <c r="J121" s="8">
        <v>10</v>
      </c>
      <c r="K121" s="8">
        <v>5</v>
      </c>
      <c r="L121" s="8">
        <v>0</v>
      </c>
      <c r="M121" s="8">
        <v>5</v>
      </c>
      <c r="N121" s="8">
        <v>6</v>
      </c>
      <c r="O121" s="13" t="s">
        <v>403</v>
      </c>
      <c r="P121" s="12" t="s">
        <v>372</v>
      </c>
      <c r="Q121" s="6" t="s">
        <v>30</v>
      </c>
      <c r="R121" s="6" t="s">
        <v>221</v>
      </c>
      <c r="S121" s="21"/>
    </row>
    <row r="122" s="1" customFormat="1" ht="74" customHeight="1" spans="1:19">
      <c r="A122" s="6">
        <v>118</v>
      </c>
      <c r="B122" s="10" t="s">
        <v>210</v>
      </c>
      <c r="C122" s="6" t="s">
        <v>396</v>
      </c>
      <c r="D122" s="6" t="s">
        <v>24</v>
      </c>
      <c r="E122" s="6" t="s">
        <v>404</v>
      </c>
      <c r="F122" s="6" t="s">
        <v>26</v>
      </c>
      <c r="G122" s="6">
        <v>2021.1</v>
      </c>
      <c r="H122" s="6">
        <v>2021.11</v>
      </c>
      <c r="I122" s="6" t="s">
        <v>405</v>
      </c>
      <c r="J122" s="8">
        <f t="shared" ref="J122:J126" si="8">SUM(K122:M122)</f>
        <v>12</v>
      </c>
      <c r="K122" s="8">
        <v>10</v>
      </c>
      <c r="L122" s="8"/>
      <c r="M122" s="8">
        <v>2</v>
      </c>
      <c r="N122" s="8">
        <v>10</v>
      </c>
      <c r="O122" s="13" t="s">
        <v>406</v>
      </c>
      <c r="P122" s="6" t="s">
        <v>214</v>
      </c>
      <c r="Q122" s="12" t="s">
        <v>45</v>
      </c>
      <c r="R122" s="6"/>
      <c r="S122" s="21"/>
    </row>
    <row r="123" s="1" customFormat="1" ht="74" customHeight="1" spans="1:19">
      <c r="A123" s="6">
        <v>119</v>
      </c>
      <c r="B123" s="10" t="s">
        <v>210</v>
      </c>
      <c r="C123" s="6" t="s">
        <v>396</v>
      </c>
      <c r="D123" s="6" t="s">
        <v>24</v>
      </c>
      <c r="E123" s="6" t="s">
        <v>277</v>
      </c>
      <c r="F123" s="6" t="s">
        <v>26</v>
      </c>
      <c r="G123" s="6">
        <v>2021.1</v>
      </c>
      <c r="H123" s="6">
        <v>2021.11</v>
      </c>
      <c r="I123" s="6" t="s">
        <v>407</v>
      </c>
      <c r="J123" s="8">
        <f t="shared" si="8"/>
        <v>15</v>
      </c>
      <c r="K123" s="8">
        <v>14</v>
      </c>
      <c r="L123" s="8"/>
      <c r="M123" s="8">
        <v>1</v>
      </c>
      <c r="N123" s="8">
        <v>6</v>
      </c>
      <c r="O123" s="13" t="s">
        <v>408</v>
      </c>
      <c r="P123" s="6" t="s">
        <v>214</v>
      </c>
      <c r="Q123" s="12" t="s">
        <v>45</v>
      </c>
      <c r="R123" s="6"/>
      <c r="S123" s="21"/>
    </row>
    <row r="124" s="1" customFormat="1" ht="74" customHeight="1" spans="1:19">
      <c r="A124" s="6">
        <v>120</v>
      </c>
      <c r="B124" s="10" t="s">
        <v>210</v>
      </c>
      <c r="C124" s="6" t="s">
        <v>396</v>
      </c>
      <c r="D124" s="6" t="s">
        <v>24</v>
      </c>
      <c r="E124" s="6" t="s">
        <v>32</v>
      </c>
      <c r="F124" s="6" t="s">
        <v>26</v>
      </c>
      <c r="G124" s="6">
        <v>2021.1</v>
      </c>
      <c r="H124" s="6">
        <v>2021.11</v>
      </c>
      <c r="I124" s="6" t="s">
        <v>409</v>
      </c>
      <c r="J124" s="8">
        <f t="shared" si="8"/>
        <v>15</v>
      </c>
      <c r="K124" s="16">
        <v>10</v>
      </c>
      <c r="L124" s="26"/>
      <c r="M124" s="26">
        <v>5</v>
      </c>
      <c r="N124" s="8">
        <v>7</v>
      </c>
      <c r="O124" s="6" t="s">
        <v>410</v>
      </c>
      <c r="P124" s="6" t="s">
        <v>214</v>
      </c>
      <c r="Q124" s="12" t="s">
        <v>45</v>
      </c>
      <c r="R124" s="6"/>
      <c r="S124" s="21"/>
    </row>
    <row r="125" s="1" customFormat="1" ht="74" customHeight="1" spans="1:19">
      <c r="A125" s="6">
        <v>121</v>
      </c>
      <c r="B125" s="10" t="s">
        <v>210</v>
      </c>
      <c r="C125" s="6" t="s">
        <v>396</v>
      </c>
      <c r="D125" s="6" t="s">
        <v>24</v>
      </c>
      <c r="E125" s="6" t="s">
        <v>277</v>
      </c>
      <c r="F125" s="6" t="s">
        <v>26</v>
      </c>
      <c r="G125" s="6">
        <v>2021.1</v>
      </c>
      <c r="H125" s="6">
        <v>2021.11</v>
      </c>
      <c r="I125" s="6" t="s">
        <v>411</v>
      </c>
      <c r="J125" s="8">
        <f t="shared" si="8"/>
        <v>18</v>
      </c>
      <c r="K125" s="16">
        <v>16</v>
      </c>
      <c r="L125" s="26"/>
      <c r="M125" s="26">
        <v>2</v>
      </c>
      <c r="N125" s="8">
        <v>19</v>
      </c>
      <c r="O125" s="6" t="s">
        <v>412</v>
      </c>
      <c r="P125" s="6" t="s">
        <v>214</v>
      </c>
      <c r="Q125" s="12" t="s">
        <v>45</v>
      </c>
      <c r="R125" s="6"/>
      <c r="S125" s="21"/>
    </row>
    <row r="126" s="1" customFormat="1" ht="74" customHeight="1" spans="1:19">
      <c r="A126" s="6">
        <v>122</v>
      </c>
      <c r="B126" s="10" t="s">
        <v>210</v>
      </c>
      <c r="C126" s="12" t="s">
        <v>413</v>
      </c>
      <c r="D126" s="6" t="s">
        <v>24</v>
      </c>
      <c r="E126" s="12" t="s">
        <v>32</v>
      </c>
      <c r="F126" s="6" t="s">
        <v>26</v>
      </c>
      <c r="G126" s="8">
        <v>2021.1</v>
      </c>
      <c r="H126" s="6">
        <v>2021.11</v>
      </c>
      <c r="I126" s="6" t="s">
        <v>414</v>
      </c>
      <c r="J126" s="8">
        <f t="shared" si="8"/>
        <v>10</v>
      </c>
      <c r="K126" s="29">
        <v>10</v>
      </c>
      <c r="L126" s="29"/>
      <c r="M126" s="29">
        <v>0</v>
      </c>
      <c r="N126" s="29">
        <v>16</v>
      </c>
      <c r="O126" s="6" t="s">
        <v>415</v>
      </c>
      <c r="P126" s="6" t="s">
        <v>416</v>
      </c>
      <c r="Q126" s="6" t="s">
        <v>30</v>
      </c>
      <c r="R126" s="6"/>
      <c r="S126" s="21"/>
    </row>
    <row r="127" s="1" customFormat="1" ht="74" customHeight="1" spans="1:19">
      <c r="A127" s="6">
        <v>123</v>
      </c>
      <c r="B127" s="10" t="s">
        <v>210</v>
      </c>
      <c r="C127" s="6" t="s">
        <v>413</v>
      </c>
      <c r="D127" s="6" t="s">
        <v>24</v>
      </c>
      <c r="E127" s="6" t="s">
        <v>32</v>
      </c>
      <c r="F127" s="6" t="s">
        <v>26</v>
      </c>
      <c r="G127" s="8">
        <v>2021.1</v>
      </c>
      <c r="H127" s="6">
        <v>2021.11</v>
      </c>
      <c r="I127" s="12" t="s">
        <v>417</v>
      </c>
      <c r="J127" s="8">
        <v>7</v>
      </c>
      <c r="K127" s="8">
        <v>5</v>
      </c>
      <c r="L127" s="8"/>
      <c r="M127" s="8">
        <v>2</v>
      </c>
      <c r="N127" s="8">
        <v>18</v>
      </c>
      <c r="O127" s="17" t="s">
        <v>418</v>
      </c>
      <c r="P127" s="6" t="s">
        <v>416</v>
      </c>
      <c r="Q127" s="6" t="s">
        <v>30</v>
      </c>
      <c r="R127" s="6" t="s">
        <v>221</v>
      </c>
      <c r="S127" s="21"/>
    </row>
    <row r="128" s="1" customFormat="1" ht="74" customHeight="1" spans="1:19">
      <c r="A128" s="6">
        <v>124</v>
      </c>
      <c r="B128" s="10" t="s">
        <v>210</v>
      </c>
      <c r="C128" s="6" t="s">
        <v>413</v>
      </c>
      <c r="D128" s="6" t="s">
        <v>24</v>
      </c>
      <c r="E128" s="6" t="s">
        <v>32</v>
      </c>
      <c r="F128" s="6" t="s">
        <v>26</v>
      </c>
      <c r="G128" s="8">
        <v>2021.1</v>
      </c>
      <c r="H128" s="6">
        <v>2021.11</v>
      </c>
      <c r="I128" s="6" t="s">
        <v>419</v>
      </c>
      <c r="J128" s="8">
        <f t="shared" ref="J128:J134" si="9">SUM(K128:M128)</f>
        <v>18</v>
      </c>
      <c r="K128" s="8">
        <v>10</v>
      </c>
      <c r="L128" s="8"/>
      <c r="M128" s="8">
        <v>8</v>
      </c>
      <c r="N128" s="8">
        <v>10</v>
      </c>
      <c r="O128" s="17" t="s">
        <v>418</v>
      </c>
      <c r="P128" s="6" t="s">
        <v>416</v>
      </c>
      <c r="Q128" s="6" t="s">
        <v>30</v>
      </c>
      <c r="R128" s="6"/>
      <c r="S128" s="21"/>
    </row>
    <row r="129" s="1" customFormat="1" ht="74" customHeight="1" spans="1:19">
      <c r="A129" s="6">
        <v>125</v>
      </c>
      <c r="B129" s="10" t="s">
        <v>210</v>
      </c>
      <c r="C129" s="6" t="s">
        <v>413</v>
      </c>
      <c r="D129" s="6" t="s">
        <v>24</v>
      </c>
      <c r="E129" s="6" t="s">
        <v>32</v>
      </c>
      <c r="F129" s="6" t="s">
        <v>26</v>
      </c>
      <c r="G129" s="8">
        <v>2021.1</v>
      </c>
      <c r="H129" s="6">
        <v>2021.11</v>
      </c>
      <c r="I129" s="6" t="s">
        <v>420</v>
      </c>
      <c r="J129" s="8">
        <f t="shared" si="9"/>
        <v>18</v>
      </c>
      <c r="K129" s="8">
        <v>10</v>
      </c>
      <c r="L129" s="8"/>
      <c r="M129" s="8">
        <v>8</v>
      </c>
      <c r="N129" s="8">
        <v>11</v>
      </c>
      <c r="O129" s="17" t="s">
        <v>418</v>
      </c>
      <c r="P129" s="6" t="s">
        <v>416</v>
      </c>
      <c r="Q129" s="6" t="s">
        <v>30</v>
      </c>
      <c r="R129" s="6"/>
      <c r="S129" s="21"/>
    </row>
    <row r="130" s="1" customFormat="1" ht="74" customHeight="1" spans="1:19">
      <c r="A130" s="6">
        <v>126</v>
      </c>
      <c r="B130" s="10" t="s">
        <v>210</v>
      </c>
      <c r="C130" s="6" t="s">
        <v>413</v>
      </c>
      <c r="D130" s="6" t="s">
        <v>24</v>
      </c>
      <c r="E130" s="6" t="s">
        <v>32</v>
      </c>
      <c r="F130" s="6" t="s">
        <v>26</v>
      </c>
      <c r="G130" s="8">
        <v>2021.1</v>
      </c>
      <c r="H130" s="6">
        <v>2021.11</v>
      </c>
      <c r="I130" s="6" t="s">
        <v>421</v>
      </c>
      <c r="J130" s="8">
        <f t="shared" si="9"/>
        <v>20</v>
      </c>
      <c r="K130" s="16">
        <v>10</v>
      </c>
      <c r="L130" s="26"/>
      <c r="M130" s="26">
        <v>10</v>
      </c>
      <c r="N130" s="8">
        <v>13</v>
      </c>
      <c r="O130" s="17" t="s">
        <v>418</v>
      </c>
      <c r="P130" s="6" t="s">
        <v>416</v>
      </c>
      <c r="Q130" s="6" t="s">
        <v>30</v>
      </c>
      <c r="R130" s="6"/>
      <c r="S130" s="21"/>
    </row>
    <row r="131" s="1" customFormat="1" ht="74" customHeight="1" spans="1:19">
      <c r="A131" s="6">
        <v>127</v>
      </c>
      <c r="B131" s="10" t="s">
        <v>210</v>
      </c>
      <c r="C131" s="6" t="s">
        <v>413</v>
      </c>
      <c r="D131" s="6" t="s">
        <v>24</v>
      </c>
      <c r="E131" s="6" t="s">
        <v>32</v>
      </c>
      <c r="F131" s="6" t="s">
        <v>26</v>
      </c>
      <c r="G131" s="8">
        <v>2021.1</v>
      </c>
      <c r="H131" s="6">
        <v>2021.11</v>
      </c>
      <c r="I131" s="6" t="s">
        <v>422</v>
      </c>
      <c r="J131" s="8">
        <f t="shared" si="9"/>
        <v>17.5</v>
      </c>
      <c r="K131" s="16">
        <v>10</v>
      </c>
      <c r="L131" s="26"/>
      <c r="M131" s="26">
        <v>7.5</v>
      </c>
      <c r="N131" s="8">
        <v>15</v>
      </c>
      <c r="O131" s="17" t="s">
        <v>418</v>
      </c>
      <c r="P131" s="6" t="s">
        <v>416</v>
      </c>
      <c r="Q131" s="6" t="s">
        <v>30</v>
      </c>
      <c r="R131" s="6"/>
      <c r="S131" s="21"/>
    </row>
    <row r="132" s="1" customFormat="1" ht="74" customHeight="1" spans="1:19">
      <c r="A132" s="6">
        <v>128</v>
      </c>
      <c r="B132" s="10" t="s">
        <v>210</v>
      </c>
      <c r="C132" s="6" t="s">
        <v>413</v>
      </c>
      <c r="D132" s="6" t="s">
        <v>24</v>
      </c>
      <c r="E132" s="6" t="s">
        <v>32</v>
      </c>
      <c r="F132" s="6" t="s">
        <v>26</v>
      </c>
      <c r="G132" s="8">
        <v>2021.1</v>
      </c>
      <c r="H132" s="6">
        <v>2021.11</v>
      </c>
      <c r="I132" s="6" t="s">
        <v>423</v>
      </c>
      <c r="J132" s="8">
        <f t="shared" si="9"/>
        <v>8</v>
      </c>
      <c r="K132" s="16">
        <v>8</v>
      </c>
      <c r="L132" s="26"/>
      <c r="M132" s="26">
        <v>0</v>
      </c>
      <c r="N132" s="8">
        <v>12</v>
      </c>
      <c r="O132" s="13" t="s">
        <v>223</v>
      </c>
      <c r="P132" s="12" t="s">
        <v>416</v>
      </c>
      <c r="Q132" s="6" t="s">
        <v>30</v>
      </c>
      <c r="R132" s="6"/>
      <c r="S132" s="21"/>
    </row>
    <row r="133" s="1" customFormat="1" ht="74" customHeight="1" spans="1:19">
      <c r="A133" s="6">
        <v>129</v>
      </c>
      <c r="B133" s="10" t="s">
        <v>210</v>
      </c>
      <c r="C133" s="6" t="s">
        <v>413</v>
      </c>
      <c r="D133" s="6" t="s">
        <v>24</v>
      </c>
      <c r="E133" s="6" t="s">
        <v>32</v>
      </c>
      <c r="F133" s="6" t="s">
        <v>26</v>
      </c>
      <c r="G133" s="8">
        <v>2021.1</v>
      </c>
      <c r="H133" s="6">
        <v>2021.11</v>
      </c>
      <c r="I133" s="6" t="s">
        <v>424</v>
      </c>
      <c r="J133" s="8">
        <f t="shared" si="9"/>
        <v>25</v>
      </c>
      <c r="K133" s="8">
        <v>15</v>
      </c>
      <c r="L133" s="8"/>
      <c r="M133" s="8">
        <v>10</v>
      </c>
      <c r="N133" s="8">
        <v>10</v>
      </c>
      <c r="O133" s="17" t="s">
        <v>418</v>
      </c>
      <c r="P133" s="6" t="s">
        <v>416</v>
      </c>
      <c r="Q133" s="6" t="s">
        <v>45</v>
      </c>
      <c r="R133" s="6"/>
      <c r="S133" s="21"/>
    </row>
    <row r="134" s="1" customFormat="1" ht="74" customHeight="1" spans="1:19">
      <c r="A134" s="6">
        <v>130</v>
      </c>
      <c r="B134" s="10" t="s">
        <v>210</v>
      </c>
      <c r="C134" s="6" t="s">
        <v>425</v>
      </c>
      <c r="D134" s="6" t="s">
        <v>24</v>
      </c>
      <c r="E134" s="6" t="s">
        <v>32</v>
      </c>
      <c r="F134" s="6" t="s">
        <v>26</v>
      </c>
      <c r="G134" s="8">
        <v>2021.1</v>
      </c>
      <c r="H134" s="6">
        <v>2021.11</v>
      </c>
      <c r="I134" s="6" t="s">
        <v>426</v>
      </c>
      <c r="J134" s="8">
        <f t="shared" si="9"/>
        <v>9.9</v>
      </c>
      <c r="K134" s="8">
        <v>5</v>
      </c>
      <c r="L134" s="8"/>
      <c r="M134" s="8">
        <v>4.9</v>
      </c>
      <c r="N134" s="8">
        <v>35</v>
      </c>
      <c r="O134" s="13" t="s">
        <v>427</v>
      </c>
      <c r="P134" s="13" t="s">
        <v>29</v>
      </c>
      <c r="Q134" s="6" t="s">
        <v>30</v>
      </c>
      <c r="R134" s="6"/>
      <c r="S134" s="21"/>
    </row>
    <row r="135" s="1" customFormat="1" ht="74" customHeight="1" spans="1:19">
      <c r="A135" s="6">
        <v>131</v>
      </c>
      <c r="B135" s="10" t="s">
        <v>210</v>
      </c>
      <c r="C135" s="6" t="s">
        <v>425</v>
      </c>
      <c r="D135" s="6" t="s">
        <v>24</v>
      </c>
      <c r="E135" s="6" t="s">
        <v>32</v>
      </c>
      <c r="F135" s="6" t="s">
        <v>26</v>
      </c>
      <c r="G135" s="8">
        <v>2021.1</v>
      </c>
      <c r="H135" s="6">
        <v>2021.11</v>
      </c>
      <c r="I135" s="6" t="s">
        <v>428</v>
      </c>
      <c r="J135" s="8">
        <v>11.9</v>
      </c>
      <c r="K135" s="8">
        <v>6</v>
      </c>
      <c r="L135" s="8"/>
      <c r="M135" s="8">
        <v>5.9</v>
      </c>
      <c r="N135" s="8">
        <v>43</v>
      </c>
      <c r="O135" s="17" t="s">
        <v>429</v>
      </c>
      <c r="P135" s="13" t="s">
        <v>29</v>
      </c>
      <c r="Q135" s="6" t="s">
        <v>30</v>
      </c>
      <c r="R135" s="6" t="s">
        <v>221</v>
      </c>
      <c r="S135" s="21"/>
    </row>
    <row r="136" s="1" customFormat="1" ht="74" customHeight="1" spans="1:19">
      <c r="A136" s="6">
        <v>132</v>
      </c>
      <c r="B136" s="10" t="s">
        <v>210</v>
      </c>
      <c r="C136" s="6" t="s">
        <v>425</v>
      </c>
      <c r="D136" s="6" t="s">
        <v>24</v>
      </c>
      <c r="E136" s="6" t="s">
        <v>32</v>
      </c>
      <c r="F136" s="6" t="s">
        <v>26</v>
      </c>
      <c r="G136" s="8">
        <v>2021.1</v>
      </c>
      <c r="H136" s="6">
        <v>2021.11</v>
      </c>
      <c r="I136" s="6" t="s">
        <v>430</v>
      </c>
      <c r="J136" s="8">
        <f t="shared" ref="J136:J139" si="10">SUM(K136:M136)</f>
        <v>7.5</v>
      </c>
      <c r="K136" s="8">
        <v>5</v>
      </c>
      <c r="L136" s="8"/>
      <c r="M136" s="8">
        <v>2.5</v>
      </c>
      <c r="N136" s="8">
        <v>52</v>
      </c>
      <c r="O136" s="17" t="s">
        <v>431</v>
      </c>
      <c r="P136" s="13" t="s">
        <v>29</v>
      </c>
      <c r="Q136" s="6" t="s">
        <v>30</v>
      </c>
      <c r="R136" s="6"/>
      <c r="S136" s="21"/>
    </row>
    <row r="137" s="1" customFormat="1" ht="74" customHeight="1" spans="1:19">
      <c r="A137" s="6">
        <v>133</v>
      </c>
      <c r="B137" s="10" t="s">
        <v>210</v>
      </c>
      <c r="C137" s="6" t="s">
        <v>425</v>
      </c>
      <c r="D137" s="6" t="s">
        <v>24</v>
      </c>
      <c r="E137" s="6" t="s">
        <v>277</v>
      </c>
      <c r="F137" s="6" t="s">
        <v>26</v>
      </c>
      <c r="G137" s="6">
        <v>2021.1</v>
      </c>
      <c r="H137" s="6">
        <v>2021.12</v>
      </c>
      <c r="I137" s="6" t="s">
        <v>432</v>
      </c>
      <c r="J137" s="8">
        <f t="shared" si="10"/>
        <v>12</v>
      </c>
      <c r="K137" s="8">
        <v>10</v>
      </c>
      <c r="L137" s="8"/>
      <c r="M137" s="8">
        <v>2</v>
      </c>
      <c r="N137" s="8">
        <v>30</v>
      </c>
      <c r="O137" s="17" t="s">
        <v>433</v>
      </c>
      <c r="P137" s="13" t="s">
        <v>29</v>
      </c>
      <c r="Q137" s="6" t="s">
        <v>45</v>
      </c>
      <c r="R137" s="6"/>
      <c r="S137" s="21"/>
    </row>
    <row r="138" s="1" customFormat="1" ht="74" customHeight="1" spans="1:19">
      <c r="A138" s="6">
        <v>134</v>
      </c>
      <c r="B138" s="10" t="s">
        <v>210</v>
      </c>
      <c r="C138" s="6" t="s">
        <v>425</v>
      </c>
      <c r="D138" s="6" t="s">
        <v>24</v>
      </c>
      <c r="E138" s="6" t="s">
        <v>98</v>
      </c>
      <c r="F138" s="6" t="s">
        <v>26</v>
      </c>
      <c r="G138" s="6">
        <v>2021.1</v>
      </c>
      <c r="H138" s="6">
        <v>2021.12</v>
      </c>
      <c r="I138" s="6" t="s">
        <v>434</v>
      </c>
      <c r="J138" s="8">
        <f t="shared" si="10"/>
        <v>10</v>
      </c>
      <c r="K138" s="8">
        <v>8</v>
      </c>
      <c r="L138" s="8"/>
      <c r="M138" s="8">
        <v>2</v>
      </c>
      <c r="N138" s="8">
        <v>40</v>
      </c>
      <c r="O138" s="17" t="s">
        <v>435</v>
      </c>
      <c r="P138" s="13" t="s">
        <v>29</v>
      </c>
      <c r="Q138" s="6" t="s">
        <v>45</v>
      </c>
      <c r="R138" s="6"/>
      <c r="S138" s="21"/>
    </row>
    <row r="139" s="1" customFormat="1" ht="74" customHeight="1" spans="1:19">
      <c r="A139" s="6">
        <v>135</v>
      </c>
      <c r="B139" s="10" t="s">
        <v>210</v>
      </c>
      <c r="C139" s="6" t="s">
        <v>436</v>
      </c>
      <c r="D139" s="6" t="s">
        <v>24</v>
      </c>
      <c r="E139" s="6" t="s">
        <v>101</v>
      </c>
      <c r="F139" s="6" t="s">
        <v>67</v>
      </c>
      <c r="G139" s="8">
        <v>2021.1</v>
      </c>
      <c r="H139" s="6">
        <v>2021.11</v>
      </c>
      <c r="I139" s="12" t="s">
        <v>437</v>
      </c>
      <c r="J139" s="8">
        <f t="shared" si="10"/>
        <v>8.2</v>
      </c>
      <c r="K139" s="8">
        <v>8</v>
      </c>
      <c r="L139" s="8"/>
      <c r="M139" s="8">
        <v>0.2</v>
      </c>
      <c r="N139" s="8">
        <v>5</v>
      </c>
      <c r="O139" s="18" t="s">
        <v>438</v>
      </c>
      <c r="P139" s="6" t="s">
        <v>439</v>
      </c>
      <c r="Q139" s="6" t="s">
        <v>30</v>
      </c>
      <c r="R139" s="6"/>
      <c r="S139" s="21"/>
    </row>
    <row r="140" s="1" customFormat="1" ht="74" customHeight="1" spans="1:19">
      <c r="A140" s="6">
        <v>136</v>
      </c>
      <c r="B140" s="10" t="s">
        <v>210</v>
      </c>
      <c r="C140" s="6" t="s">
        <v>436</v>
      </c>
      <c r="D140" s="6" t="s">
        <v>24</v>
      </c>
      <c r="E140" s="6" t="s">
        <v>101</v>
      </c>
      <c r="F140" s="6" t="s">
        <v>26</v>
      </c>
      <c r="G140" s="8">
        <v>2021.1</v>
      </c>
      <c r="H140" s="6">
        <v>2021.11</v>
      </c>
      <c r="I140" s="6" t="s">
        <v>440</v>
      </c>
      <c r="J140" s="8">
        <v>5.01</v>
      </c>
      <c r="K140" s="8">
        <v>5</v>
      </c>
      <c r="L140" s="8"/>
      <c r="M140" s="8">
        <v>0.01</v>
      </c>
      <c r="N140" s="8">
        <v>22</v>
      </c>
      <c r="O140" s="17" t="s">
        <v>441</v>
      </c>
      <c r="P140" s="13" t="s">
        <v>29</v>
      </c>
      <c r="Q140" s="6" t="s">
        <v>30</v>
      </c>
      <c r="R140" s="6" t="s">
        <v>221</v>
      </c>
      <c r="S140" s="21"/>
    </row>
    <row r="141" s="1" customFormat="1" ht="74" customHeight="1" spans="1:19">
      <c r="A141" s="6">
        <v>137</v>
      </c>
      <c r="B141" s="10" t="s">
        <v>210</v>
      </c>
      <c r="C141" s="6" t="s">
        <v>436</v>
      </c>
      <c r="D141" s="6" t="s">
        <v>24</v>
      </c>
      <c r="E141" s="6" t="s">
        <v>442</v>
      </c>
      <c r="F141" s="6" t="s">
        <v>26</v>
      </c>
      <c r="G141" s="8">
        <v>2021.6</v>
      </c>
      <c r="H141" s="6">
        <v>2021.12</v>
      </c>
      <c r="I141" s="6" t="s">
        <v>443</v>
      </c>
      <c r="J141" s="8">
        <f t="shared" ref="J141:J148" si="11">SUM(K141:M141)</f>
        <v>12.5</v>
      </c>
      <c r="K141" s="8">
        <v>12</v>
      </c>
      <c r="L141" s="8"/>
      <c r="M141" s="8">
        <v>0.5</v>
      </c>
      <c r="N141" s="8">
        <v>13</v>
      </c>
      <c r="O141" s="13" t="s">
        <v>444</v>
      </c>
      <c r="P141" s="25" t="s">
        <v>29</v>
      </c>
      <c r="Q141" s="6" t="s">
        <v>45</v>
      </c>
      <c r="R141" s="6"/>
      <c r="S141" s="21"/>
    </row>
    <row r="142" s="1" customFormat="1" ht="74" customHeight="1" spans="1:19">
      <c r="A142" s="6">
        <v>138</v>
      </c>
      <c r="B142" s="10" t="s">
        <v>210</v>
      </c>
      <c r="C142" s="6" t="s">
        <v>436</v>
      </c>
      <c r="D142" s="6" t="s">
        <v>24</v>
      </c>
      <c r="E142" s="6" t="s">
        <v>32</v>
      </c>
      <c r="F142" s="6" t="s">
        <v>26</v>
      </c>
      <c r="G142" s="8">
        <v>2021.6</v>
      </c>
      <c r="H142" s="6">
        <v>2021.12</v>
      </c>
      <c r="I142" s="6" t="s">
        <v>445</v>
      </c>
      <c r="J142" s="8">
        <f t="shared" si="11"/>
        <v>13.5</v>
      </c>
      <c r="K142" s="8">
        <v>12</v>
      </c>
      <c r="L142" s="8"/>
      <c r="M142" s="8">
        <v>1.5</v>
      </c>
      <c r="N142" s="8">
        <v>11</v>
      </c>
      <c r="O142" s="13" t="s">
        <v>446</v>
      </c>
      <c r="P142" s="25" t="s">
        <v>447</v>
      </c>
      <c r="Q142" s="6" t="s">
        <v>45</v>
      </c>
      <c r="R142" s="6"/>
      <c r="S142" s="21"/>
    </row>
    <row r="143" s="1" customFormat="1" ht="74" customHeight="1" spans="1:19">
      <c r="A143" s="6">
        <v>139</v>
      </c>
      <c r="B143" s="10" t="s">
        <v>210</v>
      </c>
      <c r="C143" s="6" t="s">
        <v>436</v>
      </c>
      <c r="D143" s="6" t="s">
        <v>24</v>
      </c>
      <c r="E143" s="6" t="s">
        <v>101</v>
      </c>
      <c r="F143" s="6" t="s">
        <v>67</v>
      </c>
      <c r="G143" s="165" t="s">
        <v>68</v>
      </c>
      <c r="H143" s="6">
        <v>2021.12</v>
      </c>
      <c r="I143" s="6" t="s">
        <v>448</v>
      </c>
      <c r="J143" s="8">
        <f t="shared" si="11"/>
        <v>5.2</v>
      </c>
      <c r="K143" s="8">
        <v>5</v>
      </c>
      <c r="L143" s="8"/>
      <c r="M143" s="8">
        <v>0.2</v>
      </c>
      <c r="N143" s="8">
        <v>9</v>
      </c>
      <c r="O143" s="25" t="s">
        <v>449</v>
      </c>
      <c r="P143" s="25" t="s">
        <v>29</v>
      </c>
      <c r="Q143" s="6" t="s">
        <v>45</v>
      </c>
      <c r="R143" s="6"/>
      <c r="S143" s="21"/>
    </row>
    <row r="144" s="1" customFormat="1" ht="74" customHeight="1" spans="1:19">
      <c r="A144" s="6">
        <v>140</v>
      </c>
      <c r="B144" s="10" t="s">
        <v>210</v>
      </c>
      <c r="C144" s="6" t="s">
        <v>436</v>
      </c>
      <c r="D144" s="6" t="s">
        <v>24</v>
      </c>
      <c r="E144" s="6" t="s">
        <v>450</v>
      </c>
      <c r="F144" s="6" t="s">
        <v>26</v>
      </c>
      <c r="G144" s="8">
        <v>2021.6</v>
      </c>
      <c r="H144" s="6">
        <v>2021.12</v>
      </c>
      <c r="I144" s="12" t="s">
        <v>451</v>
      </c>
      <c r="J144" s="8">
        <f t="shared" si="11"/>
        <v>5.2</v>
      </c>
      <c r="K144" s="8">
        <v>5</v>
      </c>
      <c r="L144" s="8"/>
      <c r="M144" s="8">
        <v>0.2</v>
      </c>
      <c r="N144" s="22">
        <v>6</v>
      </c>
      <c r="O144" s="12" t="s">
        <v>452</v>
      </c>
      <c r="P144" s="12" t="s">
        <v>453</v>
      </c>
      <c r="Q144" s="6" t="s">
        <v>45</v>
      </c>
      <c r="R144" s="6"/>
      <c r="S144" s="21"/>
    </row>
    <row r="145" s="1" customFormat="1" ht="74" customHeight="1" spans="1:19">
      <c r="A145" s="6">
        <v>141</v>
      </c>
      <c r="B145" s="10" t="s">
        <v>210</v>
      </c>
      <c r="C145" s="6" t="s">
        <v>436</v>
      </c>
      <c r="D145" s="6" t="s">
        <v>24</v>
      </c>
      <c r="E145" s="6" t="s">
        <v>454</v>
      </c>
      <c r="F145" s="6" t="s">
        <v>26</v>
      </c>
      <c r="G145" s="8">
        <v>2021.6</v>
      </c>
      <c r="H145" s="6">
        <v>2021.12</v>
      </c>
      <c r="I145" s="12" t="s">
        <v>455</v>
      </c>
      <c r="J145" s="8">
        <f t="shared" si="11"/>
        <v>10.3</v>
      </c>
      <c r="K145" s="8">
        <v>10</v>
      </c>
      <c r="L145" s="8"/>
      <c r="M145" s="8">
        <v>0.3</v>
      </c>
      <c r="N145" s="8">
        <v>10</v>
      </c>
      <c r="O145" s="13" t="s">
        <v>456</v>
      </c>
      <c r="P145" s="13" t="s">
        <v>457</v>
      </c>
      <c r="Q145" s="6" t="s">
        <v>113</v>
      </c>
      <c r="R145" s="6"/>
      <c r="S145" s="21"/>
    </row>
    <row r="146" s="1" customFormat="1" ht="74" customHeight="1" spans="1:19">
      <c r="A146" s="6">
        <v>142</v>
      </c>
      <c r="B146" s="10" t="s">
        <v>210</v>
      </c>
      <c r="C146" s="6" t="s">
        <v>458</v>
      </c>
      <c r="D146" s="6" t="s">
        <v>24</v>
      </c>
      <c r="E146" s="6" t="s">
        <v>32</v>
      </c>
      <c r="F146" s="6" t="s">
        <v>26</v>
      </c>
      <c r="G146" s="8">
        <v>2021.1</v>
      </c>
      <c r="H146" s="6">
        <v>2021.11</v>
      </c>
      <c r="I146" s="6" t="s">
        <v>459</v>
      </c>
      <c r="J146" s="8">
        <f t="shared" si="11"/>
        <v>6</v>
      </c>
      <c r="K146" s="8">
        <v>5</v>
      </c>
      <c r="L146" s="8"/>
      <c r="M146" s="8">
        <v>1</v>
      </c>
      <c r="N146" s="8">
        <v>18</v>
      </c>
      <c r="O146" s="17" t="s">
        <v>460</v>
      </c>
      <c r="P146" s="17" t="s">
        <v>461</v>
      </c>
      <c r="Q146" s="6" t="s">
        <v>30</v>
      </c>
      <c r="R146" s="6"/>
      <c r="S146" s="21"/>
    </row>
    <row r="147" s="1" customFormat="1" ht="74" customHeight="1" spans="1:19">
      <c r="A147" s="6">
        <v>143</v>
      </c>
      <c r="B147" s="10" t="s">
        <v>210</v>
      </c>
      <c r="C147" s="6" t="s">
        <v>458</v>
      </c>
      <c r="D147" s="6" t="s">
        <v>24</v>
      </c>
      <c r="E147" s="6" t="s">
        <v>32</v>
      </c>
      <c r="F147" s="6" t="s">
        <v>26</v>
      </c>
      <c r="G147" s="8">
        <v>2021.1</v>
      </c>
      <c r="H147" s="6">
        <v>2021.11</v>
      </c>
      <c r="I147" s="6" t="s">
        <v>462</v>
      </c>
      <c r="J147" s="8">
        <f t="shared" si="11"/>
        <v>4</v>
      </c>
      <c r="K147" s="8">
        <v>3</v>
      </c>
      <c r="L147" s="8"/>
      <c r="M147" s="8">
        <v>1</v>
      </c>
      <c r="N147" s="8">
        <v>20</v>
      </c>
      <c r="O147" s="17" t="s">
        <v>463</v>
      </c>
      <c r="P147" s="17" t="s">
        <v>461</v>
      </c>
      <c r="Q147" s="6" t="s">
        <v>30</v>
      </c>
      <c r="R147" s="6"/>
      <c r="S147" s="21"/>
    </row>
    <row r="148" s="1" customFormat="1" ht="74" customHeight="1" spans="1:19">
      <c r="A148" s="6">
        <v>144</v>
      </c>
      <c r="B148" s="10" t="s">
        <v>210</v>
      </c>
      <c r="C148" s="6" t="s">
        <v>458</v>
      </c>
      <c r="D148" s="6" t="s">
        <v>24</v>
      </c>
      <c r="E148" s="6" t="s">
        <v>32</v>
      </c>
      <c r="F148" s="6" t="s">
        <v>26</v>
      </c>
      <c r="G148" s="8">
        <v>2021.1</v>
      </c>
      <c r="H148" s="6">
        <v>2021.11</v>
      </c>
      <c r="I148" s="6" t="s">
        <v>464</v>
      </c>
      <c r="J148" s="8">
        <f t="shared" si="11"/>
        <v>7</v>
      </c>
      <c r="K148" s="8">
        <v>5</v>
      </c>
      <c r="L148" s="8"/>
      <c r="M148" s="8">
        <v>2</v>
      </c>
      <c r="N148" s="8">
        <v>28</v>
      </c>
      <c r="O148" s="17" t="s">
        <v>465</v>
      </c>
      <c r="P148" s="17" t="s">
        <v>461</v>
      </c>
      <c r="Q148" s="6" t="s">
        <v>30</v>
      </c>
      <c r="R148" s="6"/>
      <c r="S148" s="21"/>
    </row>
    <row r="149" s="1" customFormat="1" ht="74" customHeight="1" spans="1:19">
      <c r="A149" s="6">
        <v>145</v>
      </c>
      <c r="B149" s="10" t="s">
        <v>210</v>
      </c>
      <c r="C149" s="6" t="s">
        <v>458</v>
      </c>
      <c r="D149" s="6" t="s">
        <v>24</v>
      </c>
      <c r="E149" s="6" t="s">
        <v>466</v>
      </c>
      <c r="F149" s="6" t="s">
        <v>26</v>
      </c>
      <c r="G149" s="8">
        <v>2021.1</v>
      </c>
      <c r="H149" s="6">
        <v>2021.11</v>
      </c>
      <c r="I149" s="6" t="s">
        <v>467</v>
      </c>
      <c r="J149" s="8">
        <v>15.6</v>
      </c>
      <c r="K149" s="8">
        <v>15</v>
      </c>
      <c r="L149" s="8"/>
      <c r="M149" s="8">
        <v>0.6</v>
      </c>
      <c r="N149" s="8">
        <v>19</v>
      </c>
      <c r="O149" s="17" t="s">
        <v>468</v>
      </c>
      <c r="P149" s="17" t="s">
        <v>461</v>
      </c>
      <c r="Q149" s="6" t="s">
        <v>30</v>
      </c>
      <c r="R149" s="6" t="s">
        <v>221</v>
      </c>
      <c r="S149" s="21"/>
    </row>
    <row r="150" s="1" customFormat="1" ht="74" customHeight="1" spans="1:19">
      <c r="A150" s="6">
        <v>146</v>
      </c>
      <c r="B150" s="10" t="s">
        <v>210</v>
      </c>
      <c r="C150" s="6" t="s">
        <v>458</v>
      </c>
      <c r="D150" s="6" t="s">
        <v>24</v>
      </c>
      <c r="E150" s="6" t="s">
        <v>469</v>
      </c>
      <c r="F150" s="6" t="s">
        <v>26</v>
      </c>
      <c r="G150" s="8">
        <v>2021.1</v>
      </c>
      <c r="H150" s="6">
        <v>2021.11</v>
      </c>
      <c r="I150" s="6" t="s">
        <v>470</v>
      </c>
      <c r="J150" s="8">
        <f t="shared" ref="J150:J155" si="12">SUM(K150:M150)</f>
        <v>8.5</v>
      </c>
      <c r="K150" s="8">
        <v>7</v>
      </c>
      <c r="L150" s="8"/>
      <c r="M150" s="8">
        <v>1.5</v>
      </c>
      <c r="N150" s="8">
        <v>18</v>
      </c>
      <c r="O150" s="17" t="s">
        <v>471</v>
      </c>
      <c r="P150" s="17" t="s">
        <v>461</v>
      </c>
      <c r="Q150" s="6" t="s">
        <v>30</v>
      </c>
      <c r="R150" s="6"/>
      <c r="S150" s="21"/>
    </row>
    <row r="151" s="1" customFormat="1" ht="74" customHeight="1" spans="1:19">
      <c r="A151" s="6">
        <v>147</v>
      </c>
      <c r="B151" s="10" t="s">
        <v>210</v>
      </c>
      <c r="C151" s="6" t="s">
        <v>458</v>
      </c>
      <c r="D151" s="6" t="s">
        <v>24</v>
      </c>
      <c r="E151" s="6" t="s">
        <v>472</v>
      </c>
      <c r="F151" s="6" t="s">
        <v>26</v>
      </c>
      <c r="G151" s="8">
        <v>2021.1</v>
      </c>
      <c r="H151" s="6">
        <v>2021.11</v>
      </c>
      <c r="I151" s="6" t="s">
        <v>473</v>
      </c>
      <c r="J151" s="8">
        <f t="shared" si="12"/>
        <v>7</v>
      </c>
      <c r="K151" s="8">
        <v>5</v>
      </c>
      <c r="L151" s="8"/>
      <c r="M151" s="8">
        <v>2</v>
      </c>
      <c r="N151" s="8">
        <v>26</v>
      </c>
      <c r="O151" s="17" t="s">
        <v>474</v>
      </c>
      <c r="P151" s="17" t="s">
        <v>461</v>
      </c>
      <c r="Q151" s="6" t="s">
        <v>30</v>
      </c>
      <c r="R151" s="6"/>
      <c r="S151" s="21"/>
    </row>
    <row r="152" s="1" customFormat="1" ht="74" customHeight="1" spans="1:19">
      <c r="A152" s="6">
        <v>148</v>
      </c>
      <c r="B152" s="10" t="s">
        <v>210</v>
      </c>
      <c r="C152" s="6" t="s">
        <v>458</v>
      </c>
      <c r="D152" s="6" t="s">
        <v>24</v>
      </c>
      <c r="E152" s="6" t="s">
        <v>475</v>
      </c>
      <c r="F152" s="6" t="s">
        <v>26</v>
      </c>
      <c r="G152" s="8">
        <v>2021.1</v>
      </c>
      <c r="H152" s="6">
        <v>2021.11</v>
      </c>
      <c r="I152" s="6" t="s">
        <v>476</v>
      </c>
      <c r="J152" s="8">
        <f t="shared" si="12"/>
        <v>6.5</v>
      </c>
      <c r="K152" s="8">
        <v>5</v>
      </c>
      <c r="L152" s="8"/>
      <c r="M152" s="8">
        <v>1.5</v>
      </c>
      <c r="N152" s="8">
        <v>30</v>
      </c>
      <c r="O152" s="17" t="s">
        <v>477</v>
      </c>
      <c r="P152" s="17" t="s">
        <v>461</v>
      </c>
      <c r="Q152" s="6" t="s">
        <v>30</v>
      </c>
      <c r="R152" s="6"/>
      <c r="S152" s="21"/>
    </row>
    <row r="153" s="1" customFormat="1" ht="74" customHeight="1" spans="1:19">
      <c r="A153" s="6">
        <v>149</v>
      </c>
      <c r="B153" s="10" t="s">
        <v>210</v>
      </c>
      <c r="C153" s="6" t="s">
        <v>478</v>
      </c>
      <c r="D153" s="6" t="s">
        <v>24</v>
      </c>
      <c r="E153" s="6" t="s">
        <v>479</v>
      </c>
      <c r="F153" s="6" t="s">
        <v>26</v>
      </c>
      <c r="G153" s="8">
        <v>2021.1</v>
      </c>
      <c r="H153" s="6">
        <v>2021.11</v>
      </c>
      <c r="I153" s="6" t="s">
        <v>480</v>
      </c>
      <c r="J153" s="8">
        <f t="shared" si="12"/>
        <v>5</v>
      </c>
      <c r="K153" s="8">
        <v>5</v>
      </c>
      <c r="L153" s="8"/>
      <c r="M153" s="8">
        <v>0</v>
      </c>
      <c r="N153" s="8">
        <v>14</v>
      </c>
      <c r="O153" s="17" t="s">
        <v>481</v>
      </c>
      <c r="P153" s="17" t="s">
        <v>482</v>
      </c>
      <c r="Q153" s="6" t="s">
        <v>30</v>
      </c>
      <c r="R153" s="6"/>
      <c r="S153" s="21"/>
    </row>
    <row r="154" s="1" customFormat="1" ht="74" customHeight="1" spans="1:19">
      <c r="A154" s="6">
        <v>150</v>
      </c>
      <c r="B154" s="10" t="s">
        <v>210</v>
      </c>
      <c r="C154" s="6" t="s">
        <v>478</v>
      </c>
      <c r="D154" s="6" t="s">
        <v>24</v>
      </c>
      <c r="E154" s="6" t="s">
        <v>483</v>
      </c>
      <c r="F154" s="6" t="s">
        <v>26</v>
      </c>
      <c r="G154" s="8">
        <v>2021.1</v>
      </c>
      <c r="H154" s="6">
        <v>2021.11</v>
      </c>
      <c r="I154" s="6" t="s">
        <v>484</v>
      </c>
      <c r="J154" s="8">
        <f t="shared" si="12"/>
        <v>9</v>
      </c>
      <c r="K154" s="8">
        <v>8</v>
      </c>
      <c r="L154" s="8"/>
      <c r="M154" s="8">
        <v>1</v>
      </c>
      <c r="N154" s="8">
        <v>37</v>
      </c>
      <c r="O154" s="17" t="s">
        <v>485</v>
      </c>
      <c r="P154" s="17" t="s">
        <v>486</v>
      </c>
      <c r="Q154" s="6" t="s">
        <v>30</v>
      </c>
      <c r="R154" s="6"/>
      <c r="S154" s="21"/>
    </row>
    <row r="155" s="1" customFormat="1" ht="74" customHeight="1" spans="1:19">
      <c r="A155" s="6">
        <v>151</v>
      </c>
      <c r="B155" s="10" t="s">
        <v>210</v>
      </c>
      <c r="C155" s="6" t="s">
        <v>478</v>
      </c>
      <c r="D155" s="6" t="s">
        <v>24</v>
      </c>
      <c r="E155" s="6" t="s">
        <v>487</v>
      </c>
      <c r="F155" s="6" t="s">
        <v>26</v>
      </c>
      <c r="G155" s="8">
        <v>2021.1</v>
      </c>
      <c r="H155" s="6">
        <v>2021.11</v>
      </c>
      <c r="I155" s="6" t="s">
        <v>488</v>
      </c>
      <c r="J155" s="8">
        <f t="shared" si="12"/>
        <v>9</v>
      </c>
      <c r="K155" s="8">
        <v>8</v>
      </c>
      <c r="L155" s="8"/>
      <c r="M155" s="8">
        <v>1</v>
      </c>
      <c r="N155" s="8">
        <v>17</v>
      </c>
      <c r="O155" s="17" t="s">
        <v>489</v>
      </c>
      <c r="P155" s="17" t="s">
        <v>486</v>
      </c>
      <c r="Q155" s="6" t="s">
        <v>30</v>
      </c>
      <c r="R155" s="6"/>
      <c r="S155" s="21"/>
    </row>
    <row r="156" s="1" customFormat="1" ht="74" customHeight="1" spans="1:19">
      <c r="A156" s="6">
        <v>152</v>
      </c>
      <c r="B156" s="10" t="s">
        <v>210</v>
      </c>
      <c r="C156" s="6" t="s">
        <v>478</v>
      </c>
      <c r="D156" s="6" t="s">
        <v>24</v>
      </c>
      <c r="E156" s="6" t="s">
        <v>353</v>
      </c>
      <c r="F156" s="6" t="s">
        <v>26</v>
      </c>
      <c r="G156" s="8">
        <v>2021.1</v>
      </c>
      <c r="H156" s="6">
        <v>2021.11</v>
      </c>
      <c r="I156" s="6" t="s">
        <v>490</v>
      </c>
      <c r="J156" s="8">
        <v>12</v>
      </c>
      <c r="K156" s="8">
        <v>5</v>
      </c>
      <c r="L156" s="8"/>
      <c r="M156" s="8">
        <v>7</v>
      </c>
      <c r="N156" s="8">
        <v>18</v>
      </c>
      <c r="O156" s="17" t="s">
        <v>491</v>
      </c>
      <c r="P156" s="6" t="s">
        <v>492</v>
      </c>
      <c r="Q156" s="6" t="s">
        <v>30</v>
      </c>
      <c r="R156" s="6" t="s">
        <v>221</v>
      </c>
      <c r="S156" s="21"/>
    </row>
    <row r="157" s="1" customFormat="1" ht="74" customHeight="1" spans="1:19">
      <c r="A157" s="6">
        <v>153</v>
      </c>
      <c r="B157" s="10" t="s">
        <v>210</v>
      </c>
      <c r="C157" s="30" t="s">
        <v>478</v>
      </c>
      <c r="D157" s="30" t="s">
        <v>24</v>
      </c>
      <c r="E157" s="6" t="s">
        <v>493</v>
      </c>
      <c r="F157" s="30" t="s">
        <v>26</v>
      </c>
      <c r="G157" s="7" t="s">
        <v>494</v>
      </c>
      <c r="H157" s="30">
        <v>2021.11</v>
      </c>
      <c r="I157" s="6" t="s">
        <v>495</v>
      </c>
      <c r="J157" s="8">
        <f t="shared" ref="J157:J165" si="13">SUM(K157:M157)</f>
        <v>13</v>
      </c>
      <c r="K157" s="8">
        <v>10</v>
      </c>
      <c r="L157" s="8"/>
      <c r="M157" s="8">
        <v>3</v>
      </c>
      <c r="N157" s="8">
        <v>42</v>
      </c>
      <c r="O157" s="30" t="s">
        <v>496</v>
      </c>
      <c r="P157" s="30" t="s">
        <v>497</v>
      </c>
      <c r="Q157" s="12" t="s">
        <v>45</v>
      </c>
      <c r="R157" s="6"/>
      <c r="S157" s="21"/>
    </row>
    <row r="158" s="1" customFormat="1" ht="74" customHeight="1" spans="1:19">
      <c r="A158" s="6">
        <v>154</v>
      </c>
      <c r="B158" s="10" t="s">
        <v>210</v>
      </c>
      <c r="C158" s="6" t="s">
        <v>498</v>
      </c>
      <c r="D158" s="6" t="s">
        <v>24</v>
      </c>
      <c r="E158" s="6" t="s">
        <v>101</v>
      </c>
      <c r="F158" s="6" t="s">
        <v>26</v>
      </c>
      <c r="G158" s="8">
        <v>2021.1</v>
      </c>
      <c r="H158" s="6">
        <v>2021.11</v>
      </c>
      <c r="I158" s="6" t="s">
        <v>499</v>
      </c>
      <c r="J158" s="8">
        <v>6.924</v>
      </c>
      <c r="K158" s="8">
        <v>5</v>
      </c>
      <c r="L158" s="8"/>
      <c r="M158" s="8">
        <v>1.924</v>
      </c>
      <c r="N158" s="8">
        <v>8</v>
      </c>
      <c r="O158" s="6" t="s">
        <v>500</v>
      </c>
      <c r="P158" s="17" t="s">
        <v>501</v>
      </c>
      <c r="Q158" s="6" t="s">
        <v>30</v>
      </c>
      <c r="R158" s="6" t="s">
        <v>221</v>
      </c>
      <c r="S158" s="21"/>
    </row>
    <row r="159" s="1" customFormat="1" ht="74" customHeight="1" spans="1:19">
      <c r="A159" s="6">
        <v>155</v>
      </c>
      <c r="B159" s="10" t="s">
        <v>210</v>
      </c>
      <c r="C159" s="6" t="s">
        <v>498</v>
      </c>
      <c r="D159" s="6" t="s">
        <v>24</v>
      </c>
      <c r="E159" s="6" t="s">
        <v>502</v>
      </c>
      <c r="F159" s="6" t="s">
        <v>67</v>
      </c>
      <c r="G159" s="8">
        <v>2021.1</v>
      </c>
      <c r="H159" s="6">
        <v>2021.11</v>
      </c>
      <c r="I159" s="6" t="s">
        <v>503</v>
      </c>
      <c r="J159" s="8">
        <f t="shared" si="13"/>
        <v>12</v>
      </c>
      <c r="K159" s="8">
        <v>10</v>
      </c>
      <c r="L159" s="8"/>
      <c r="M159" s="8">
        <v>2</v>
      </c>
      <c r="N159" s="8">
        <v>44</v>
      </c>
      <c r="O159" s="17" t="s">
        <v>504</v>
      </c>
      <c r="P159" s="13" t="s">
        <v>29</v>
      </c>
      <c r="Q159" s="6" t="s">
        <v>30</v>
      </c>
      <c r="R159" s="6"/>
      <c r="S159" s="21"/>
    </row>
    <row r="160" s="1" customFormat="1" ht="74" customHeight="1" spans="1:19">
      <c r="A160" s="6">
        <v>156</v>
      </c>
      <c r="B160" s="10" t="s">
        <v>210</v>
      </c>
      <c r="C160" s="6" t="s">
        <v>498</v>
      </c>
      <c r="D160" s="6" t="s">
        <v>24</v>
      </c>
      <c r="E160" s="6" t="s">
        <v>505</v>
      </c>
      <c r="F160" s="6" t="s">
        <v>26</v>
      </c>
      <c r="G160" s="8">
        <v>2021.1</v>
      </c>
      <c r="H160" s="6">
        <v>2021.11</v>
      </c>
      <c r="I160" s="6" t="s">
        <v>506</v>
      </c>
      <c r="J160" s="8">
        <f t="shared" si="13"/>
        <v>15</v>
      </c>
      <c r="K160" s="8">
        <v>10</v>
      </c>
      <c r="L160" s="8"/>
      <c r="M160" s="8">
        <v>5</v>
      </c>
      <c r="N160" s="8">
        <v>22</v>
      </c>
      <c r="O160" s="12" t="s">
        <v>507</v>
      </c>
      <c r="P160" s="12" t="s">
        <v>29</v>
      </c>
      <c r="Q160" s="6" t="s">
        <v>30</v>
      </c>
      <c r="R160" s="6"/>
      <c r="S160" s="21"/>
    </row>
    <row r="161" s="1" customFormat="1" ht="74" customHeight="1" spans="1:19">
      <c r="A161" s="6">
        <v>157</v>
      </c>
      <c r="B161" s="10" t="s">
        <v>210</v>
      </c>
      <c r="C161" s="6" t="s">
        <v>498</v>
      </c>
      <c r="D161" s="6" t="s">
        <v>24</v>
      </c>
      <c r="E161" s="6" t="s">
        <v>508</v>
      </c>
      <c r="F161" s="6" t="s">
        <v>26</v>
      </c>
      <c r="G161" s="8">
        <v>2021.1</v>
      </c>
      <c r="H161" s="6">
        <v>2021.11</v>
      </c>
      <c r="I161" s="6" t="s">
        <v>509</v>
      </c>
      <c r="J161" s="8">
        <f t="shared" si="13"/>
        <v>6</v>
      </c>
      <c r="K161" s="8">
        <v>5</v>
      </c>
      <c r="L161" s="8"/>
      <c r="M161" s="8">
        <v>1</v>
      </c>
      <c r="N161" s="8">
        <v>23</v>
      </c>
      <c r="O161" s="12" t="s">
        <v>510</v>
      </c>
      <c r="P161" s="12" t="s">
        <v>29</v>
      </c>
      <c r="Q161" s="6" t="s">
        <v>30</v>
      </c>
      <c r="R161" s="6"/>
      <c r="S161" s="21"/>
    </row>
    <row r="162" s="1" customFormat="1" ht="74" customHeight="1" spans="1:19">
      <c r="A162" s="6">
        <v>158</v>
      </c>
      <c r="B162" s="10" t="s">
        <v>210</v>
      </c>
      <c r="C162" s="6" t="s">
        <v>498</v>
      </c>
      <c r="D162" s="6" t="s">
        <v>24</v>
      </c>
      <c r="E162" s="6" t="s">
        <v>511</v>
      </c>
      <c r="F162" s="6" t="s">
        <v>26</v>
      </c>
      <c r="G162" s="8">
        <v>2021.1</v>
      </c>
      <c r="H162" s="6">
        <v>2021.11</v>
      </c>
      <c r="I162" s="6" t="s">
        <v>512</v>
      </c>
      <c r="J162" s="8">
        <f t="shared" si="13"/>
        <v>16</v>
      </c>
      <c r="K162" s="8">
        <v>10</v>
      </c>
      <c r="L162" s="8"/>
      <c r="M162" s="8">
        <v>6</v>
      </c>
      <c r="N162" s="8">
        <v>30</v>
      </c>
      <c r="O162" s="12" t="s">
        <v>513</v>
      </c>
      <c r="P162" s="12" t="s">
        <v>29</v>
      </c>
      <c r="Q162" s="6" t="s">
        <v>30</v>
      </c>
      <c r="R162" s="6"/>
      <c r="S162" s="21"/>
    </row>
    <row r="163" s="1" customFormat="1" ht="74" customHeight="1" spans="1:19">
      <c r="A163" s="6">
        <v>159</v>
      </c>
      <c r="B163" s="10" t="s">
        <v>210</v>
      </c>
      <c r="C163" s="6" t="s">
        <v>498</v>
      </c>
      <c r="D163" s="6" t="s">
        <v>24</v>
      </c>
      <c r="E163" s="6" t="s">
        <v>511</v>
      </c>
      <c r="F163" s="6" t="s">
        <v>26</v>
      </c>
      <c r="G163" s="8">
        <v>2021.1</v>
      </c>
      <c r="H163" s="6">
        <v>2021.11</v>
      </c>
      <c r="I163" s="6" t="s">
        <v>514</v>
      </c>
      <c r="J163" s="8">
        <f t="shared" si="13"/>
        <v>8.2</v>
      </c>
      <c r="K163" s="8">
        <v>8</v>
      </c>
      <c r="L163" s="8"/>
      <c r="M163" s="8">
        <v>0.2</v>
      </c>
      <c r="N163" s="8">
        <v>15</v>
      </c>
      <c r="O163" s="12" t="s">
        <v>515</v>
      </c>
      <c r="P163" s="12" t="s">
        <v>29</v>
      </c>
      <c r="Q163" s="6" t="s">
        <v>30</v>
      </c>
      <c r="R163" s="6"/>
      <c r="S163" s="21"/>
    </row>
    <row r="164" s="1" customFormat="1" ht="74" customHeight="1" spans="1:19">
      <c r="A164" s="6">
        <v>160</v>
      </c>
      <c r="B164" s="10" t="s">
        <v>210</v>
      </c>
      <c r="C164" s="6" t="s">
        <v>498</v>
      </c>
      <c r="D164" s="6" t="s">
        <v>24</v>
      </c>
      <c r="E164" s="6" t="s">
        <v>516</v>
      </c>
      <c r="F164" s="6" t="s">
        <v>26</v>
      </c>
      <c r="G164" s="8">
        <v>2021.5</v>
      </c>
      <c r="H164" s="6">
        <v>2022.5</v>
      </c>
      <c r="I164" s="6" t="s">
        <v>517</v>
      </c>
      <c r="J164" s="8">
        <f t="shared" si="13"/>
        <v>18</v>
      </c>
      <c r="K164" s="8">
        <v>12</v>
      </c>
      <c r="L164" s="8"/>
      <c r="M164" s="8">
        <v>6</v>
      </c>
      <c r="N164" s="8">
        <v>22</v>
      </c>
      <c r="O164" s="12" t="s">
        <v>518</v>
      </c>
      <c r="P164" s="12" t="s">
        <v>29</v>
      </c>
      <c r="Q164" s="6" t="s">
        <v>45</v>
      </c>
      <c r="R164" s="6"/>
      <c r="S164" s="21"/>
    </row>
    <row r="165" s="1" customFormat="1" ht="74" customHeight="1" spans="1:19">
      <c r="A165" s="6">
        <v>161</v>
      </c>
      <c r="B165" s="10" t="s">
        <v>210</v>
      </c>
      <c r="C165" s="6" t="s">
        <v>519</v>
      </c>
      <c r="D165" s="6" t="s">
        <v>24</v>
      </c>
      <c r="E165" s="6" t="s">
        <v>520</v>
      </c>
      <c r="F165" s="6" t="s">
        <v>26</v>
      </c>
      <c r="G165" s="8">
        <v>2021.1</v>
      </c>
      <c r="H165" s="6">
        <v>2021.11</v>
      </c>
      <c r="I165" s="6" t="s">
        <v>521</v>
      </c>
      <c r="J165" s="8">
        <f t="shared" si="13"/>
        <v>26</v>
      </c>
      <c r="K165" s="8">
        <v>10</v>
      </c>
      <c r="L165" s="8"/>
      <c r="M165" s="8">
        <v>16</v>
      </c>
      <c r="N165" s="8">
        <v>7</v>
      </c>
      <c r="O165" s="17" t="s">
        <v>522</v>
      </c>
      <c r="P165" s="17" t="s">
        <v>29</v>
      </c>
      <c r="Q165" s="6" t="s">
        <v>30</v>
      </c>
      <c r="R165" s="6"/>
      <c r="S165" s="21"/>
    </row>
    <row r="166" s="1" customFormat="1" ht="74" customHeight="1" spans="1:19">
      <c r="A166" s="6">
        <v>162</v>
      </c>
      <c r="B166" s="10" t="s">
        <v>210</v>
      </c>
      <c r="C166" s="6" t="s">
        <v>519</v>
      </c>
      <c r="D166" s="6" t="s">
        <v>24</v>
      </c>
      <c r="E166" s="6" t="s">
        <v>523</v>
      </c>
      <c r="F166" s="6" t="s">
        <v>26</v>
      </c>
      <c r="G166" s="8">
        <v>2021.1</v>
      </c>
      <c r="H166" s="6">
        <v>2021.11</v>
      </c>
      <c r="I166" s="6" t="s">
        <v>524</v>
      </c>
      <c r="J166" s="8">
        <v>8</v>
      </c>
      <c r="K166" s="8">
        <v>5</v>
      </c>
      <c r="L166" s="8"/>
      <c r="M166" s="8">
        <v>3</v>
      </c>
      <c r="N166" s="8">
        <v>12</v>
      </c>
      <c r="O166" s="12" t="s">
        <v>525</v>
      </c>
      <c r="P166" s="13" t="s">
        <v>29</v>
      </c>
      <c r="Q166" s="6" t="s">
        <v>30</v>
      </c>
      <c r="R166" s="6" t="s">
        <v>221</v>
      </c>
      <c r="S166" s="21"/>
    </row>
    <row r="167" s="1" customFormat="1" ht="74" customHeight="1" spans="1:19">
      <c r="A167" s="6">
        <v>163</v>
      </c>
      <c r="B167" s="10" t="s">
        <v>210</v>
      </c>
      <c r="C167" s="6" t="s">
        <v>519</v>
      </c>
      <c r="D167" s="6" t="s">
        <v>24</v>
      </c>
      <c r="E167" s="6" t="s">
        <v>526</v>
      </c>
      <c r="F167" s="6" t="s">
        <v>26</v>
      </c>
      <c r="G167" s="8">
        <v>2021.7</v>
      </c>
      <c r="H167" s="6">
        <v>2021.12</v>
      </c>
      <c r="I167" s="8" t="s">
        <v>527</v>
      </c>
      <c r="J167" s="8">
        <f t="shared" ref="J167:J170" si="14">SUM(K167:M167)</f>
        <v>25</v>
      </c>
      <c r="K167" s="8">
        <v>10</v>
      </c>
      <c r="L167" s="8"/>
      <c r="M167" s="8">
        <v>15</v>
      </c>
      <c r="N167" s="8">
        <v>16</v>
      </c>
      <c r="O167" s="12" t="s">
        <v>528</v>
      </c>
      <c r="P167" s="13" t="s">
        <v>29</v>
      </c>
      <c r="Q167" s="6" t="s">
        <v>45</v>
      </c>
      <c r="R167" s="6"/>
      <c r="S167" s="21"/>
    </row>
    <row r="168" s="1" customFormat="1" ht="74" customHeight="1" spans="1:19">
      <c r="A168" s="6">
        <v>164</v>
      </c>
      <c r="B168" s="10" t="s">
        <v>210</v>
      </c>
      <c r="C168" s="8" t="s">
        <v>519</v>
      </c>
      <c r="D168" s="8" t="s">
        <v>24</v>
      </c>
      <c r="E168" s="6" t="s">
        <v>529</v>
      </c>
      <c r="F168" s="6" t="s">
        <v>26</v>
      </c>
      <c r="G168" s="7" t="s">
        <v>530</v>
      </c>
      <c r="H168" s="7" t="s">
        <v>531</v>
      </c>
      <c r="I168" s="6" t="s">
        <v>532</v>
      </c>
      <c r="J168" s="8">
        <f t="shared" si="14"/>
        <v>12</v>
      </c>
      <c r="K168" s="8">
        <v>8</v>
      </c>
      <c r="L168" s="8"/>
      <c r="M168" s="8">
        <v>4</v>
      </c>
      <c r="N168" s="8">
        <v>16</v>
      </c>
      <c r="O168" s="12" t="s">
        <v>533</v>
      </c>
      <c r="P168" s="12" t="s">
        <v>29</v>
      </c>
      <c r="Q168" s="6" t="s">
        <v>45</v>
      </c>
      <c r="R168" s="6"/>
      <c r="S168" s="21"/>
    </row>
    <row r="169" s="1" customFormat="1" ht="74" customHeight="1" spans="1:19">
      <c r="A169" s="6">
        <v>165</v>
      </c>
      <c r="B169" s="10" t="s">
        <v>210</v>
      </c>
      <c r="C169" s="6" t="s">
        <v>534</v>
      </c>
      <c r="D169" s="6" t="s">
        <v>24</v>
      </c>
      <c r="E169" s="6" t="s">
        <v>535</v>
      </c>
      <c r="F169" s="6" t="s">
        <v>26</v>
      </c>
      <c r="G169" s="8">
        <v>2021.1</v>
      </c>
      <c r="H169" s="6">
        <v>2021.11</v>
      </c>
      <c r="I169" s="6" t="s">
        <v>536</v>
      </c>
      <c r="J169" s="8">
        <f t="shared" si="14"/>
        <v>10.7</v>
      </c>
      <c r="K169" s="8">
        <v>10</v>
      </c>
      <c r="L169" s="8"/>
      <c r="M169" s="8">
        <v>0.7</v>
      </c>
      <c r="N169" s="8">
        <v>13</v>
      </c>
      <c r="O169" s="17" t="s">
        <v>537</v>
      </c>
      <c r="P169" s="17" t="s">
        <v>538</v>
      </c>
      <c r="Q169" s="6" t="s">
        <v>30</v>
      </c>
      <c r="R169" s="6"/>
      <c r="S169" s="21"/>
    </row>
    <row r="170" s="1" customFormat="1" ht="74" customHeight="1" spans="1:19">
      <c r="A170" s="6">
        <v>166</v>
      </c>
      <c r="B170" s="10" t="s">
        <v>210</v>
      </c>
      <c r="C170" s="6" t="s">
        <v>534</v>
      </c>
      <c r="D170" s="6" t="s">
        <v>24</v>
      </c>
      <c r="E170" s="6" t="s">
        <v>539</v>
      </c>
      <c r="F170" s="6" t="s">
        <v>26</v>
      </c>
      <c r="G170" s="8">
        <v>2021.1</v>
      </c>
      <c r="H170" s="6">
        <v>2021.11</v>
      </c>
      <c r="I170" s="8" t="s">
        <v>540</v>
      </c>
      <c r="J170" s="8">
        <f t="shared" si="14"/>
        <v>5.1</v>
      </c>
      <c r="K170" s="8">
        <v>5</v>
      </c>
      <c r="L170" s="8"/>
      <c r="M170" s="8">
        <v>0.1</v>
      </c>
      <c r="N170" s="8">
        <v>12</v>
      </c>
      <c r="O170" s="17" t="s">
        <v>541</v>
      </c>
      <c r="P170" s="6" t="s">
        <v>416</v>
      </c>
      <c r="Q170" s="6" t="s">
        <v>45</v>
      </c>
      <c r="R170" s="6" t="s">
        <v>271</v>
      </c>
      <c r="S170" s="21"/>
    </row>
    <row r="171" s="1" customFormat="1" ht="74" customHeight="1" spans="1:19">
      <c r="A171" s="6">
        <v>167</v>
      </c>
      <c r="B171" s="10" t="s">
        <v>210</v>
      </c>
      <c r="C171" s="6" t="s">
        <v>534</v>
      </c>
      <c r="D171" s="6" t="s">
        <v>24</v>
      </c>
      <c r="E171" s="6" t="s">
        <v>542</v>
      </c>
      <c r="F171" s="6" t="s">
        <v>26</v>
      </c>
      <c r="G171" s="8">
        <v>2021.1</v>
      </c>
      <c r="H171" s="6">
        <v>2021.11</v>
      </c>
      <c r="I171" s="6" t="s">
        <v>543</v>
      </c>
      <c r="J171" s="8">
        <v>7.1</v>
      </c>
      <c r="K171" s="8">
        <v>7</v>
      </c>
      <c r="L171" s="8">
        <v>0</v>
      </c>
      <c r="M171" s="8">
        <v>0.1</v>
      </c>
      <c r="N171" s="8">
        <v>6</v>
      </c>
      <c r="O171" s="17" t="s">
        <v>544</v>
      </c>
      <c r="P171" s="6" t="s">
        <v>416</v>
      </c>
      <c r="Q171" s="6" t="s">
        <v>30</v>
      </c>
      <c r="R171" s="6" t="s">
        <v>221</v>
      </c>
      <c r="S171" s="21"/>
    </row>
    <row r="172" s="1" customFormat="1" ht="74" customHeight="1" spans="1:19">
      <c r="A172" s="6">
        <v>168</v>
      </c>
      <c r="B172" s="10" t="s">
        <v>210</v>
      </c>
      <c r="C172" s="6" t="s">
        <v>534</v>
      </c>
      <c r="D172" s="6" t="s">
        <v>24</v>
      </c>
      <c r="E172" s="6" t="s">
        <v>545</v>
      </c>
      <c r="F172" s="6" t="s">
        <v>26</v>
      </c>
      <c r="G172" s="8">
        <v>2021.1</v>
      </c>
      <c r="H172" s="6">
        <v>2021.11</v>
      </c>
      <c r="I172" s="6" t="s">
        <v>546</v>
      </c>
      <c r="J172" s="8">
        <f t="shared" ref="J172:J235" si="15">SUM(K172:M172)</f>
        <v>8.5</v>
      </c>
      <c r="K172" s="8">
        <v>8</v>
      </c>
      <c r="L172" s="8"/>
      <c r="M172" s="8">
        <v>0.5</v>
      </c>
      <c r="N172" s="8">
        <v>7</v>
      </c>
      <c r="O172" s="12" t="s">
        <v>547</v>
      </c>
      <c r="P172" s="13" t="s">
        <v>29</v>
      </c>
      <c r="Q172" s="6" t="s">
        <v>30</v>
      </c>
      <c r="R172" s="30"/>
      <c r="S172" s="21"/>
    </row>
    <row r="173" s="1" customFormat="1" ht="74" customHeight="1" spans="1:19">
      <c r="A173" s="6">
        <v>169</v>
      </c>
      <c r="B173" s="10" t="s">
        <v>210</v>
      </c>
      <c r="C173" s="6" t="s">
        <v>534</v>
      </c>
      <c r="D173" s="6" t="s">
        <v>24</v>
      </c>
      <c r="E173" s="6" t="s">
        <v>548</v>
      </c>
      <c r="F173" s="6" t="s">
        <v>26</v>
      </c>
      <c r="G173" s="8">
        <v>2021.9</v>
      </c>
      <c r="H173" s="6"/>
      <c r="I173" s="6" t="s">
        <v>549</v>
      </c>
      <c r="J173" s="8">
        <f t="shared" si="15"/>
        <v>10.7</v>
      </c>
      <c r="K173" s="8">
        <v>10</v>
      </c>
      <c r="L173" s="8"/>
      <c r="M173" s="8">
        <v>0.7</v>
      </c>
      <c r="N173" s="8">
        <v>19</v>
      </c>
      <c r="O173" s="13" t="s">
        <v>550</v>
      </c>
      <c r="P173" s="13" t="s">
        <v>551</v>
      </c>
      <c r="Q173" s="6" t="s">
        <v>113</v>
      </c>
      <c r="R173" s="30"/>
      <c r="S173" s="21"/>
    </row>
    <row r="174" s="1" customFormat="1" ht="74" customHeight="1" spans="1:19">
      <c r="A174" s="6">
        <v>170</v>
      </c>
      <c r="B174" s="10" t="s">
        <v>210</v>
      </c>
      <c r="C174" s="6" t="s">
        <v>534</v>
      </c>
      <c r="D174" s="6" t="s">
        <v>24</v>
      </c>
      <c r="E174" s="6" t="s">
        <v>552</v>
      </c>
      <c r="F174" s="6" t="s">
        <v>26</v>
      </c>
      <c r="G174" s="8">
        <v>2021.11</v>
      </c>
      <c r="H174" s="6"/>
      <c r="I174" s="6" t="s">
        <v>553</v>
      </c>
      <c r="J174" s="8">
        <f t="shared" si="15"/>
        <v>9.7</v>
      </c>
      <c r="K174" s="8">
        <v>9</v>
      </c>
      <c r="L174" s="8"/>
      <c r="M174" s="8">
        <v>0.7</v>
      </c>
      <c r="N174" s="8">
        <v>12</v>
      </c>
      <c r="O174" s="13" t="s">
        <v>554</v>
      </c>
      <c r="P174" s="13" t="s">
        <v>555</v>
      </c>
      <c r="Q174" s="6" t="s">
        <v>113</v>
      </c>
      <c r="R174" s="30"/>
      <c r="S174" s="21"/>
    </row>
    <row r="175" s="1" customFormat="1" ht="74" customHeight="1" spans="1:19">
      <c r="A175" s="6">
        <v>171</v>
      </c>
      <c r="B175" s="10" t="s">
        <v>210</v>
      </c>
      <c r="C175" s="6" t="s">
        <v>556</v>
      </c>
      <c r="D175" s="6" t="s">
        <v>24</v>
      </c>
      <c r="E175" s="6" t="s">
        <v>32</v>
      </c>
      <c r="F175" s="6" t="s">
        <v>26</v>
      </c>
      <c r="G175" s="6">
        <v>2021.5</v>
      </c>
      <c r="H175" s="6">
        <v>2021.12</v>
      </c>
      <c r="I175" s="6" t="s">
        <v>557</v>
      </c>
      <c r="J175" s="8">
        <f t="shared" si="15"/>
        <v>15</v>
      </c>
      <c r="K175" s="8">
        <v>14</v>
      </c>
      <c r="L175" s="8"/>
      <c r="M175" s="8">
        <v>1</v>
      </c>
      <c r="N175" s="8">
        <v>6</v>
      </c>
      <c r="O175" s="12" t="s">
        <v>558</v>
      </c>
      <c r="P175" s="12" t="s">
        <v>559</v>
      </c>
      <c r="Q175" s="6" t="s">
        <v>45</v>
      </c>
      <c r="R175" s="12"/>
      <c r="S175" s="31"/>
    </row>
    <row r="176" s="1" customFormat="1" ht="74" customHeight="1" spans="1:19">
      <c r="A176" s="6">
        <v>172</v>
      </c>
      <c r="B176" s="10" t="s">
        <v>210</v>
      </c>
      <c r="C176" s="6" t="s">
        <v>556</v>
      </c>
      <c r="D176" s="6" t="s">
        <v>24</v>
      </c>
      <c r="E176" s="6" t="s">
        <v>32</v>
      </c>
      <c r="F176" s="6" t="s">
        <v>26</v>
      </c>
      <c r="G176" s="6">
        <v>2021.5</v>
      </c>
      <c r="H176" s="6">
        <v>2021.12</v>
      </c>
      <c r="I176" s="6" t="s">
        <v>560</v>
      </c>
      <c r="J176" s="8">
        <f t="shared" si="15"/>
        <v>5.5</v>
      </c>
      <c r="K176" s="8">
        <v>5</v>
      </c>
      <c r="L176" s="8"/>
      <c r="M176" s="8">
        <v>0.5</v>
      </c>
      <c r="N176" s="8">
        <v>8</v>
      </c>
      <c r="O176" s="12" t="s">
        <v>561</v>
      </c>
      <c r="P176" s="12" t="s">
        <v>559</v>
      </c>
      <c r="Q176" s="6" t="s">
        <v>45</v>
      </c>
      <c r="R176" s="12"/>
      <c r="S176" s="31"/>
    </row>
    <row r="177" s="1" customFormat="1" ht="74" customHeight="1" spans="1:19">
      <c r="A177" s="6">
        <v>173</v>
      </c>
      <c r="B177" s="10" t="s">
        <v>210</v>
      </c>
      <c r="C177" s="6" t="s">
        <v>556</v>
      </c>
      <c r="D177" s="6" t="s">
        <v>24</v>
      </c>
      <c r="E177" s="6" t="s">
        <v>32</v>
      </c>
      <c r="F177" s="6" t="s">
        <v>26</v>
      </c>
      <c r="G177" s="6">
        <v>2021.5</v>
      </c>
      <c r="H177" s="6">
        <v>2021.12</v>
      </c>
      <c r="I177" s="6" t="s">
        <v>562</v>
      </c>
      <c r="J177" s="8">
        <f t="shared" si="15"/>
        <v>5.3</v>
      </c>
      <c r="K177" s="8">
        <v>5</v>
      </c>
      <c r="L177" s="8"/>
      <c r="M177" s="8">
        <v>0.3</v>
      </c>
      <c r="N177" s="8">
        <v>12</v>
      </c>
      <c r="O177" s="12" t="s">
        <v>563</v>
      </c>
      <c r="P177" s="12" t="s">
        <v>559</v>
      </c>
      <c r="Q177" s="6" t="s">
        <v>45</v>
      </c>
      <c r="R177" s="12"/>
      <c r="S177" s="31"/>
    </row>
    <row r="178" s="1" customFormat="1" ht="74" customHeight="1" spans="1:19">
      <c r="A178" s="6">
        <v>174</v>
      </c>
      <c r="B178" s="10" t="s">
        <v>210</v>
      </c>
      <c r="C178" s="6" t="s">
        <v>556</v>
      </c>
      <c r="D178" s="6" t="s">
        <v>24</v>
      </c>
      <c r="E178" s="6" t="s">
        <v>32</v>
      </c>
      <c r="F178" s="6" t="s">
        <v>26</v>
      </c>
      <c r="G178" s="6">
        <v>2021.5</v>
      </c>
      <c r="H178" s="6">
        <v>2021.12</v>
      </c>
      <c r="I178" s="6" t="s">
        <v>564</v>
      </c>
      <c r="J178" s="8">
        <f t="shared" si="15"/>
        <v>5</v>
      </c>
      <c r="K178" s="8">
        <v>5</v>
      </c>
      <c r="L178" s="8"/>
      <c r="M178" s="8">
        <v>0</v>
      </c>
      <c r="N178" s="8">
        <v>9</v>
      </c>
      <c r="O178" s="12" t="s">
        <v>225</v>
      </c>
      <c r="P178" s="12" t="s">
        <v>559</v>
      </c>
      <c r="Q178" s="6" t="s">
        <v>45</v>
      </c>
      <c r="R178" s="12"/>
      <c r="S178" s="31"/>
    </row>
    <row r="179" s="1" customFormat="1" ht="74" customHeight="1" spans="1:19">
      <c r="A179" s="6">
        <v>175</v>
      </c>
      <c r="B179" s="10" t="s">
        <v>210</v>
      </c>
      <c r="C179" s="6" t="s">
        <v>556</v>
      </c>
      <c r="D179" s="6" t="s">
        <v>24</v>
      </c>
      <c r="E179" s="6" t="s">
        <v>32</v>
      </c>
      <c r="F179" s="6" t="s">
        <v>26</v>
      </c>
      <c r="G179" s="6">
        <v>2021.5</v>
      </c>
      <c r="H179" s="6">
        <v>2021.12</v>
      </c>
      <c r="I179" s="6" t="s">
        <v>565</v>
      </c>
      <c r="J179" s="8">
        <f t="shared" si="15"/>
        <v>3.4</v>
      </c>
      <c r="K179" s="8">
        <v>3</v>
      </c>
      <c r="L179" s="8"/>
      <c r="M179" s="8">
        <v>0.4</v>
      </c>
      <c r="N179" s="8">
        <v>12</v>
      </c>
      <c r="O179" s="12" t="s">
        <v>566</v>
      </c>
      <c r="P179" s="12" t="s">
        <v>559</v>
      </c>
      <c r="Q179" s="6" t="s">
        <v>45</v>
      </c>
      <c r="R179" s="12"/>
      <c r="S179" s="31"/>
    </row>
    <row r="180" s="1" customFormat="1" ht="74" customHeight="1" spans="1:19">
      <c r="A180" s="6">
        <v>176</v>
      </c>
      <c r="B180" s="10" t="s">
        <v>210</v>
      </c>
      <c r="C180" s="6" t="s">
        <v>556</v>
      </c>
      <c r="D180" s="6" t="s">
        <v>24</v>
      </c>
      <c r="E180" s="6" t="s">
        <v>567</v>
      </c>
      <c r="F180" s="6" t="s">
        <v>26</v>
      </c>
      <c r="G180" s="6">
        <v>2021.5</v>
      </c>
      <c r="H180" s="6">
        <v>2021.12</v>
      </c>
      <c r="I180" s="6" t="s">
        <v>568</v>
      </c>
      <c r="J180" s="8">
        <f t="shared" si="15"/>
        <v>6.5</v>
      </c>
      <c r="K180" s="8">
        <v>6</v>
      </c>
      <c r="L180" s="8"/>
      <c r="M180" s="8">
        <v>0.5</v>
      </c>
      <c r="N180" s="8">
        <v>11</v>
      </c>
      <c r="O180" s="12" t="s">
        <v>569</v>
      </c>
      <c r="P180" s="12" t="s">
        <v>559</v>
      </c>
      <c r="Q180" s="6" t="s">
        <v>45</v>
      </c>
      <c r="R180" s="12"/>
      <c r="S180" s="31"/>
    </row>
    <row r="181" s="1" customFormat="1" ht="74" customHeight="1" spans="1:19">
      <c r="A181" s="6">
        <v>177</v>
      </c>
      <c r="B181" s="10" t="s">
        <v>570</v>
      </c>
      <c r="C181" s="6" t="s">
        <v>571</v>
      </c>
      <c r="D181" s="6" t="s">
        <v>24</v>
      </c>
      <c r="E181" s="6" t="s">
        <v>572</v>
      </c>
      <c r="F181" s="6" t="s">
        <v>26</v>
      </c>
      <c r="G181" s="7" t="s">
        <v>573</v>
      </c>
      <c r="H181" s="7" t="s">
        <v>574</v>
      </c>
      <c r="I181" s="12" t="s">
        <v>575</v>
      </c>
      <c r="J181" s="8">
        <f t="shared" si="15"/>
        <v>12</v>
      </c>
      <c r="K181" s="8">
        <v>10</v>
      </c>
      <c r="L181" s="8"/>
      <c r="M181" s="8">
        <v>2</v>
      </c>
      <c r="N181" s="8">
        <v>7</v>
      </c>
      <c r="O181" s="12" t="s">
        <v>576</v>
      </c>
      <c r="P181" s="12" t="s">
        <v>577</v>
      </c>
      <c r="Q181" s="6" t="s">
        <v>45</v>
      </c>
      <c r="R181" s="6"/>
      <c r="S181" s="31"/>
    </row>
    <row r="182" s="1" customFormat="1" ht="74" customHeight="1" spans="1:19">
      <c r="A182" s="6">
        <v>178</v>
      </c>
      <c r="B182" s="10" t="s">
        <v>570</v>
      </c>
      <c r="C182" s="6" t="s">
        <v>571</v>
      </c>
      <c r="D182" s="6" t="s">
        <v>24</v>
      </c>
      <c r="E182" s="6" t="s">
        <v>578</v>
      </c>
      <c r="F182" s="6" t="s">
        <v>26</v>
      </c>
      <c r="G182" s="7" t="s">
        <v>579</v>
      </c>
      <c r="H182" s="7" t="s">
        <v>580</v>
      </c>
      <c r="I182" s="12" t="s">
        <v>581</v>
      </c>
      <c r="J182" s="8">
        <f t="shared" si="15"/>
        <v>5.5</v>
      </c>
      <c r="K182" s="8">
        <v>5</v>
      </c>
      <c r="L182" s="8"/>
      <c r="M182" s="8">
        <v>0.5</v>
      </c>
      <c r="N182" s="8">
        <v>6</v>
      </c>
      <c r="O182" s="12" t="s">
        <v>582</v>
      </c>
      <c r="P182" s="12" t="s">
        <v>577</v>
      </c>
      <c r="Q182" s="6" t="s">
        <v>45</v>
      </c>
      <c r="R182" s="6"/>
      <c r="S182" s="31"/>
    </row>
    <row r="183" s="1" customFormat="1" ht="74" customHeight="1" spans="1:19">
      <c r="A183" s="6">
        <v>179</v>
      </c>
      <c r="B183" s="10" t="s">
        <v>570</v>
      </c>
      <c r="C183" s="6" t="s">
        <v>571</v>
      </c>
      <c r="D183" s="6" t="s">
        <v>24</v>
      </c>
      <c r="E183" s="6" t="s">
        <v>583</v>
      </c>
      <c r="F183" s="6" t="s">
        <v>26</v>
      </c>
      <c r="G183" s="7" t="s">
        <v>579</v>
      </c>
      <c r="H183" s="7" t="s">
        <v>580</v>
      </c>
      <c r="I183" s="12" t="s">
        <v>584</v>
      </c>
      <c r="J183" s="8">
        <f t="shared" si="15"/>
        <v>25</v>
      </c>
      <c r="K183" s="8">
        <v>24</v>
      </c>
      <c r="L183" s="8"/>
      <c r="M183" s="8">
        <v>1</v>
      </c>
      <c r="N183" s="8">
        <v>15</v>
      </c>
      <c r="O183" s="12" t="s">
        <v>585</v>
      </c>
      <c r="P183" s="12" t="s">
        <v>577</v>
      </c>
      <c r="Q183" s="6" t="s">
        <v>45</v>
      </c>
      <c r="R183" s="6"/>
      <c r="S183" s="31"/>
    </row>
    <row r="184" s="1" customFormat="1" ht="74" customHeight="1" spans="1:18">
      <c r="A184" s="6">
        <v>180</v>
      </c>
      <c r="B184" s="10" t="s">
        <v>570</v>
      </c>
      <c r="C184" s="6" t="s">
        <v>571</v>
      </c>
      <c r="D184" s="6" t="s">
        <v>24</v>
      </c>
      <c r="E184" s="6" t="s">
        <v>586</v>
      </c>
      <c r="F184" s="6" t="s">
        <v>26</v>
      </c>
      <c r="G184" s="7" t="s">
        <v>579</v>
      </c>
      <c r="H184" s="7" t="s">
        <v>580</v>
      </c>
      <c r="I184" s="12" t="s">
        <v>587</v>
      </c>
      <c r="J184" s="8">
        <f t="shared" si="15"/>
        <v>7.5</v>
      </c>
      <c r="K184" s="8">
        <v>7</v>
      </c>
      <c r="L184" s="8"/>
      <c r="M184" s="8">
        <v>0.5</v>
      </c>
      <c r="N184" s="8">
        <v>8</v>
      </c>
      <c r="O184" s="12" t="s">
        <v>588</v>
      </c>
      <c r="P184" s="12" t="s">
        <v>577</v>
      </c>
      <c r="Q184" s="6" t="s">
        <v>45</v>
      </c>
      <c r="R184" s="6"/>
    </row>
    <row r="185" s="1" customFormat="1" ht="74" customHeight="1" spans="1:18">
      <c r="A185" s="6">
        <v>181</v>
      </c>
      <c r="B185" s="10" t="s">
        <v>570</v>
      </c>
      <c r="C185" s="6" t="s">
        <v>571</v>
      </c>
      <c r="D185" s="6" t="s">
        <v>24</v>
      </c>
      <c r="E185" s="6" t="s">
        <v>589</v>
      </c>
      <c r="F185" s="6" t="s">
        <v>26</v>
      </c>
      <c r="G185" s="7" t="s">
        <v>579</v>
      </c>
      <c r="H185" s="7" t="s">
        <v>580</v>
      </c>
      <c r="I185" s="12" t="s">
        <v>590</v>
      </c>
      <c r="J185" s="8">
        <f t="shared" si="15"/>
        <v>4.1</v>
      </c>
      <c r="K185" s="8">
        <v>4</v>
      </c>
      <c r="L185" s="8"/>
      <c r="M185" s="8">
        <v>0.1</v>
      </c>
      <c r="N185" s="8">
        <v>20</v>
      </c>
      <c r="O185" s="12" t="s">
        <v>591</v>
      </c>
      <c r="P185" s="12" t="s">
        <v>577</v>
      </c>
      <c r="Q185" s="6" t="s">
        <v>113</v>
      </c>
      <c r="R185" s="6"/>
    </row>
    <row r="186" s="1" customFormat="1" ht="74" customHeight="1" spans="1:18">
      <c r="A186" s="6">
        <v>182</v>
      </c>
      <c r="B186" s="10" t="s">
        <v>570</v>
      </c>
      <c r="C186" s="6" t="s">
        <v>571</v>
      </c>
      <c r="D186" s="6" t="s">
        <v>24</v>
      </c>
      <c r="E186" s="6" t="s">
        <v>454</v>
      </c>
      <c r="F186" s="6" t="s">
        <v>26</v>
      </c>
      <c r="G186" s="7" t="s">
        <v>592</v>
      </c>
      <c r="H186" s="7" t="s">
        <v>593</v>
      </c>
      <c r="I186" s="12" t="s">
        <v>594</v>
      </c>
      <c r="J186" s="8">
        <f t="shared" si="15"/>
        <v>30</v>
      </c>
      <c r="K186" s="8">
        <v>28</v>
      </c>
      <c r="L186" s="8"/>
      <c r="M186" s="8">
        <v>2</v>
      </c>
      <c r="N186" s="8">
        <v>20</v>
      </c>
      <c r="O186" s="12" t="s">
        <v>595</v>
      </c>
      <c r="P186" s="12" t="s">
        <v>577</v>
      </c>
      <c r="Q186" s="6" t="s">
        <v>113</v>
      </c>
      <c r="R186" s="6"/>
    </row>
    <row r="187" s="1" customFormat="1" ht="74" customHeight="1" spans="1:18">
      <c r="A187" s="6">
        <v>183</v>
      </c>
      <c r="B187" s="10" t="s">
        <v>570</v>
      </c>
      <c r="C187" s="6" t="s">
        <v>571</v>
      </c>
      <c r="D187" s="6" t="s">
        <v>24</v>
      </c>
      <c r="E187" s="6" t="s">
        <v>596</v>
      </c>
      <c r="F187" s="6" t="s">
        <v>67</v>
      </c>
      <c r="G187" s="7" t="s">
        <v>592</v>
      </c>
      <c r="H187" s="7" t="s">
        <v>593</v>
      </c>
      <c r="I187" s="12" t="s">
        <v>597</v>
      </c>
      <c r="J187" s="8">
        <f t="shared" si="15"/>
        <v>13</v>
      </c>
      <c r="K187" s="8">
        <v>12</v>
      </c>
      <c r="L187" s="8"/>
      <c r="M187" s="8">
        <v>1</v>
      </c>
      <c r="N187" s="8">
        <v>5</v>
      </c>
      <c r="O187" s="12" t="s">
        <v>598</v>
      </c>
      <c r="P187" s="12" t="s">
        <v>577</v>
      </c>
      <c r="Q187" s="6" t="s">
        <v>113</v>
      </c>
      <c r="R187" s="6"/>
    </row>
    <row r="188" s="1" customFormat="1" ht="74" customHeight="1" spans="1:18">
      <c r="A188" s="6">
        <v>184</v>
      </c>
      <c r="B188" s="10" t="s">
        <v>570</v>
      </c>
      <c r="C188" s="6" t="s">
        <v>571</v>
      </c>
      <c r="D188" s="6" t="s">
        <v>24</v>
      </c>
      <c r="E188" s="6" t="s">
        <v>599</v>
      </c>
      <c r="F188" s="6" t="s">
        <v>67</v>
      </c>
      <c r="G188" s="7" t="s">
        <v>592</v>
      </c>
      <c r="H188" s="7" t="s">
        <v>593</v>
      </c>
      <c r="I188" s="12" t="s">
        <v>600</v>
      </c>
      <c r="J188" s="8">
        <f t="shared" si="15"/>
        <v>81</v>
      </c>
      <c r="K188" s="8">
        <v>80</v>
      </c>
      <c r="L188" s="8"/>
      <c r="M188" s="8">
        <v>1</v>
      </c>
      <c r="N188" s="8">
        <v>10</v>
      </c>
      <c r="O188" s="12" t="s">
        <v>601</v>
      </c>
      <c r="P188" s="12" t="s">
        <v>577</v>
      </c>
      <c r="Q188" s="6" t="s">
        <v>113</v>
      </c>
      <c r="R188" s="6"/>
    </row>
    <row r="189" s="1" customFormat="1" ht="74" customHeight="1" spans="1:18">
      <c r="A189" s="6">
        <v>185</v>
      </c>
      <c r="B189" s="10" t="s">
        <v>570</v>
      </c>
      <c r="C189" s="6" t="s">
        <v>571</v>
      </c>
      <c r="D189" s="6" t="s">
        <v>24</v>
      </c>
      <c r="E189" s="6" t="s">
        <v>602</v>
      </c>
      <c r="F189" s="6" t="s">
        <v>81</v>
      </c>
      <c r="G189" s="7" t="s">
        <v>592</v>
      </c>
      <c r="H189" s="7" t="s">
        <v>593</v>
      </c>
      <c r="I189" s="12" t="s">
        <v>603</v>
      </c>
      <c r="J189" s="8">
        <f t="shared" si="15"/>
        <v>68</v>
      </c>
      <c r="K189" s="8">
        <v>66</v>
      </c>
      <c r="L189" s="8"/>
      <c r="M189" s="8">
        <v>2</v>
      </c>
      <c r="N189" s="8">
        <v>15</v>
      </c>
      <c r="O189" s="12" t="s">
        <v>591</v>
      </c>
      <c r="P189" s="12" t="s">
        <v>577</v>
      </c>
      <c r="Q189" s="6" t="s">
        <v>113</v>
      </c>
      <c r="R189" s="6"/>
    </row>
    <row r="190" s="1" customFormat="1" ht="74" customHeight="1" spans="1:18">
      <c r="A190" s="6">
        <v>186</v>
      </c>
      <c r="B190" s="10" t="s">
        <v>570</v>
      </c>
      <c r="C190" s="6" t="s">
        <v>571</v>
      </c>
      <c r="D190" s="6" t="s">
        <v>24</v>
      </c>
      <c r="E190" s="6" t="s">
        <v>604</v>
      </c>
      <c r="F190" s="6" t="s">
        <v>26</v>
      </c>
      <c r="G190" s="7" t="s">
        <v>592</v>
      </c>
      <c r="H190" s="7" t="s">
        <v>593</v>
      </c>
      <c r="I190" s="12" t="s">
        <v>605</v>
      </c>
      <c r="J190" s="8">
        <f t="shared" si="15"/>
        <v>46</v>
      </c>
      <c r="K190" s="8">
        <v>43</v>
      </c>
      <c r="L190" s="8"/>
      <c r="M190" s="8">
        <v>3</v>
      </c>
      <c r="N190" s="8">
        <v>14</v>
      </c>
      <c r="O190" s="12" t="s">
        <v>591</v>
      </c>
      <c r="P190" s="12" t="s">
        <v>577</v>
      </c>
      <c r="Q190" s="6" t="s">
        <v>113</v>
      </c>
      <c r="R190" s="6"/>
    </row>
    <row r="191" s="1" customFormat="1" ht="74" customHeight="1" spans="1:18">
      <c r="A191" s="6">
        <v>187</v>
      </c>
      <c r="B191" s="10" t="s">
        <v>570</v>
      </c>
      <c r="C191" s="6" t="s">
        <v>571</v>
      </c>
      <c r="D191" s="6" t="s">
        <v>24</v>
      </c>
      <c r="E191" s="6" t="s">
        <v>606</v>
      </c>
      <c r="F191" s="6" t="s">
        <v>26</v>
      </c>
      <c r="G191" s="7" t="s">
        <v>592</v>
      </c>
      <c r="H191" s="7" t="s">
        <v>593</v>
      </c>
      <c r="I191" s="12" t="s">
        <v>607</v>
      </c>
      <c r="J191" s="8">
        <f t="shared" si="15"/>
        <v>32</v>
      </c>
      <c r="K191" s="8">
        <v>30</v>
      </c>
      <c r="L191" s="8"/>
      <c r="M191" s="8">
        <v>2</v>
      </c>
      <c r="N191" s="8">
        <v>15</v>
      </c>
      <c r="O191" s="12" t="s">
        <v>591</v>
      </c>
      <c r="P191" s="12" t="s">
        <v>577</v>
      </c>
      <c r="Q191" s="6" t="s">
        <v>113</v>
      </c>
      <c r="R191" s="6"/>
    </row>
    <row r="192" s="1" customFormat="1" ht="74" customHeight="1" spans="1:18">
      <c r="A192" s="6">
        <v>188</v>
      </c>
      <c r="B192" s="10" t="s">
        <v>570</v>
      </c>
      <c r="C192" s="6" t="s">
        <v>571</v>
      </c>
      <c r="D192" s="6" t="s">
        <v>24</v>
      </c>
      <c r="E192" s="6" t="s">
        <v>608</v>
      </c>
      <c r="F192" s="6" t="s">
        <v>26</v>
      </c>
      <c r="G192" s="7" t="s">
        <v>609</v>
      </c>
      <c r="H192" s="7" t="s">
        <v>610</v>
      </c>
      <c r="I192" s="12" t="s">
        <v>611</v>
      </c>
      <c r="J192" s="8">
        <f t="shared" si="15"/>
        <v>33.5</v>
      </c>
      <c r="K192" s="8">
        <v>32</v>
      </c>
      <c r="L192" s="8"/>
      <c r="M192" s="8">
        <v>1.5</v>
      </c>
      <c r="N192" s="8">
        <v>16</v>
      </c>
      <c r="O192" s="12" t="s">
        <v>591</v>
      </c>
      <c r="P192" s="12" t="s">
        <v>577</v>
      </c>
      <c r="Q192" s="6" t="s">
        <v>113</v>
      </c>
      <c r="R192" s="6"/>
    </row>
    <row r="193" s="1" customFormat="1" ht="74" customHeight="1" spans="1:18">
      <c r="A193" s="6">
        <v>189</v>
      </c>
      <c r="B193" s="10" t="s">
        <v>570</v>
      </c>
      <c r="C193" s="6" t="s">
        <v>571</v>
      </c>
      <c r="D193" s="6" t="s">
        <v>24</v>
      </c>
      <c r="E193" s="6" t="s">
        <v>612</v>
      </c>
      <c r="F193" s="6" t="s">
        <v>26</v>
      </c>
      <c r="G193" s="7" t="s">
        <v>613</v>
      </c>
      <c r="H193" s="7" t="s">
        <v>609</v>
      </c>
      <c r="I193" s="12" t="s">
        <v>614</v>
      </c>
      <c r="J193" s="8">
        <f t="shared" si="15"/>
        <v>6</v>
      </c>
      <c r="K193" s="8">
        <v>6</v>
      </c>
      <c r="L193" s="8"/>
      <c r="M193" s="8">
        <v>0</v>
      </c>
      <c r="N193" s="8">
        <v>6</v>
      </c>
      <c r="O193" s="12" t="s">
        <v>615</v>
      </c>
      <c r="P193" s="12" t="s">
        <v>577</v>
      </c>
      <c r="Q193" s="6" t="s">
        <v>30</v>
      </c>
      <c r="R193" s="6"/>
    </row>
    <row r="194" s="1" customFormat="1" ht="74" customHeight="1" spans="1:18">
      <c r="A194" s="6">
        <v>190</v>
      </c>
      <c r="B194" s="10" t="s">
        <v>570</v>
      </c>
      <c r="C194" s="6" t="s">
        <v>616</v>
      </c>
      <c r="D194" s="6" t="s">
        <v>24</v>
      </c>
      <c r="E194" s="6" t="s">
        <v>617</v>
      </c>
      <c r="F194" s="6" t="s">
        <v>26</v>
      </c>
      <c r="G194" s="7" t="s">
        <v>573</v>
      </c>
      <c r="H194" s="7" t="s">
        <v>593</v>
      </c>
      <c r="I194" s="12" t="s">
        <v>618</v>
      </c>
      <c r="J194" s="8">
        <f t="shared" si="15"/>
        <v>12.5</v>
      </c>
      <c r="K194" s="8">
        <v>12</v>
      </c>
      <c r="L194" s="8"/>
      <c r="M194" s="8">
        <v>0.5</v>
      </c>
      <c r="N194" s="8">
        <v>13</v>
      </c>
      <c r="O194" s="12" t="s">
        <v>619</v>
      </c>
      <c r="P194" s="12" t="s">
        <v>577</v>
      </c>
      <c r="Q194" s="6" t="s">
        <v>45</v>
      </c>
      <c r="R194" s="6"/>
    </row>
    <row r="195" s="1" customFormat="1" ht="74" customHeight="1" spans="1:18">
      <c r="A195" s="6">
        <v>191</v>
      </c>
      <c r="B195" s="10" t="s">
        <v>570</v>
      </c>
      <c r="C195" s="6" t="s">
        <v>616</v>
      </c>
      <c r="D195" s="6" t="s">
        <v>24</v>
      </c>
      <c r="E195" s="6" t="s">
        <v>620</v>
      </c>
      <c r="F195" s="6" t="s">
        <v>26</v>
      </c>
      <c r="G195" s="7" t="s">
        <v>573</v>
      </c>
      <c r="H195" s="7" t="s">
        <v>593</v>
      </c>
      <c r="I195" s="12" t="s">
        <v>621</v>
      </c>
      <c r="J195" s="8">
        <f t="shared" si="15"/>
        <v>8.5</v>
      </c>
      <c r="K195" s="8">
        <v>8</v>
      </c>
      <c r="L195" s="8"/>
      <c r="M195" s="8">
        <v>0.5</v>
      </c>
      <c r="N195" s="8">
        <v>7</v>
      </c>
      <c r="O195" s="12" t="s">
        <v>622</v>
      </c>
      <c r="P195" s="12" t="s">
        <v>577</v>
      </c>
      <c r="Q195" s="6" t="s">
        <v>45</v>
      </c>
      <c r="R195" s="6"/>
    </row>
    <row r="196" s="1" customFormat="1" ht="74" customHeight="1" spans="1:18">
      <c r="A196" s="6">
        <v>192</v>
      </c>
      <c r="B196" s="10" t="s">
        <v>570</v>
      </c>
      <c r="C196" s="6" t="s">
        <v>616</v>
      </c>
      <c r="D196" s="6" t="s">
        <v>24</v>
      </c>
      <c r="E196" s="6" t="s">
        <v>32</v>
      </c>
      <c r="F196" s="6" t="s">
        <v>26</v>
      </c>
      <c r="G196" s="7" t="s">
        <v>574</v>
      </c>
      <c r="H196" s="7" t="s">
        <v>593</v>
      </c>
      <c r="I196" s="12" t="s">
        <v>623</v>
      </c>
      <c r="J196" s="8">
        <f t="shared" si="15"/>
        <v>22</v>
      </c>
      <c r="K196" s="8">
        <v>20</v>
      </c>
      <c r="L196" s="8"/>
      <c r="M196" s="8">
        <v>2</v>
      </c>
      <c r="N196" s="8">
        <v>10</v>
      </c>
      <c r="O196" s="12" t="s">
        <v>624</v>
      </c>
      <c r="P196" s="12" t="s">
        <v>577</v>
      </c>
      <c r="Q196" s="6" t="s">
        <v>45</v>
      </c>
      <c r="R196" s="12"/>
    </row>
    <row r="197" s="1" customFormat="1" ht="74" customHeight="1" spans="1:18">
      <c r="A197" s="6">
        <v>193</v>
      </c>
      <c r="B197" s="10" t="s">
        <v>570</v>
      </c>
      <c r="C197" s="6" t="s">
        <v>616</v>
      </c>
      <c r="D197" s="6" t="s">
        <v>24</v>
      </c>
      <c r="E197" s="6" t="s">
        <v>47</v>
      </c>
      <c r="F197" s="6" t="s">
        <v>26</v>
      </c>
      <c r="G197" s="7" t="s">
        <v>610</v>
      </c>
      <c r="H197" s="7" t="s">
        <v>579</v>
      </c>
      <c r="I197" s="12" t="s">
        <v>625</v>
      </c>
      <c r="J197" s="8">
        <f t="shared" si="15"/>
        <v>10.5</v>
      </c>
      <c r="K197" s="8">
        <v>10</v>
      </c>
      <c r="L197" s="8"/>
      <c r="M197" s="8">
        <v>0.5</v>
      </c>
      <c r="N197" s="8">
        <v>18</v>
      </c>
      <c r="O197" s="12" t="s">
        <v>582</v>
      </c>
      <c r="P197" s="12" t="s">
        <v>577</v>
      </c>
      <c r="Q197" s="6" t="s">
        <v>45</v>
      </c>
      <c r="R197" s="6"/>
    </row>
    <row r="198" s="1" customFormat="1" ht="74" customHeight="1" spans="1:18">
      <c r="A198" s="6">
        <v>194</v>
      </c>
      <c r="B198" s="10" t="s">
        <v>570</v>
      </c>
      <c r="C198" s="6" t="s">
        <v>616</v>
      </c>
      <c r="D198" s="6" t="s">
        <v>42</v>
      </c>
      <c r="E198" s="6" t="s">
        <v>626</v>
      </c>
      <c r="F198" s="6" t="s">
        <v>26</v>
      </c>
      <c r="G198" s="7" t="s">
        <v>574</v>
      </c>
      <c r="H198" s="7" t="s">
        <v>593</v>
      </c>
      <c r="I198" s="12" t="s">
        <v>627</v>
      </c>
      <c r="J198" s="8">
        <f t="shared" si="15"/>
        <v>16</v>
      </c>
      <c r="K198" s="8">
        <v>15</v>
      </c>
      <c r="L198" s="8"/>
      <c r="M198" s="8">
        <v>1</v>
      </c>
      <c r="N198" s="8">
        <v>62</v>
      </c>
      <c r="O198" s="12" t="s">
        <v>628</v>
      </c>
      <c r="P198" s="12" t="s">
        <v>577</v>
      </c>
      <c r="Q198" s="6" t="s">
        <v>45</v>
      </c>
      <c r="R198" s="6"/>
    </row>
    <row r="199" s="1" customFormat="1" ht="74" customHeight="1" spans="1:18">
      <c r="A199" s="6">
        <v>195</v>
      </c>
      <c r="B199" s="10" t="s">
        <v>570</v>
      </c>
      <c r="C199" s="6" t="s">
        <v>616</v>
      </c>
      <c r="D199" s="6" t="s">
        <v>24</v>
      </c>
      <c r="E199" s="6" t="s">
        <v>629</v>
      </c>
      <c r="F199" s="6" t="s">
        <v>26</v>
      </c>
      <c r="G199" s="7" t="s">
        <v>573</v>
      </c>
      <c r="H199" s="7" t="s">
        <v>592</v>
      </c>
      <c r="I199" s="12" t="s">
        <v>630</v>
      </c>
      <c r="J199" s="8">
        <f t="shared" si="15"/>
        <v>7</v>
      </c>
      <c r="K199" s="8">
        <v>7</v>
      </c>
      <c r="L199" s="8"/>
      <c r="M199" s="8">
        <v>0</v>
      </c>
      <c r="N199" s="8">
        <v>20</v>
      </c>
      <c r="O199" s="12" t="s">
        <v>631</v>
      </c>
      <c r="P199" s="12" t="s">
        <v>632</v>
      </c>
      <c r="Q199" s="6" t="s">
        <v>30</v>
      </c>
      <c r="R199" s="6"/>
    </row>
    <row r="200" s="1" customFormat="1" ht="74" customHeight="1" spans="1:18">
      <c r="A200" s="6">
        <v>196</v>
      </c>
      <c r="B200" s="10" t="s">
        <v>570</v>
      </c>
      <c r="C200" s="6" t="s">
        <v>633</v>
      </c>
      <c r="D200" s="6" t="s">
        <v>24</v>
      </c>
      <c r="E200" s="6" t="s">
        <v>634</v>
      </c>
      <c r="F200" s="6" t="s">
        <v>26</v>
      </c>
      <c r="G200" s="7" t="s">
        <v>610</v>
      </c>
      <c r="H200" s="7" t="s">
        <v>579</v>
      </c>
      <c r="I200" s="12" t="s">
        <v>635</v>
      </c>
      <c r="J200" s="8">
        <f t="shared" si="15"/>
        <v>8</v>
      </c>
      <c r="K200" s="8">
        <v>8</v>
      </c>
      <c r="L200" s="8"/>
      <c r="M200" s="8">
        <v>0</v>
      </c>
      <c r="N200" s="8">
        <v>8</v>
      </c>
      <c r="O200" s="12" t="s">
        <v>576</v>
      </c>
      <c r="P200" s="12" t="s">
        <v>577</v>
      </c>
      <c r="Q200" s="6" t="s">
        <v>45</v>
      </c>
      <c r="R200" s="6"/>
    </row>
    <row r="201" s="1" customFormat="1" ht="74" customHeight="1" spans="1:18">
      <c r="A201" s="6">
        <v>197</v>
      </c>
      <c r="B201" s="10" t="s">
        <v>570</v>
      </c>
      <c r="C201" s="6" t="s">
        <v>633</v>
      </c>
      <c r="D201" s="6" t="s">
        <v>24</v>
      </c>
      <c r="E201" s="6" t="s">
        <v>636</v>
      </c>
      <c r="F201" s="6" t="s">
        <v>26</v>
      </c>
      <c r="G201" s="7" t="s">
        <v>579</v>
      </c>
      <c r="H201" s="7" t="s">
        <v>580</v>
      </c>
      <c r="I201" s="12" t="s">
        <v>637</v>
      </c>
      <c r="J201" s="8">
        <f t="shared" si="15"/>
        <v>6</v>
      </c>
      <c r="K201" s="8">
        <v>6</v>
      </c>
      <c r="L201" s="8"/>
      <c r="M201" s="8">
        <v>0</v>
      </c>
      <c r="N201" s="8">
        <v>8</v>
      </c>
      <c r="O201" s="12" t="s">
        <v>615</v>
      </c>
      <c r="P201" s="12" t="s">
        <v>577</v>
      </c>
      <c r="Q201" s="6" t="s">
        <v>45</v>
      </c>
      <c r="R201" s="6"/>
    </row>
    <row r="202" s="1" customFormat="1" ht="74" customHeight="1" spans="1:18">
      <c r="A202" s="6">
        <v>198</v>
      </c>
      <c r="B202" s="10" t="s">
        <v>570</v>
      </c>
      <c r="C202" s="6" t="s">
        <v>633</v>
      </c>
      <c r="D202" s="6" t="s">
        <v>24</v>
      </c>
      <c r="E202" s="6" t="s">
        <v>638</v>
      </c>
      <c r="F202" s="6" t="s">
        <v>26</v>
      </c>
      <c r="G202" s="7" t="s">
        <v>579</v>
      </c>
      <c r="H202" s="7" t="s">
        <v>580</v>
      </c>
      <c r="I202" s="12" t="s">
        <v>639</v>
      </c>
      <c r="J202" s="8">
        <f t="shared" si="15"/>
        <v>6</v>
      </c>
      <c r="K202" s="8">
        <v>6</v>
      </c>
      <c r="L202" s="8"/>
      <c r="M202" s="8">
        <v>0</v>
      </c>
      <c r="N202" s="8">
        <v>8</v>
      </c>
      <c r="O202" s="12" t="s">
        <v>615</v>
      </c>
      <c r="P202" s="12" t="s">
        <v>577</v>
      </c>
      <c r="Q202" s="6" t="s">
        <v>45</v>
      </c>
      <c r="R202" s="12"/>
    </row>
    <row r="203" s="1" customFormat="1" ht="74" customHeight="1" spans="1:18">
      <c r="A203" s="6">
        <v>199</v>
      </c>
      <c r="B203" s="10" t="s">
        <v>570</v>
      </c>
      <c r="C203" s="6" t="s">
        <v>633</v>
      </c>
      <c r="D203" s="6" t="s">
        <v>24</v>
      </c>
      <c r="E203" s="6" t="s">
        <v>640</v>
      </c>
      <c r="F203" s="6" t="s">
        <v>26</v>
      </c>
      <c r="G203" s="7" t="s">
        <v>579</v>
      </c>
      <c r="H203" s="7" t="s">
        <v>580</v>
      </c>
      <c r="I203" s="12" t="s">
        <v>641</v>
      </c>
      <c r="J203" s="8">
        <f t="shared" si="15"/>
        <v>6</v>
      </c>
      <c r="K203" s="8">
        <v>6</v>
      </c>
      <c r="L203" s="8"/>
      <c r="M203" s="8">
        <v>0</v>
      </c>
      <c r="N203" s="8">
        <v>8</v>
      </c>
      <c r="O203" s="12" t="s">
        <v>622</v>
      </c>
      <c r="P203" s="12" t="s">
        <v>577</v>
      </c>
      <c r="Q203" s="6" t="s">
        <v>45</v>
      </c>
      <c r="R203" s="6"/>
    </row>
    <row r="204" s="1" customFormat="1" ht="74" customHeight="1" spans="1:18">
      <c r="A204" s="6">
        <v>200</v>
      </c>
      <c r="B204" s="10" t="s">
        <v>570</v>
      </c>
      <c r="C204" s="6" t="s">
        <v>633</v>
      </c>
      <c r="D204" s="6" t="s">
        <v>24</v>
      </c>
      <c r="E204" s="6" t="s">
        <v>640</v>
      </c>
      <c r="F204" s="6" t="s">
        <v>26</v>
      </c>
      <c r="G204" s="7" t="s">
        <v>579</v>
      </c>
      <c r="H204" s="7" t="s">
        <v>580</v>
      </c>
      <c r="I204" s="12" t="s">
        <v>642</v>
      </c>
      <c r="J204" s="8">
        <f t="shared" si="15"/>
        <v>6</v>
      </c>
      <c r="K204" s="8">
        <v>6</v>
      </c>
      <c r="L204" s="8"/>
      <c r="M204" s="8">
        <v>0</v>
      </c>
      <c r="N204" s="8">
        <v>8</v>
      </c>
      <c r="O204" s="12" t="s">
        <v>622</v>
      </c>
      <c r="P204" s="12" t="s">
        <v>577</v>
      </c>
      <c r="Q204" s="6" t="s">
        <v>45</v>
      </c>
      <c r="R204" s="6"/>
    </row>
    <row r="205" s="1" customFormat="1" ht="74" customHeight="1" spans="1:18">
      <c r="A205" s="6">
        <v>201</v>
      </c>
      <c r="B205" s="10" t="s">
        <v>570</v>
      </c>
      <c r="C205" s="6" t="s">
        <v>633</v>
      </c>
      <c r="D205" s="6" t="s">
        <v>24</v>
      </c>
      <c r="E205" s="6" t="s">
        <v>643</v>
      </c>
      <c r="F205" s="6" t="s">
        <v>26</v>
      </c>
      <c r="G205" s="7" t="s">
        <v>580</v>
      </c>
      <c r="H205" s="7" t="s">
        <v>573</v>
      </c>
      <c r="I205" s="12" t="s">
        <v>644</v>
      </c>
      <c r="J205" s="8">
        <f t="shared" si="15"/>
        <v>7</v>
      </c>
      <c r="K205" s="8">
        <v>7</v>
      </c>
      <c r="L205" s="8"/>
      <c r="M205" s="8">
        <v>0</v>
      </c>
      <c r="N205" s="8">
        <v>5</v>
      </c>
      <c r="O205" s="12" t="s">
        <v>645</v>
      </c>
      <c r="P205" s="12" t="s">
        <v>646</v>
      </c>
      <c r="Q205" s="6" t="s">
        <v>30</v>
      </c>
      <c r="R205" s="6"/>
    </row>
    <row r="206" s="1" customFormat="1" ht="74" customHeight="1" spans="1:18">
      <c r="A206" s="6">
        <v>202</v>
      </c>
      <c r="B206" s="10" t="s">
        <v>570</v>
      </c>
      <c r="C206" s="6" t="s">
        <v>647</v>
      </c>
      <c r="D206" s="6" t="s">
        <v>24</v>
      </c>
      <c r="E206" s="6" t="s">
        <v>32</v>
      </c>
      <c r="F206" s="6" t="s">
        <v>26</v>
      </c>
      <c r="G206" s="7" t="s">
        <v>579</v>
      </c>
      <c r="H206" s="7" t="s">
        <v>580</v>
      </c>
      <c r="I206" s="12" t="s">
        <v>648</v>
      </c>
      <c r="J206" s="8">
        <f t="shared" si="15"/>
        <v>8</v>
      </c>
      <c r="K206" s="8">
        <v>7</v>
      </c>
      <c r="L206" s="8"/>
      <c r="M206" s="8">
        <v>1</v>
      </c>
      <c r="N206" s="8">
        <v>6</v>
      </c>
      <c r="O206" s="12" t="s">
        <v>576</v>
      </c>
      <c r="P206" s="12" t="s">
        <v>577</v>
      </c>
      <c r="Q206" s="6" t="s">
        <v>45</v>
      </c>
      <c r="R206" s="6"/>
    </row>
    <row r="207" s="1" customFormat="1" ht="74" customHeight="1" spans="1:18">
      <c r="A207" s="6">
        <v>203</v>
      </c>
      <c r="B207" s="10" t="s">
        <v>570</v>
      </c>
      <c r="C207" s="6" t="s">
        <v>647</v>
      </c>
      <c r="D207" s="6" t="s">
        <v>24</v>
      </c>
      <c r="E207" s="6" t="s">
        <v>649</v>
      </c>
      <c r="F207" s="6" t="s">
        <v>26</v>
      </c>
      <c r="G207" s="7" t="s">
        <v>574</v>
      </c>
      <c r="H207" s="7" t="s">
        <v>593</v>
      </c>
      <c r="I207" s="12" t="s">
        <v>650</v>
      </c>
      <c r="J207" s="8">
        <f t="shared" si="15"/>
        <v>10</v>
      </c>
      <c r="K207" s="8">
        <v>10</v>
      </c>
      <c r="L207" s="8"/>
      <c r="M207" s="8">
        <v>0</v>
      </c>
      <c r="N207" s="8">
        <v>15</v>
      </c>
      <c r="O207" s="12" t="s">
        <v>622</v>
      </c>
      <c r="P207" s="12" t="s">
        <v>577</v>
      </c>
      <c r="Q207" s="6" t="s">
        <v>45</v>
      </c>
      <c r="R207" s="6"/>
    </row>
    <row r="208" s="1" customFormat="1" ht="74" customHeight="1" spans="1:18">
      <c r="A208" s="6">
        <v>204</v>
      </c>
      <c r="B208" s="10" t="s">
        <v>570</v>
      </c>
      <c r="C208" s="6" t="s">
        <v>647</v>
      </c>
      <c r="D208" s="6" t="s">
        <v>24</v>
      </c>
      <c r="E208" s="6" t="s">
        <v>640</v>
      </c>
      <c r="F208" s="6" t="s">
        <v>26</v>
      </c>
      <c r="G208" s="7" t="s">
        <v>574</v>
      </c>
      <c r="H208" s="7" t="s">
        <v>593</v>
      </c>
      <c r="I208" s="12" t="s">
        <v>651</v>
      </c>
      <c r="J208" s="8">
        <f t="shared" si="15"/>
        <v>7.2</v>
      </c>
      <c r="K208" s="8">
        <v>7</v>
      </c>
      <c r="L208" s="8"/>
      <c r="M208" s="8">
        <v>0.2</v>
      </c>
      <c r="N208" s="8">
        <v>9</v>
      </c>
      <c r="O208" s="12" t="s">
        <v>622</v>
      </c>
      <c r="P208" s="12" t="s">
        <v>577</v>
      </c>
      <c r="Q208" s="6" t="s">
        <v>45</v>
      </c>
      <c r="R208" s="12"/>
    </row>
    <row r="209" s="1" customFormat="1" ht="74" customHeight="1" spans="1:18">
      <c r="A209" s="6">
        <v>205</v>
      </c>
      <c r="B209" s="10" t="s">
        <v>570</v>
      </c>
      <c r="C209" s="6" t="s">
        <v>647</v>
      </c>
      <c r="D209" s="6" t="s">
        <v>24</v>
      </c>
      <c r="E209" s="6" t="s">
        <v>454</v>
      </c>
      <c r="F209" s="6" t="s">
        <v>26</v>
      </c>
      <c r="G209" s="7" t="s">
        <v>574</v>
      </c>
      <c r="H209" s="7" t="s">
        <v>593</v>
      </c>
      <c r="I209" s="12" t="s">
        <v>652</v>
      </c>
      <c r="J209" s="8">
        <f t="shared" si="15"/>
        <v>8.5</v>
      </c>
      <c r="K209" s="8">
        <v>8</v>
      </c>
      <c r="L209" s="8"/>
      <c r="M209" s="8">
        <v>0.5</v>
      </c>
      <c r="N209" s="8">
        <v>10</v>
      </c>
      <c r="O209" s="12" t="s">
        <v>595</v>
      </c>
      <c r="P209" s="12" t="s">
        <v>577</v>
      </c>
      <c r="Q209" s="6" t="s">
        <v>113</v>
      </c>
      <c r="R209" s="6"/>
    </row>
    <row r="210" s="1" customFormat="1" ht="74" customHeight="1" spans="1:18">
      <c r="A210" s="6">
        <v>206</v>
      </c>
      <c r="B210" s="10" t="s">
        <v>570</v>
      </c>
      <c r="C210" s="6" t="s">
        <v>647</v>
      </c>
      <c r="D210" s="6" t="s">
        <v>24</v>
      </c>
      <c r="E210" s="6" t="s">
        <v>268</v>
      </c>
      <c r="F210" s="6" t="s">
        <v>26</v>
      </c>
      <c r="G210" s="7" t="s">
        <v>610</v>
      </c>
      <c r="H210" s="7" t="s">
        <v>579</v>
      </c>
      <c r="I210" s="12" t="s">
        <v>653</v>
      </c>
      <c r="J210" s="8">
        <f t="shared" si="15"/>
        <v>6.5</v>
      </c>
      <c r="K210" s="8">
        <v>6</v>
      </c>
      <c r="L210" s="8"/>
      <c r="M210" s="8">
        <v>0.5</v>
      </c>
      <c r="N210" s="8">
        <v>7</v>
      </c>
      <c r="O210" s="12" t="s">
        <v>654</v>
      </c>
      <c r="P210" s="12" t="s">
        <v>29</v>
      </c>
      <c r="Q210" s="6" t="s">
        <v>30</v>
      </c>
      <c r="R210" s="6"/>
    </row>
    <row r="211" s="1" customFormat="1" ht="74" customHeight="1" spans="1:18">
      <c r="A211" s="6">
        <v>207</v>
      </c>
      <c r="B211" s="10" t="s">
        <v>570</v>
      </c>
      <c r="C211" s="6" t="s">
        <v>655</v>
      </c>
      <c r="D211" s="6" t="s">
        <v>24</v>
      </c>
      <c r="E211" s="6" t="s">
        <v>656</v>
      </c>
      <c r="F211" s="6" t="s">
        <v>26</v>
      </c>
      <c r="G211" s="7" t="s">
        <v>573</v>
      </c>
      <c r="H211" s="7" t="s">
        <v>592</v>
      </c>
      <c r="I211" s="12" t="s">
        <v>657</v>
      </c>
      <c r="J211" s="8">
        <f t="shared" si="15"/>
        <v>7.5</v>
      </c>
      <c r="K211" s="8">
        <v>7</v>
      </c>
      <c r="L211" s="8"/>
      <c r="M211" s="8">
        <v>0.5</v>
      </c>
      <c r="N211" s="8">
        <v>5</v>
      </c>
      <c r="O211" s="12" t="s">
        <v>615</v>
      </c>
      <c r="P211" s="12" t="s">
        <v>577</v>
      </c>
      <c r="Q211" s="6" t="s">
        <v>45</v>
      </c>
      <c r="R211" s="6"/>
    </row>
    <row r="212" s="1" customFormat="1" ht="74" customHeight="1" spans="1:18">
      <c r="A212" s="6">
        <v>208</v>
      </c>
      <c r="B212" s="10" t="s">
        <v>570</v>
      </c>
      <c r="C212" s="6" t="s">
        <v>655</v>
      </c>
      <c r="D212" s="6" t="s">
        <v>24</v>
      </c>
      <c r="E212" s="6" t="s">
        <v>658</v>
      </c>
      <c r="F212" s="6" t="s">
        <v>26</v>
      </c>
      <c r="G212" s="7" t="s">
        <v>573</v>
      </c>
      <c r="H212" s="7" t="s">
        <v>592</v>
      </c>
      <c r="I212" s="12" t="s">
        <v>659</v>
      </c>
      <c r="J212" s="8">
        <f t="shared" si="15"/>
        <v>6</v>
      </c>
      <c r="K212" s="8">
        <v>6</v>
      </c>
      <c r="L212" s="8"/>
      <c r="M212" s="8">
        <v>0</v>
      </c>
      <c r="N212" s="8">
        <v>6</v>
      </c>
      <c r="O212" s="12" t="s">
        <v>615</v>
      </c>
      <c r="P212" s="12" t="s">
        <v>577</v>
      </c>
      <c r="Q212" s="6" t="s">
        <v>45</v>
      </c>
      <c r="R212" s="6"/>
    </row>
    <row r="213" s="1" customFormat="1" ht="74" customHeight="1" spans="1:18">
      <c r="A213" s="6">
        <v>209</v>
      </c>
      <c r="B213" s="10" t="s">
        <v>570</v>
      </c>
      <c r="C213" s="6" t="s">
        <v>655</v>
      </c>
      <c r="D213" s="6" t="s">
        <v>24</v>
      </c>
      <c r="E213" s="6" t="s">
        <v>660</v>
      </c>
      <c r="F213" s="6" t="s">
        <v>26</v>
      </c>
      <c r="G213" s="7" t="s">
        <v>573</v>
      </c>
      <c r="H213" s="7" t="s">
        <v>592</v>
      </c>
      <c r="I213" s="12" t="s">
        <v>661</v>
      </c>
      <c r="J213" s="8">
        <f t="shared" si="15"/>
        <v>6</v>
      </c>
      <c r="K213" s="8">
        <v>6</v>
      </c>
      <c r="L213" s="8"/>
      <c r="M213" s="8">
        <v>0</v>
      </c>
      <c r="N213" s="8">
        <v>5</v>
      </c>
      <c r="O213" s="12" t="s">
        <v>615</v>
      </c>
      <c r="P213" s="12" t="s">
        <v>577</v>
      </c>
      <c r="Q213" s="6" t="s">
        <v>45</v>
      </c>
      <c r="R213" s="12"/>
    </row>
    <row r="214" s="1" customFormat="1" ht="74" customHeight="1" spans="1:18">
      <c r="A214" s="6">
        <v>210</v>
      </c>
      <c r="B214" s="10" t="s">
        <v>570</v>
      </c>
      <c r="C214" s="6" t="s">
        <v>655</v>
      </c>
      <c r="D214" s="6" t="s">
        <v>24</v>
      </c>
      <c r="E214" s="6" t="s">
        <v>662</v>
      </c>
      <c r="F214" s="6" t="s">
        <v>26</v>
      </c>
      <c r="G214" s="7" t="s">
        <v>573</v>
      </c>
      <c r="H214" s="7" t="s">
        <v>592</v>
      </c>
      <c r="I214" s="12" t="s">
        <v>663</v>
      </c>
      <c r="J214" s="8">
        <f t="shared" si="15"/>
        <v>5</v>
      </c>
      <c r="K214" s="8">
        <v>5</v>
      </c>
      <c r="L214" s="8"/>
      <c r="M214" s="8">
        <v>0</v>
      </c>
      <c r="N214" s="8">
        <v>5</v>
      </c>
      <c r="O214" s="12" t="s">
        <v>615</v>
      </c>
      <c r="P214" s="12" t="s">
        <v>577</v>
      </c>
      <c r="Q214" s="6" t="s">
        <v>45</v>
      </c>
      <c r="R214" s="6"/>
    </row>
    <row r="215" s="1" customFormat="1" ht="74" customHeight="1" spans="1:18">
      <c r="A215" s="6">
        <v>211</v>
      </c>
      <c r="B215" s="10" t="s">
        <v>570</v>
      </c>
      <c r="C215" s="6" t="s">
        <v>655</v>
      </c>
      <c r="D215" s="6" t="s">
        <v>24</v>
      </c>
      <c r="E215" s="6" t="s">
        <v>606</v>
      </c>
      <c r="F215" s="6" t="s">
        <v>26</v>
      </c>
      <c r="G215" s="7" t="s">
        <v>573</v>
      </c>
      <c r="H215" s="7" t="s">
        <v>592</v>
      </c>
      <c r="I215" s="12" t="s">
        <v>664</v>
      </c>
      <c r="J215" s="8">
        <f t="shared" si="15"/>
        <v>8</v>
      </c>
      <c r="K215" s="8">
        <v>8</v>
      </c>
      <c r="L215" s="8"/>
      <c r="M215" s="8">
        <v>0</v>
      </c>
      <c r="N215" s="8">
        <v>7</v>
      </c>
      <c r="O215" s="12" t="s">
        <v>576</v>
      </c>
      <c r="P215" s="12" t="s">
        <v>577</v>
      </c>
      <c r="Q215" s="6" t="s">
        <v>45</v>
      </c>
      <c r="R215" s="6"/>
    </row>
    <row r="216" s="1" customFormat="1" ht="74" customHeight="1" spans="1:18">
      <c r="A216" s="6">
        <v>212</v>
      </c>
      <c r="B216" s="10" t="s">
        <v>570</v>
      </c>
      <c r="C216" s="6" t="s">
        <v>655</v>
      </c>
      <c r="D216" s="6" t="s">
        <v>24</v>
      </c>
      <c r="E216" s="6" t="s">
        <v>665</v>
      </c>
      <c r="F216" s="6" t="s">
        <v>26</v>
      </c>
      <c r="G216" s="7" t="s">
        <v>579</v>
      </c>
      <c r="H216" s="7" t="s">
        <v>580</v>
      </c>
      <c r="I216" s="12" t="s">
        <v>666</v>
      </c>
      <c r="J216" s="8">
        <f t="shared" si="15"/>
        <v>5.5</v>
      </c>
      <c r="K216" s="8">
        <v>5</v>
      </c>
      <c r="L216" s="8"/>
      <c r="M216" s="8">
        <v>0.5</v>
      </c>
      <c r="N216" s="8">
        <v>13</v>
      </c>
      <c r="O216" s="12" t="s">
        <v>667</v>
      </c>
      <c r="P216" s="12" t="s">
        <v>668</v>
      </c>
      <c r="Q216" s="6" t="s">
        <v>30</v>
      </c>
      <c r="R216" s="6"/>
    </row>
    <row r="217" s="1" customFormat="1" ht="74" customHeight="1" spans="1:18">
      <c r="A217" s="6">
        <v>213</v>
      </c>
      <c r="B217" s="10" t="s">
        <v>570</v>
      </c>
      <c r="C217" s="6" t="s">
        <v>669</v>
      </c>
      <c r="D217" s="6" t="s">
        <v>24</v>
      </c>
      <c r="E217" s="6" t="s">
        <v>658</v>
      </c>
      <c r="F217" s="6" t="s">
        <v>26</v>
      </c>
      <c r="G217" s="7" t="s">
        <v>592</v>
      </c>
      <c r="H217" s="7" t="s">
        <v>574</v>
      </c>
      <c r="I217" s="12" t="s">
        <v>670</v>
      </c>
      <c r="J217" s="8">
        <f t="shared" si="15"/>
        <v>8</v>
      </c>
      <c r="K217" s="8">
        <v>8</v>
      </c>
      <c r="L217" s="8"/>
      <c r="M217" s="8">
        <v>0</v>
      </c>
      <c r="N217" s="8">
        <v>8</v>
      </c>
      <c r="O217" s="12" t="s">
        <v>615</v>
      </c>
      <c r="P217" s="12" t="s">
        <v>577</v>
      </c>
      <c r="Q217" s="6" t="s">
        <v>45</v>
      </c>
      <c r="R217" s="6"/>
    </row>
    <row r="218" s="1" customFormat="1" ht="74" customHeight="1" spans="1:18">
      <c r="A218" s="6">
        <v>214</v>
      </c>
      <c r="B218" s="10" t="s">
        <v>570</v>
      </c>
      <c r="C218" s="6" t="s">
        <v>669</v>
      </c>
      <c r="D218" s="6" t="s">
        <v>24</v>
      </c>
      <c r="E218" s="6" t="s">
        <v>656</v>
      </c>
      <c r="F218" s="6" t="s">
        <v>26</v>
      </c>
      <c r="G218" s="7" t="s">
        <v>574</v>
      </c>
      <c r="H218" s="7" t="s">
        <v>593</v>
      </c>
      <c r="I218" s="12" t="s">
        <v>671</v>
      </c>
      <c r="J218" s="8">
        <f t="shared" si="15"/>
        <v>12</v>
      </c>
      <c r="K218" s="8">
        <v>12</v>
      </c>
      <c r="L218" s="8"/>
      <c r="M218" s="8">
        <v>0</v>
      </c>
      <c r="N218" s="8">
        <v>7</v>
      </c>
      <c r="O218" s="12" t="s">
        <v>672</v>
      </c>
      <c r="P218" s="12" t="s">
        <v>577</v>
      </c>
      <c r="Q218" s="6" t="s">
        <v>45</v>
      </c>
      <c r="R218" s="6"/>
    </row>
    <row r="219" s="1" customFormat="1" ht="74" customHeight="1" spans="1:18">
      <c r="A219" s="6">
        <v>215</v>
      </c>
      <c r="B219" s="10" t="s">
        <v>570</v>
      </c>
      <c r="C219" s="6" t="s">
        <v>669</v>
      </c>
      <c r="D219" s="6" t="s">
        <v>24</v>
      </c>
      <c r="E219" s="6" t="s">
        <v>673</v>
      </c>
      <c r="F219" s="6" t="s">
        <v>26</v>
      </c>
      <c r="G219" s="7" t="s">
        <v>592</v>
      </c>
      <c r="H219" s="7" t="s">
        <v>574</v>
      </c>
      <c r="I219" s="12" t="s">
        <v>674</v>
      </c>
      <c r="J219" s="8">
        <f t="shared" si="15"/>
        <v>10</v>
      </c>
      <c r="K219" s="8">
        <v>10</v>
      </c>
      <c r="L219" s="8"/>
      <c r="M219" s="8">
        <v>0</v>
      </c>
      <c r="N219" s="8">
        <v>7</v>
      </c>
      <c r="O219" s="12" t="s">
        <v>576</v>
      </c>
      <c r="P219" s="12" t="s">
        <v>577</v>
      </c>
      <c r="Q219" s="6" t="s">
        <v>45</v>
      </c>
      <c r="R219" s="12"/>
    </row>
    <row r="220" s="1" customFormat="1" ht="74" customHeight="1" spans="1:18">
      <c r="A220" s="6">
        <v>216</v>
      </c>
      <c r="B220" s="10" t="s">
        <v>570</v>
      </c>
      <c r="C220" s="6" t="s">
        <v>669</v>
      </c>
      <c r="D220" s="6" t="s">
        <v>24</v>
      </c>
      <c r="E220" s="6" t="s">
        <v>675</v>
      </c>
      <c r="F220" s="6" t="s">
        <v>26</v>
      </c>
      <c r="G220" s="7" t="s">
        <v>609</v>
      </c>
      <c r="H220" s="7" t="s">
        <v>610</v>
      </c>
      <c r="I220" s="12" t="s">
        <v>676</v>
      </c>
      <c r="J220" s="8">
        <f t="shared" si="15"/>
        <v>6</v>
      </c>
      <c r="K220" s="8">
        <v>5</v>
      </c>
      <c r="L220" s="8"/>
      <c r="M220" s="8">
        <v>1</v>
      </c>
      <c r="N220" s="8">
        <v>15</v>
      </c>
      <c r="O220" s="12" t="s">
        <v>576</v>
      </c>
      <c r="P220" s="12" t="s">
        <v>677</v>
      </c>
      <c r="Q220" s="6" t="s">
        <v>30</v>
      </c>
      <c r="R220" s="6"/>
    </row>
    <row r="221" s="1" customFormat="1" ht="74" customHeight="1" spans="1:18">
      <c r="A221" s="6">
        <v>217</v>
      </c>
      <c r="B221" s="10" t="s">
        <v>570</v>
      </c>
      <c r="C221" s="6" t="s">
        <v>678</v>
      </c>
      <c r="D221" s="6" t="s">
        <v>24</v>
      </c>
      <c r="E221" s="6" t="s">
        <v>679</v>
      </c>
      <c r="F221" s="6" t="s">
        <v>26</v>
      </c>
      <c r="G221" s="7" t="s">
        <v>592</v>
      </c>
      <c r="H221" s="7" t="s">
        <v>574</v>
      </c>
      <c r="I221" s="12" t="s">
        <v>680</v>
      </c>
      <c r="J221" s="8">
        <f t="shared" si="15"/>
        <v>12</v>
      </c>
      <c r="K221" s="8">
        <v>12</v>
      </c>
      <c r="L221" s="8"/>
      <c r="M221" s="8">
        <v>0</v>
      </c>
      <c r="N221" s="8">
        <v>8</v>
      </c>
      <c r="O221" s="12" t="s">
        <v>681</v>
      </c>
      <c r="P221" s="12" t="s">
        <v>577</v>
      </c>
      <c r="Q221" s="6" t="s">
        <v>45</v>
      </c>
      <c r="R221" s="6"/>
    </row>
    <row r="222" s="1" customFormat="1" ht="74" customHeight="1" spans="1:18">
      <c r="A222" s="6">
        <v>218</v>
      </c>
      <c r="B222" s="10" t="s">
        <v>570</v>
      </c>
      <c r="C222" s="6" t="s">
        <v>678</v>
      </c>
      <c r="D222" s="6" t="s">
        <v>24</v>
      </c>
      <c r="E222" s="6" t="s">
        <v>682</v>
      </c>
      <c r="F222" s="6" t="s">
        <v>26</v>
      </c>
      <c r="G222" s="7" t="s">
        <v>592</v>
      </c>
      <c r="H222" s="7" t="s">
        <v>574</v>
      </c>
      <c r="I222" s="12" t="s">
        <v>683</v>
      </c>
      <c r="J222" s="8">
        <f t="shared" si="15"/>
        <v>6</v>
      </c>
      <c r="K222" s="8">
        <v>6</v>
      </c>
      <c r="L222" s="8"/>
      <c r="M222" s="8">
        <v>0</v>
      </c>
      <c r="N222" s="8">
        <v>9</v>
      </c>
      <c r="O222" s="12" t="s">
        <v>622</v>
      </c>
      <c r="P222" s="12" t="s">
        <v>577</v>
      </c>
      <c r="Q222" s="6" t="s">
        <v>45</v>
      </c>
      <c r="R222" s="6"/>
    </row>
    <row r="223" s="1" customFormat="1" ht="74" customHeight="1" spans="1:18">
      <c r="A223" s="6">
        <v>219</v>
      </c>
      <c r="B223" s="10" t="s">
        <v>570</v>
      </c>
      <c r="C223" s="6" t="s">
        <v>678</v>
      </c>
      <c r="D223" s="6" t="s">
        <v>24</v>
      </c>
      <c r="E223" s="6" t="s">
        <v>684</v>
      </c>
      <c r="F223" s="6" t="s">
        <v>26</v>
      </c>
      <c r="G223" s="7" t="s">
        <v>573</v>
      </c>
      <c r="H223" s="7" t="s">
        <v>592</v>
      </c>
      <c r="I223" s="12" t="s">
        <v>685</v>
      </c>
      <c r="J223" s="8">
        <f t="shared" si="15"/>
        <v>6</v>
      </c>
      <c r="K223" s="8">
        <v>6</v>
      </c>
      <c r="L223" s="8"/>
      <c r="M223" s="8">
        <v>0</v>
      </c>
      <c r="N223" s="8">
        <v>7</v>
      </c>
      <c r="O223" s="12" t="s">
        <v>686</v>
      </c>
      <c r="P223" s="12" t="s">
        <v>687</v>
      </c>
      <c r="Q223" s="6" t="s">
        <v>30</v>
      </c>
      <c r="R223" s="12"/>
    </row>
    <row r="224" s="1" customFormat="1" ht="74" customHeight="1" spans="1:18">
      <c r="A224" s="6">
        <v>220</v>
      </c>
      <c r="B224" s="10" t="s">
        <v>570</v>
      </c>
      <c r="C224" s="6" t="s">
        <v>688</v>
      </c>
      <c r="D224" s="6" t="s">
        <v>24</v>
      </c>
      <c r="E224" s="6" t="s">
        <v>689</v>
      </c>
      <c r="F224" s="6" t="s">
        <v>26</v>
      </c>
      <c r="G224" s="7" t="s">
        <v>579</v>
      </c>
      <c r="H224" s="7" t="s">
        <v>580</v>
      </c>
      <c r="I224" s="12" t="s">
        <v>690</v>
      </c>
      <c r="J224" s="8">
        <f t="shared" si="15"/>
        <v>5.5</v>
      </c>
      <c r="K224" s="8">
        <v>5</v>
      </c>
      <c r="L224" s="8"/>
      <c r="M224" s="8">
        <v>0.5</v>
      </c>
      <c r="N224" s="8">
        <v>5</v>
      </c>
      <c r="O224" s="12" t="s">
        <v>691</v>
      </c>
      <c r="P224" s="12" t="s">
        <v>577</v>
      </c>
      <c r="Q224" s="6" t="s">
        <v>45</v>
      </c>
      <c r="R224" s="6"/>
    </row>
    <row r="225" s="1" customFormat="1" ht="74" customHeight="1" spans="1:18">
      <c r="A225" s="6">
        <v>221</v>
      </c>
      <c r="B225" s="10" t="s">
        <v>570</v>
      </c>
      <c r="C225" s="6" t="s">
        <v>688</v>
      </c>
      <c r="D225" s="6" t="s">
        <v>24</v>
      </c>
      <c r="E225" s="6" t="s">
        <v>454</v>
      </c>
      <c r="F225" s="6" t="s">
        <v>26</v>
      </c>
      <c r="G225" s="7" t="s">
        <v>580</v>
      </c>
      <c r="H225" s="7" t="s">
        <v>573</v>
      </c>
      <c r="I225" s="12" t="s">
        <v>692</v>
      </c>
      <c r="J225" s="8">
        <f t="shared" si="15"/>
        <v>6.5</v>
      </c>
      <c r="K225" s="8">
        <v>6</v>
      </c>
      <c r="L225" s="8"/>
      <c r="M225" s="8">
        <v>0.5</v>
      </c>
      <c r="N225" s="8">
        <v>5</v>
      </c>
      <c r="O225" s="12" t="s">
        <v>595</v>
      </c>
      <c r="P225" s="12" t="s">
        <v>577</v>
      </c>
      <c r="Q225" s="6" t="s">
        <v>113</v>
      </c>
      <c r="R225" s="6"/>
    </row>
    <row r="226" s="1" customFormat="1" ht="74" customHeight="1" spans="1:18">
      <c r="A226" s="6">
        <v>222</v>
      </c>
      <c r="B226" s="10" t="s">
        <v>570</v>
      </c>
      <c r="C226" s="6" t="s">
        <v>688</v>
      </c>
      <c r="D226" s="6" t="s">
        <v>24</v>
      </c>
      <c r="E226" s="6" t="s">
        <v>693</v>
      </c>
      <c r="F226" s="6" t="s">
        <v>26</v>
      </c>
      <c r="G226" s="7" t="s">
        <v>573</v>
      </c>
      <c r="H226" s="7" t="s">
        <v>573</v>
      </c>
      <c r="I226" s="12" t="s">
        <v>694</v>
      </c>
      <c r="J226" s="8">
        <f t="shared" si="15"/>
        <v>5.1</v>
      </c>
      <c r="K226" s="8">
        <v>5</v>
      </c>
      <c r="L226" s="8"/>
      <c r="M226" s="8">
        <v>0.1</v>
      </c>
      <c r="N226" s="8">
        <v>5</v>
      </c>
      <c r="O226" s="12" t="s">
        <v>695</v>
      </c>
      <c r="P226" s="12" t="s">
        <v>577</v>
      </c>
      <c r="Q226" s="6" t="s">
        <v>45</v>
      </c>
      <c r="R226" s="12"/>
    </row>
    <row r="227" s="1" customFormat="1" ht="74" customHeight="1" spans="1:18">
      <c r="A227" s="6">
        <v>223</v>
      </c>
      <c r="B227" s="10" t="s">
        <v>570</v>
      </c>
      <c r="C227" s="6" t="s">
        <v>688</v>
      </c>
      <c r="D227" s="6" t="s">
        <v>24</v>
      </c>
      <c r="E227" s="6" t="s">
        <v>696</v>
      </c>
      <c r="F227" s="6" t="s">
        <v>26</v>
      </c>
      <c r="G227" s="7" t="s">
        <v>573</v>
      </c>
      <c r="H227" s="7" t="s">
        <v>592</v>
      </c>
      <c r="I227" s="12" t="s">
        <v>697</v>
      </c>
      <c r="J227" s="8">
        <f t="shared" si="15"/>
        <v>5.5</v>
      </c>
      <c r="K227" s="8">
        <v>5</v>
      </c>
      <c r="L227" s="8"/>
      <c r="M227" s="8">
        <v>0.5</v>
      </c>
      <c r="N227" s="8">
        <v>5</v>
      </c>
      <c r="O227" s="12" t="s">
        <v>615</v>
      </c>
      <c r="P227" s="12" t="s">
        <v>577</v>
      </c>
      <c r="Q227" s="6" t="s">
        <v>45</v>
      </c>
      <c r="R227" s="6"/>
    </row>
    <row r="228" s="1" customFormat="1" ht="74" customHeight="1" spans="1:18">
      <c r="A228" s="6">
        <v>224</v>
      </c>
      <c r="B228" s="10" t="s">
        <v>570</v>
      </c>
      <c r="C228" s="6" t="s">
        <v>688</v>
      </c>
      <c r="D228" s="6" t="s">
        <v>24</v>
      </c>
      <c r="E228" s="6" t="s">
        <v>698</v>
      </c>
      <c r="F228" s="6" t="s">
        <v>26</v>
      </c>
      <c r="G228" s="7" t="s">
        <v>580</v>
      </c>
      <c r="H228" s="7" t="s">
        <v>573</v>
      </c>
      <c r="I228" s="12" t="s">
        <v>699</v>
      </c>
      <c r="J228" s="8">
        <f t="shared" si="15"/>
        <v>5.1</v>
      </c>
      <c r="K228" s="8">
        <v>5</v>
      </c>
      <c r="L228" s="8"/>
      <c r="M228" s="8">
        <v>0.1</v>
      </c>
      <c r="N228" s="8">
        <v>5</v>
      </c>
      <c r="O228" s="12" t="s">
        <v>700</v>
      </c>
      <c r="P228" s="12" t="s">
        <v>701</v>
      </c>
      <c r="Q228" s="6" t="s">
        <v>30</v>
      </c>
      <c r="R228" s="6"/>
    </row>
    <row r="229" s="1" customFormat="1" ht="74" customHeight="1" spans="1:18">
      <c r="A229" s="6">
        <v>225</v>
      </c>
      <c r="B229" s="10" t="s">
        <v>570</v>
      </c>
      <c r="C229" s="6" t="s">
        <v>702</v>
      </c>
      <c r="D229" s="6" t="s">
        <v>24</v>
      </c>
      <c r="E229" s="6" t="s">
        <v>703</v>
      </c>
      <c r="F229" s="6" t="s">
        <v>26</v>
      </c>
      <c r="G229" s="7" t="s">
        <v>610</v>
      </c>
      <c r="H229" s="7" t="s">
        <v>579</v>
      </c>
      <c r="I229" s="12" t="s">
        <v>704</v>
      </c>
      <c r="J229" s="8">
        <f t="shared" si="15"/>
        <v>10</v>
      </c>
      <c r="K229" s="8">
        <v>8</v>
      </c>
      <c r="L229" s="8"/>
      <c r="M229" s="8">
        <v>2</v>
      </c>
      <c r="N229" s="8">
        <v>7</v>
      </c>
      <c r="O229" s="12" t="s">
        <v>615</v>
      </c>
      <c r="P229" s="12" t="s">
        <v>577</v>
      </c>
      <c r="Q229" s="6" t="s">
        <v>45</v>
      </c>
      <c r="R229" s="6"/>
    </row>
    <row r="230" s="1" customFormat="1" ht="74" customHeight="1" spans="1:18">
      <c r="A230" s="6">
        <v>226</v>
      </c>
      <c r="B230" s="10" t="s">
        <v>570</v>
      </c>
      <c r="C230" s="6" t="s">
        <v>702</v>
      </c>
      <c r="D230" s="6" t="s">
        <v>24</v>
      </c>
      <c r="E230" s="6" t="s">
        <v>705</v>
      </c>
      <c r="F230" s="6" t="s">
        <v>26</v>
      </c>
      <c r="G230" s="7" t="s">
        <v>579</v>
      </c>
      <c r="H230" s="7" t="s">
        <v>580</v>
      </c>
      <c r="I230" s="12" t="s">
        <v>706</v>
      </c>
      <c r="J230" s="8">
        <f t="shared" si="15"/>
        <v>11</v>
      </c>
      <c r="K230" s="8">
        <v>10</v>
      </c>
      <c r="L230" s="8"/>
      <c r="M230" s="8">
        <v>1</v>
      </c>
      <c r="N230" s="8">
        <v>5</v>
      </c>
      <c r="O230" s="12" t="s">
        <v>615</v>
      </c>
      <c r="P230" s="12" t="s">
        <v>577</v>
      </c>
      <c r="Q230" s="6" t="s">
        <v>45</v>
      </c>
      <c r="R230" s="6"/>
    </row>
    <row r="231" s="1" customFormat="1" ht="74" customHeight="1" spans="1:18">
      <c r="A231" s="6">
        <v>227</v>
      </c>
      <c r="B231" s="10" t="s">
        <v>570</v>
      </c>
      <c r="C231" s="6" t="s">
        <v>702</v>
      </c>
      <c r="D231" s="6" t="s">
        <v>24</v>
      </c>
      <c r="E231" s="6" t="s">
        <v>707</v>
      </c>
      <c r="F231" s="6" t="s">
        <v>26</v>
      </c>
      <c r="G231" s="7" t="s">
        <v>580</v>
      </c>
      <c r="H231" s="7" t="s">
        <v>573</v>
      </c>
      <c r="I231" s="12" t="s">
        <v>708</v>
      </c>
      <c r="J231" s="8">
        <f t="shared" si="15"/>
        <v>7</v>
      </c>
      <c r="K231" s="8">
        <v>6</v>
      </c>
      <c r="L231" s="8"/>
      <c r="M231" s="8">
        <v>1</v>
      </c>
      <c r="N231" s="8">
        <v>5</v>
      </c>
      <c r="O231" s="12" t="s">
        <v>615</v>
      </c>
      <c r="P231" s="12" t="s">
        <v>577</v>
      </c>
      <c r="Q231" s="6" t="s">
        <v>45</v>
      </c>
      <c r="R231" s="12"/>
    </row>
    <row r="232" s="1" customFormat="1" ht="74" customHeight="1" spans="1:18">
      <c r="A232" s="6">
        <v>228</v>
      </c>
      <c r="B232" s="10" t="s">
        <v>570</v>
      </c>
      <c r="C232" s="6" t="s">
        <v>702</v>
      </c>
      <c r="D232" s="6" t="s">
        <v>24</v>
      </c>
      <c r="E232" s="6" t="s">
        <v>32</v>
      </c>
      <c r="F232" s="6" t="s">
        <v>26</v>
      </c>
      <c r="G232" s="7" t="s">
        <v>574</v>
      </c>
      <c r="H232" s="7" t="s">
        <v>593</v>
      </c>
      <c r="I232" s="12" t="s">
        <v>709</v>
      </c>
      <c r="J232" s="8">
        <f t="shared" si="15"/>
        <v>12</v>
      </c>
      <c r="K232" s="8">
        <v>10</v>
      </c>
      <c r="L232" s="8"/>
      <c r="M232" s="8">
        <v>2</v>
      </c>
      <c r="N232" s="8">
        <v>5</v>
      </c>
      <c r="O232" s="12" t="s">
        <v>615</v>
      </c>
      <c r="P232" s="12" t="s">
        <v>577</v>
      </c>
      <c r="Q232" s="6" t="s">
        <v>45</v>
      </c>
      <c r="R232" s="6"/>
    </row>
    <row r="233" s="1" customFormat="1" ht="74" customHeight="1" spans="1:18">
      <c r="A233" s="6">
        <v>229</v>
      </c>
      <c r="B233" s="10" t="s">
        <v>570</v>
      </c>
      <c r="C233" s="6" t="s">
        <v>702</v>
      </c>
      <c r="D233" s="6" t="s">
        <v>24</v>
      </c>
      <c r="E233" s="6" t="s">
        <v>710</v>
      </c>
      <c r="F233" s="6" t="s">
        <v>26</v>
      </c>
      <c r="G233" s="7" t="s">
        <v>579</v>
      </c>
      <c r="H233" s="7" t="s">
        <v>580</v>
      </c>
      <c r="I233" s="12" t="s">
        <v>711</v>
      </c>
      <c r="J233" s="8">
        <f t="shared" si="15"/>
        <v>6</v>
      </c>
      <c r="K233" s="8">
        <v>6</v>
      </c>
      <c r="L233" s="8"/>
      <c r="M233" s="8">
        <v>0</v>
      </c>
      <c r="N233" s="8">
        <v>16</v>
      </c>
      <c r="O233" s="12" t="s">
        <v>712</v>
      </c>
      <c r="P233" s="12" t="s">
        <v>29</v>
      </c>
      <c r="Q233" s="6" t="s">
        <v>30</v>
      </c>
      <c r="R233" s="6"/>
    </row>
    <row r="234" s="1" customFormat="1" ht="74" customHeight="1" spans="1:18">
      <c r="A234" s="6">
        <v>230</v>
      </c>
      <c r="B234" s="10" t="s">
        <v>570</v>
      </c>
      <c r="C234" s="6" t="s">
        <v>713</v>
      </c>
      <c r="D234" s="6" t="s">
        <v>24</v>
      </c>
      <c r="E234" s="6" t="s">
        <v>714</v>
      </c>
      <c r="F234" s="6" t="s">
        <v>26</v>
      </c>
      <c r="G234" s="7" t="s">
        <v>574</v>
      </c>
      <c r="H234" s="7" t="s">
        <v>593</v>
      </c>
      <c r="I234" s="12" t="s">
        <v>715</v>
      </c>
      <c r="J234" s="8">
        <f t="shared" si="15"/>
        <v>8.5</v>
      </c>
      <c r="K234" s="8">
        <v>8</v>
      </c>
      <c r="L234" s="8"/>
      <c r="M234" s="8">
        <v>0.5</v>
      </c>
      <c r="N234" s="8">
        <v>8</v>
      </c>
      <c r="O234" s="12" t="s">
        <v>716</v>
      </c>
      <c r="P234" s="12" t="s">
        <v>577</v>
      </c>
      <c r="Q234" s="6" t="s">
        <v>45</v>
      </c>
      <c r="R234" s="6"/>
    </row>
    <row r="235" s="1" customFormat="1" ht="74" customHeight="1" spans="1:18">
      <c r="A235" s="6">
        <v>231</v>
      </c>
      <c r="B235" s="10" t="s">
        <v>570</v>
      </c>
      <c r="C235" s="6" t="s">
        <v>713</v>
      </c>
      <c r="D235" s="6" t="s">
        <v>24</v>
      </c>
      <c r="E235" s="6" t="s">
        <v>717</v>
      </c>
      <c r="F235" s="6" t="s">
        <v>26</v>
      </c>
      <c r="G235" s="7" t="s">
        <v>610</v>
      </c>
      <c r="H235" s="7" t="s">
        <v>579</v>
      </c>
      <c r="I235" s="12" t="s">
        <v>718</v>
      </c>
      <c r="J235" s="8">
        <f t="shared" si="15"/>
        <v>7</v>
      </c>
      <c r="K235" s="8">
        <v>6</v>
      </c>
      <c r="L235" s="8"/>
      <c r="M235" s="8">
        <v>1</v>
      </c>
      <c r="N235" s="8">
        <v>8</v>
      </c>
      <c r="O235" s="12" t="s">
        <v>719</v>
      </c>
      <c r="P235" s="12" t="s">
        <v>577</v>
      </c>
      <c r="Q235" s="6" t="s">
        <v>45</v>
      </c>
      <c r="R235" s="6"/>
    </row>
    <row r="236" s="1" customFormat="1" ht="74" customHeight="1" spans="1:18">
      <c r="A236" s="6">
        <v>232</v>
      </c>
      <c r="B236" s="10" t="s">
        <v>570</v>
      </c>
      <c r="C236" s="6" t="s">
        <v>713</v>
      </c>
      <c r="D236" s="6" t="s">
        <v>24</v>
      </c>
      <c r="E236" s="6" t="s">
        <v>720</v>
      </c>
      <c r="F236" s="6" t="s">
        <v>26</v>
      </c>
      <c r="G236" s="7" t="s">
        <v>609</v>
      </c>
      <c r="H236" s="7" t="s">
        <v>580</v>
      </c>
      <c r="I236" s="12" t="s">
        <v>721</v>
      </c>
      <c r="J236" s="8">
        <f t="shared" ref="J236:J238" si="16">SUM(K236:M236)</f>
        <v>10.5</v>
      </c>
      <c r="K236" s="8">
        <v>10</v>
      </c>
      <c r="L236" s="8"/>
      <c r="M236" s="8">
        <v>0.5</v>
      </c>
      <c r="N236" s="8">
        <v>7</v>
      </c>
      <c r="O236" s="12" t="s">
        <v>576</v>
      </c>
      <c r="P236" s="12" t="s">
        <v>577</v>
      </c>
      <c r="Q236" s="6" t="s">
        <v>45</v>
      </c>
      <c r="R236" s="12"/>
    </row>
    <row r="237" s="1" customFormat="1" ht="74" customHeight="1" spans="1:18">
      <c r="A237" s="6">
        <v>233</v>
      </c>
      <c r="B237" s="10" t="s">
        <v>570</v>
      </c>
      <c r="C237" s="6" t="s">
        <v>713</v>
      </c>
      <c r="D237" s="6" t="s">
        <v>24</v>
      </c>
      <c r="E237" s="6" t="s">
        <v>722</v>
      </c>
      <c r="F237" s="6" t="s">
        <v>26</v>
      </c>
      <c r="G237" s="7" t="s">
        <v>592</v>
      </c>
      <c r="H237" s="7" t="s">
        <v>574</v>
      </c>
      <c r="I237" s="6" t="s">
        <v>723</v>
      </c>
      <c r="J237" s="8">
        <f t="shared" si="16"/>
        <v>8.2</v>
      </c>
      <c r="K237" s="8">
        <v>8</v>
      </c>
      <c r="L237" s="8"/>
      <c r="M237" s="8">
        <v>0.2</v>
      </c>
      <c r="N237" s="8">
        <v>5</v>
      </c>
      <c r="O237" s="12" t="s">
        <v>724</v>
      </c>
      <c r="P237" s="12" t="s">
        <v>577</v>
      </c>
      <c r="Q237" s="6" t="s">
        <v>45</v>
      </c>
      <c r="R237" s="6"/>
    </row>
    <row r="238" s="1" customFormat="1" ht="74" customHeight="1" spans="1:18">
      <c r="A238" s="6">
        <v>234</v>
      </c>
      <c r="B238" s="10" t="s">
        <v>570</v>
      </c>
      <c r="C238" s="6" t="s">
        <v>713</v>
      </c>
      <c r="D238" s="6" t="s">
        <v>24</v>
      </c>
      <c r="E238" s="6" t="s">
        <v>725</v>
      </c>
      <c r="F238" s="6" t="s">
        <v>26</v>
      </c>
      <c r="G238" s="7" t="s">
        <v>592</v>
      </c>
      <c r="H238" s="7" t="s">
        <v>574</v>
      </c>
      <c r="I238" s="6" t="s">
        <v>726</v>
      </c>
      <c r="J238" s="8">
        <f t="shared" si="16"/>
        <v>7.5</v>
      </c>
      <c r="K238" s="8">
        <v>7</v>
      </c>
      <c r="L238" s="8"/>
      <c r="M238" s="8">
        <v>0.5</v>
      </c>
      <c r="N238" s="8">
        <v>5</v>
      </c>
      <c r="O238" s="12" t="s">
        <v>724</v>
      </c>
      <c r="P238" s="12" t="s">
        <v>577</v>
      </c>
      <c r="Q238" s="6" t="s">
        <v>45</v>
      </c>
      <c r="R238" s="6"/>
    </row>
    <row r="239" s="1" customFormat="1" ht="74" customHeight="1" spans="1:18">
      <c r="A239" s="6">
        <v>235</v>
      </c>
      <c r="B239" s="10" t="s">
        <v>570</v>
      </c>
      <c r="C239" s="6" t="s">
        <v>713</v>
      </c>
      <c r="D239" s="6" t="s">
        <v>24</v>
      </c>
      <c r="E239" s="6" t="s">
        <v>727</v>
      </c>
      <c r="F239" s="6" t="s">
        <v>26</v>
      </c>
      <c r="G239" s="7" t="s">
        <v>579</v>
      </c>
      <c r="H239" s="7" t="s">
        <v>580</v>
      </c>
      <c r="I239" s="12" t="s">
        <v>728</v>
      </c>
      <c r="J239" s="8">
        <v>5.2</v>
      </c>
      <c r="K239" s="8">
        <v>5</v>
      </c>
      <c r="L239" s="8"/>
      <c r="M239" s="8">
        <v>0.2</v>
      </c>
      <c r="N239" s="8">
        <v>5</v>
      </c>
      <c r="O239" s="12" t="s">
        <v>576</v>
      </c>
      <c r="P239" s="12" t="s">
        <v>577</v>
      </c>
      <c r="Q239" s="6" t="s">
        <v>45</v>
      </c>
      <c r="R239" s="6"/>
    </row>
    <row r="240" s="1" customFormat="1" ht="74" customHeight="1" spans="1:18">
      <c r="A240" s="6">
        <v>236</v>
      </c>
      <c r="B240" s="10" t="s">
        <v>570</v>
      </c>
      <c r="C240" s="6" t="s">
        <v>713</v>
      </c>
      <c r="D240" s="6" t="s">
        <v>24</v>
      </c>
      <c r="E240" s="6" t="s">
        <v>729</v>
      </c>
      <c r="F240" s="6" t="s">
        <v>26</v>
      </c>
      <c r="G240" s="7" t="s">
        <v>579</v>
      </c>
      <c r="H240" s="7" t="s">
        <v>580</v>
      </c>
      <c r="I240" s="12" t="s">
        <v>730</v>
      </c>
      <c r="J240" s="8">
        <v>13</v>
      </c>
      <c r="K240" s="8">
        <v>10</v>
      </c>
      <c r="L240" s="8"/>
      <c r="M240" s="8">
        <v>3</v>
      </c>
      <c r="N240" s="8">
        <v>5</v>
      </c>
      <c r="O240" s="12" t="s">
        <v>667</v>
      </c>
      <c r="P240" s="12" t="s">
        <v>577</v>
      </c>
      <c r="Q240" s="6" t="s">
        <v>45</v>
      </c>
      <c r="R240" s="6"/>
    </row>
    <row r="241" s="1" customFormat="1" ht="74" customHeight="1" spans="1:18">
      <c r="A241" s="6">
        <v>237</v>
      </c>
      <c r="B241" s="10" t="s">
        <v>570</v>
      </c>
      <c r="C241" s="6" t="s">
        <v>713</v>
      </c>
      <c r="D241" s="6" t="s">
        <v>24</v>
      </c>
      <c r="E241" s="6" t="s">
        <v>731</v>
      </c>
      <c r="F241" s="6" t="s">
        <v>26</v>
      </c>
      <c r="G241" s="7" t="s">
        <v>613</v>
      </c>
      <c r="H241" s="7" t="s">
        <v>609</v>
      </c>
      <c r="I241" s="12" t="s">
        <v>732</v>
      </c>
      <c r="J241" s="8">
        <f t="shared" ref="J241:J270" si="17">SUM(K241:M241)</f>
        <v>7</v>
      </c>
      <c r="K241" s="8">
        <v>7</v>
      </c>
      <c r="L241" s="8"/>
      <c r="M241" s="8">
        <v>0</v>
      </c>
      <c r="N241" s="8">
        <v>14</v>
      </c>
      <c r="O241" s="12" t="s">
        <v>733</v>
      </c>
      <c r="P241" s="12" t="s">
        <v>734</v>
      </c>
      <c r="Q241" s="6" t="s">
        <v>30</v>
      </c>
      <c r="R241" s="6"/>
    </row>
    <row r="242" s="1" customFormat="1" ht="74" customHeight="1" spans="1:18">
      <c r="A242" s="6">
        <v>238</v>
      </c>
      <c r="B242" s="10" t="s">
        <v>570</v>
      </c>
      <c r="C242" s="6" t="s">
        <v>735</v>
      </c>
      <c r="D242" s="6" t="s">
        <v>24</v>
      </c>
      <c r="E242" s="6" t="s">
        <v>608</v>
      </c>
      <c r="F242" s="6" t="s">
        <v>26</v>
      </c>
      <c r="G242" s="7" t="s">
        <v>579</v>
      </c>
      <c r="H242" s="7" t="s">
        <v>593</v>
      </c>
      <c r="I242" s="12" t="s">
        <v>736</v>
      </c>
      <c r="J242" s="8">
        <f t="shared" si="17"/>
        <v>13.7</v>
      </c>
      <c r="K242" s="8">
        <v>12</v>
      </c>
      <c r="L242" s="8"/>
      <c r="M242" s="8">
        <v>1.7</v>
      </c>
      <c r="N242" s="8">
        <v>8</v>
      </c>
      <c r="O242" s="12" t="s">
        <v>737</v>
      </c>
      <c r="P242" s="12" t="s">
        <v>577</v>
      </c>
      <c r="Q242" s="6" t="s">
        <v>45</v>
      </c>
      <c r="R242" s="6"/>
    </row>
    <row r="243" s="1" customFormat="1" ht="74" customHeight="1" spans="1:18">
      <c r="A243" s="6">
        <v>239</v>
      </c>
      <c r="B243" s="10" t="s">
        <v>570</v>
      </c>
      <c r="C243" s="6" t="s">
        <v>735</v>
      </c>
      <c r="D243" s="6" t="s">
        <v>24</v>
      </c>
      <c r="E243" s="6" t="s">
        <v>720</v>
      </c>
      <c r="F243" s="6" t="s">
        <v>26</v>
      </c>
      <c r="G243" s="7" t="s">
        <v>574</v>
      </c>
      <c r="H243" s="7" t="s">
        <v>593</v>
      </c>
      <c r="I243" s="12" t="s">
        <v>738</v>
      </c>
      <c r="J243" s="8">
        <f t="shared" si="17"/>
        <v>11.2</v>
      </c>
      <c r="K243" s="8">
        <v>10</v>
      </c>
      <c r="L243" s="8"/>
      <c r="M243" s="8">
        <v>1.2</v>
      </c>
      <c r="N243" s="8">
        <v>8</v>
      </c>
      <c r="O243" s="12" t="s">
        <v>739</v>
      </c>
      <c r="P243" s="12" t="s">
        <v>577</v>
      </c>
      <c r="Q243" s="6" t="s">
        <v>45</v>
      </c>
      <c r="R243" s="12"/>
    </row>
    <row r="244" s="1" customFormat="1" ht="74" customHeight="1" spans="1:18">
      <c r="A244" s="6">
        <v>240</v>
      </c>
      <c r="B244" s="10" t="s">
        <v>570</v>
      </c>
      <c r="C244" s="6" t="s">
        <v>735</v>
      </c>
      <c r="D244" s="6" t="s">
        <v>24</v>
      </c>
      <c r="E244" s="6" t="s">
        <v>656</v>
      </c>
      <c r="F244" s="6" t="s">
        <v>26</v>
      </c>
      <c r="G244" s="7" t="s">
        <v>592</v>
      </c>
      <c r="H244" s="7" t="s">
        <v>593</v>
      </c>
      <c r="I244" s="12" t="s">
        <v>740</v>
      </c>
      <c r="J244" s="8">
        <f t="shared" si="17"/>
        <v>7.8</v>
      </c>
      <c r="K244" s="8">
        <v>7</v>
      </c>
      <c r="L244" s="8"/>
      <c r="M244" s="8">
        <v>0.8</v>
      </c>
      <c r="N244" s="8">
        <v>7</v>
      </c>
      <c r="O244" s="12" t="s">
        <v>615</v>
      </c>
      <c r="P244" s="12" t="s">
        <v>577</v>
      </c>
      <c r="Q244" s="6" t="s">
        <v>45</v>
      </c>
      <c r="R244" s="6"/>
    </row>
    <row r="245" s="1" customFormat="1" ht="74" customHeight="1" spans="1:18">
      <c r="A245" s="6">
        <v>241</v>
      </c>
      <c r="B245" s="10" t="s">
        <v>570</v>
      </c>
      <c r="C245" s="6" t="s">
        <v>735</v>
      </c>
      <c r="D245" s="6" t="s">
        <v>24</v>
      </c>
      <c r="E245" s="6" t="s">
        <v>454</v>
      </c>
      <c r="F245" s="6" t="s">
        <v>26</v>
      </c>
      <c r="G245" s="7" t="s">
        <v>592</v>
      </c>
      <c r="H245" s="7" t="s">
        <v>593</v>
      </c>
      <c r="I245" s="12" t="s">
        <v>741</v>
      </c>
      <c r="J245" s="8">
        <f t="shared" si="17"/>
        <v>10</v>
      </c>
      <c r="K245" s="8">
        <v>10</v>
      </c>
      <c r="L245" s="8"/>
      <c r="M245" s="8">
        <v>0</v>
      </c>
      <c r="N245" s="8">
        <v>10</v>
      </c>
      <c r="O245" s="12" t="s">
        <v>595</v>
      </c>
      <c r="P245" s="12" t="s">
        <v>577</v>
      </c>
      <c r="Q245" s="6" t="s">
        <v>113</v>
      </c>
      <c r="R245" s="6"/>
    </row>
    <row r="246" s="1" customFormat="1" ht="74" customHeight="1" spans="1:18">
      <c r="A246" s="6">
        <v>242</v>
      </c>
      <c r="B246" s="10" t="s">
        <v>570</v>
      </c>
      <c r="C246" s="6" t="s">
        <v>735</v>
      </c>
      <c r="D246" s="6" t="s">
        <v>24</v>
      </c>
      <c r="E246" s="6" t="s">
        <v>638</v>
      </c>
      <c r="F246" s="6" t="s">
        <v>26</v>
      </c>
      <c r="G246" s="7" t="s">
        <v>579</v>
      </c>
      <c r="H246" s="7" t="s">
        <v>580</v>
      </c>
      <c r="I246" s="12" t="s">
        <v>742</v>
      </c>
      <c r="J246" s="8">
        <f t="shared" si="17"/>
        <v>8.5</v>
      </c>
      <c r="K246" s="8">
        <v>8</v>
      </c>
      <c r="L246" s="8"/>
      <c r="M246" s="8">
        <v>0.5</v>
      </c>
      <c r="N246" s="8">
        <v>6</v>
      </c>
      <c r="O246" s="12" t="s">
        <v>615</v>
      </c>
      <c r="P246" s="12" t="s">
        <v>577</v>
      </c>
      <c r="Q246" s="6" t="s">
        <v>45</v>
      </c>
      <c r="R246" s="6"/>
    </row>
    <row r="247" s="1" customFormat="1" ht="74" customHeight="1" spans="1:18">
      <c r="A247" s="6">
        <v>243</v>
      </c>
      <c r="B247" s="10" t="s">
        <v>570</v>
      </c>
      <c r="C247" s="6" t="s">
        <v>735</v>
      </c>
      <c r="D247" s="6" t="s">
        <v>24</v>
      </c>
      <c r="E247" s="6" t="s">
        <v>743</v>
      </c>
      <c r="F247" s="6" t="s">
        <v>26</v>
      </c>
      <c r="G247" s="7" t="s">
        <v>592</v>
      </c>
      <c r="H247" s="7" t="s">
        <v>574</v>
      </c>
      <c r="I247" s="12" t="s">
        <v>744</v>
      </c>
      <c r="J247" s="8">
        <f t="shared" si="17"/>
        <v>6</v>
      </c>
      <c r="K247" s="8">
        <v>6</v>
      </c>
      <c r="L247" s="8"/>
      <c r="M247" s="8">
        <v>0</v>
      </c>
      <c r="N247" s="8">
        <v>7</v>
      </c>
      <c r="O247" s="12" t="s">
        <v>745</v>
      </c>
      <c r="P247" s="12" t="s">
        <v>746</v>
      </c>
      <c r="Q247" s="6" t="s">
        <v>30</v>
      </c>
      <c r="R247" s="6"/>
    </row>
    <row r="248" s="1" customFormat="1" ht="74" customHeight="1" spans="1:18">
      <c r="A248" s="6">
        <v>244</v>
      </c>
      <c r="B248" s="10" t="s">
        <v>570</v>
      </c>
      <c r="C248" s="6" t="s">
        <v>747</v>
      </c>
      <c r="D248" s="6" t="s">
        <v>24</v>
      </c>
      <c r="E248" s="6" t="s">
        <v>748</v>
      </c>
      <c r="F248" s="6" t="s">
        <v>26</v>
      </c>
      <c r="G248" s="7" t="s">
        <v>580</v>
      </c>
      <c r="H248" s="7" t="s">
        <v>573</v>
      </c>
      <c r="I248" s="12" t="s">
        <v>749</v>
      </c>
      <c r="J248" s="8">
        <f t="shared" si="17"/>
        <v>20</v>
      </c>
      <c r="K248" s="8">
        <v>18</v>
      </c>
      <c r="L248" s="8"/>
      <c r="M248" s="8">
        <v>2</v>
      </c>
      <c r="N248" s="8">
        <v>8</v>
      </c>
      <c r="O248" s="12" t="s">
        <v>576</v>
      </c>
      <c r="P248" s="12" t="s">
        <v>577</v>
      </c>
      <c r="Q248" s="6" t="s">
        <v>45</v>
      </c>
      <c r="R248" s="6"/>
    </row>
    <row r="249" s="1" customFormat="1" ht="74" customHeight="1" spans="1:18">
      <c r="A249" s="6">
        <v>245</v>
      </c>
      <c r="B249" s="10" t="s">
        <v>570</v>
      </c>
      <c r="C249" s="6" t="s">
        <v>747</v>
      </c>
      <c r="D249" s="6" t="s">
        <v>24</v>
      </c>
      <c r="E249" s="6" t="s">
        <v>750</v>
      </c>
      <c r="F249" s="6" t="s">
        <v>26</v>
      </c>
      <c r="G249" s="7" t="s">
        <v>592</v>
      </c>
      <c r="H249" s="7" t="s">
        <v>574</v>
      </c>
      <c r="I249" s="12" t="s">
        <v>751</v>
      </c>
      <c r="J249" s="8">
        <f t="shared" si="17"/>
        <v>6</v>
      </c>
      <c r="K249" s="8">
        <v>5</v>
      </c>
      <c r="L249" s="8"/>
      <c r="M249" s="8">
        <v>1</v>
      </c>
      <c r="N249" s="8">
        <v>8</v>
      </c>
      <c r="O249" s="12" t="s">
        <v>622</v>
      </c>
      <c r="P249" s="12" t="s">
        <v>577</v>
      </c>
      <c r="Q249" s="6" t="s">
        <v>45</v>
      </c>
      <c r="R249" s="12"/>
    </row>
    <row r="250" s="1" customFormat="1" ht="74" customHeight="1" spans="1:18">
      <c r="A250" s="6">
        <v>246</v>
      </c>
      <c r="B250" s="10" t="s">
        <v>570</v>
      </c>
      <c r="C250" s="6" t="s">
        <v>747</v>
      </c>
      <c r="D250" s="6" t="s">
        <v>24</v>
      </c>
      <c r="E250" s="6" t="s">
        <v>752</v>
      </c>
      <c r="F250" s="6" t="s">
        <v>26</v>
      </c>
      <c r="G250" s="7" t="s">
        <v>592</v>
      </c>
      <c r="H250" s="7" t="s">
        <v>574</v>
      </c>
      <c r="I250" s="12" t="s">
        <v>753</v>
      </c>
      <c r="J250" s="8">
        <f t="shared" si="17"/>
        <v>7</v>
      </c>
      <c r="K250" s="8">
        <v>5</v>
      </c>
      <c r="L250" s="8"/>
      <c r="M250" s="8">
        <v>2</v>
      </c>
      <c r="N250" s="8">
        <v>8</v>
      </c>
      <c r="O250" s="12" t="s">
        <v>622</v>
      </c>
      <c r="P250" s="12" t="s">
        <v>577</v>
      </c>
      <c r="Q250" s="6" t="s">
        <v>45</v>
      </c>
      <c r="R250" s="6"/>
    </row>
    <row r="251" s="1" customFormat="1" ht="74" customHeight="1" spans="1:18">
      <c r="A251" s="6">
        <v>247</v>
      </c>
      <c r="B251" s="10" t="s">
        <v>570</v>
      </c>
      <c r="C251" s="6" t="s">
        <v>747</v>
      </c>
      <c r="D251" s="6" t="s">
        <v>24</v>
      </c>
      <c r="E251" s="6" t="s">
        <v>754</v>
      </c>
      <c r="F251" s="6" t="s">
        <v>26</v>
      </c>
      <c r="G251" s="7" t="s">
        <v>592</v>
      </c>
      <c r="H251" s="7" t="s">
        <v>574</v>
      </c>
      <c r="I251" s="12" t="s">
        <v>755</v>
      </c>
      <c r="J251" s="8">
        <f t="shared" si="17"/>
        <v>10</v>
      </c>
      <c r="K251" s="8">
        <v>8</v>
      </c>
      <c r="L251" s="8"/>
      <c r="M251" s="8">
        <v>2</v>
      </c>
      <c r="N251" s="8">
        <v>8</v>
      </c>
      <c r="O251" s="12" t="s">
        <v>756</v>
      </c>
      <c r="P251" s="12" t="s">
        <v>577</v>
      </c>
      <c r="Q251" s="6" t="s">
        <v>45</v>
      </c>
      <c r="R251" s="6"/>
    </row>
    <row r="252" s="1" customFormat="1" ht="74" customHeight="1" spans="1:18">
      <c r="A252" s="6">
        <v>248</v>
      </c>
      <c r="B252" s="10" t="s">
        <v>570</v>
      </c>
      <c r="C252" s="6" t="s">
        <v>747</v>
      </c>
      <c r="D252" s="6" t="s">
        <v>24</v>
      </c>
      <c r="E252" s="6" t="s">
        <v>757</v>
      </c>
      <c r="F252" s="6" t="s">
        <v>26</v>
      </c>
      <c r="G252" s="7" t="s">
        <v>579</v>
      </c>
      <c r="H252" s="7" t="s">
        <v>580</v>
      </c>
      <c r="I252" s="12" t="s">
        <v>758</v>
      </c>
      <c r="J252" s="8">
        <f t="shared" si="17"/>
        <v>8</v>
      </c>
      <c r="K252" s="8">
        <v>6</v>
      </c>
      <c r="L252" s="8"/>
      <c r="M252" s="8">
        <v>2</v>
      </c>
      <c r="N252" s="8">
        <v>6</v>
      </c>
      <c r="O252" s="12" t="s">
        <v>759</v>
      </c>
      <c r="P252" s="12" t="s">
        <v>29</v>
      </c>
      <c r="Q252" s="6" t="s">
        <v>30</v>
      </c>
      <c r="R252" s="6"/>
    </row>
    <row r="253" s="1" customFormat="1" ht="74" customHeight="1" spans="1:18">
      <c r="A253" s="6">
        <v>249</v>
      </c>
      <c r="B253" s="10" t="s">
        <v>570</v>
      </c>
      <c r="C253" s="6" t="s">
        <v>760</v>
      </c>
      <c r="D253" s="6" t="s">
        <v>24</v>
      </c>
      <c r="E253" s="6" t="s">
        <v>761</v>
      </c>
      <c r="F253" s="6" t="s">
        <v>26</v>
      </c>
      <c r="G253" s="7" t="s">
        <v>580</v>
      </c>
      <c r="H253" s="7" t="s">
        <v>592</v>
      </c>
      <c r="I253" s="12" t="s">
        <v>762</v>
      </c>
      <c r="J253" s="8">
        <f t="shared" si="17"/>
        <v>14</v>
      </c>
      <c r="K253" s="8">
        <v>14</v>
      </c>
      <c r="L253" s="8"/>
      <c r="M253" s="8">
        <v>0</v>
      </c>
      <c r="N253" s="8">
        <v>8</v>
      </c>
      <c r="O253" s="12" t="s">
        <v>763</v>
      </c>
      <c r="P253" s="12" t="s">
        <v>577</v>
      </c>
      <c r="Q253" s="6" t="s">
        <v>45</v>
      </c>
      <c r="R253" s="6"/>
    </row>
    <row r="254" s="1" customFormat="1" ht="74" customHeight="1" spans="1:18">
      <c r="A254" s="6">
        <v>250</v>
      </c>
      <c r="B254" s="10" t="s">
        <v>570</v>
      </c>
      <c r="C254" s="6" t="s">
        <v>760</v>
      </c>
      <c r="D254" s="6" t="s">
        <v>24</v>
      </c>
      <c r="E254" s="6" t="s">
        <v>748</v>
      </c>
      <c r="F254" s="6" t="s">
        <v>26</v>
      </c>
      <c r="G254" s="7" t="s">
        <v>580</v>
      </c>
      <c r="H254" s="7" t="s">
        <v>592</v>
      </c>
      <c r="I254" s="12" t="s">
        <v>764</v>
      </c>
      <c r="J254" s="8">
        <f t="shared" si="17"/>
        <v>12.5</v>
      </c>
      <c r="K254" s="8">
        <v>12</v>
      </c>
      <c r="L254" s="8"/>
      <c r="M254" s="8">
        <v>0.5</v>
      </c>
      <c r="N254" s="8">
        <v>5</v>
      </c>
      <c r="O254" s="12" t="s">
        <v>765</v>
      </c>
      <c r="P254" s="12" t="s">
        <v>577</v>
      </c>
      <c r="Q254" s="6" t="s">
        <v>45</v>
      </c>
      <c r="R254" s="12"/>
    </row>
    <row r="255" s="1" customFormat="1" ht="74" customHeight="1" spans="1:18">
      <c r="A255" s="6">
        <v>251</v>
      </c>
      <c r="B255" s="10" t="s">
        <v>570</v>
      </c>
      <c r="C255" s="6" t="s">
        <v>760</v>
      </c>
      <c r="D255" s="6" t="s">
        <v>24</v>
      </c>
      <c r="E255" s="6" t="s">
        <v>766</v>
      </c>
      <c r="F255" s="6" t="s">
        <v>26</v>
      </c>
      <c r="G255" s="7" t="s">
        <v>580</v>
      </c>
      <c r="H255" s="7" t="s">
        <v>573</v>
      </c>
      <c r="I255" s="12" t="s">
        <v>767</v>
      </c>
      <c r="J255" s="8">
        <f t="shared" si="17"/>
        <v>5</v>
      </c>
      <c r="K255" s="8">
        <v>5</v>
      </c>
      <c r="L255" s="8"/>
      <c r="M255" s="8">
        <v>0</v>
      </c>
      <c r="N255" s="8">
        <v>6</v>
      </c>
      <c r="O255" s="12" t="s">
        <v>768</v>
      </c>
      <c r="P255" s="12" t="s">
        <v>577</v>
      </c>
      <c r="Q255" s="6" t="s">
        <v>45</v>
      </c>
      <c r="R255" s="6"/>
    </row>
    <row r="256" s="1" customFormat="1" ht="74" customHeight="1" spans="1:18">
      <c r="A256" s="6">
        <v>252</v>
      </c>
      <c r="B256" s="10" t="s">
        <v>570</v>
      </c>
      <c r="C256" s="6" t="s">
        <v>760</v>
      </c>
      <c r="D256" s="6" t="s">
        <v>24</v>
      </c>
      <c r="E256" s="6" t="s">
        <v>707</v>
      </c>
      <c r="F256" s="6" t="s">
        <v>26</v>
      </c>
      <c r="G256" s="7" t="s">
        <v>579</v>
      </c>
      <c r="H256" s="7" t="s">
        <v>592</v>
      </c>
      <c r="I256" s="12" t="s">
        <v>769</v>
      </c>
      <c r="J256" s="8">
        <f t="shared" si="17"/>
        <v>8</v>
      </c>
      <c r="K256" s="8">
        <v>8</v>
      </c>
      <c r="L256" s="8"/>
      <c r="M256" s="8">
        <v>0</v>
      </c>
      <c r="N256" s="8">
        <v>5</v>
      </c>
      <c r="O256" s="12" t="s">
        <v>770</v>
      </c>
      <c r="P256" s="12" t="s">
        <v>577</v>
      </c>
      <c r="Q256" s="6" t="s">
        <v>45</v>
      </c>
      <c r="R256" s="6"/>
    </row>
    <row r="257" s="1" customFormat="1" ht="74" customHeight="1" spans="1:18">
      <c r="A257" s="6">
        <v>253</v>
      </c>
      <c r="B257" s="10" t="s">
        <v>570</v>
      </c>
      <c r="C257" s="6" t="s">
        <v>760</v>
      </c>
      <c r="D257" s="6" t="s">
        <v>24</v>
      </c>
      <c r="E257" s="6" t="s">
        <v>748</v>
      </c>
      <c r="F257" s="6" t="s">
        <v>26</v>
      </c>
      <c r="G257" s="7" t="s">
        <v>579</v>
      </c>
      <c r="H257" s="7" t="s">
        <v>592</v>
      </c>
      <c r="I257" s="12" t="s">
        <v>771</v>
      </c>
      <c r="J257" s="8">
        <f t="shared" si="17"/>
        <v>10.5</v>
      </c>
      <c r="K257" s="8">
        <v>10</v>
      </c>
      <c r="L257" s="8"/>
      <c r="M257" s="8">
        <v>0.5</v>
      </c>
      <c r="N257" s="8">
        <v>5</v>
      </c>
      <c r="O257" s="12" t="s">
        <v>765</v>
      </c>
      <c r="P257" s="12" t="s">
        <v>577</v>
      </c>
      <c r="Q257" s="6" t="s">
        <v>45</v>
      </c>
      <c r="R257" s="6"/>
    </row>
    <row r="258" s="1" customFormat="1" ht="74" customHeight="1" spans="1:18">
      <c r="A258" s="6">
        <v>254</v>
      </c>
      <c r="B258" s="10" t="s">
        <v>570</v>
      </c>
      <c r="C258" s="6" t="s">
        <v>760</v>
      </c>
      <c r="D258" s="6" t="s">
        <v>24</v>
      </c>
      <c r="E258" s="6" t="s">
        <v>772</v>
      </c>
      <c r="F258" s="6" t="s">
        <v>26</v>
      </c>
      <c r="G258" s="7" t="s">
        <v>579</v>
      </c>
      <c r="H258" s="7" t="s">
        <v>592</v>
      </c>
      <c r="I258" s="12" t="s">
        <v>773</v>
      </c>
      <c r="J258" s="8">
        <f t="shared" si="17"/>
        <v>6</v>
      </c>
      <c r="K258" s="8">
        <v>6</v>
      </c>
      <c r="L258" s="8"/>
      <c r="M258" s="8">
        <v>0</v>
      </c>
      <c r="N258" s="8">
        <v>5</v>
      </c>
      <c r="O258" s="12" t="s">
        <v>770</v>
      </c>
      <c r="P258" s="12" t="s">
        <v>577</v>
      </c>
      <c r="Q258" s="6" t="s">
        <v>45</v>
      </c>
      <c r="R258" s="6"/>
    </row>
    <row r="259" s="1" customFormat="1" ht="74" customHeight="1" spans="1:18">
      <c r="A259" s="6">
        <v>255</v>
      </c>
      <c r="B259" s="10" t="s">
        <v>570</v>
      </c>
      <c r="C259" s="6" t="s">
        <v>760</v>
      </c>
      <c r="D259" s="6" t="s">
        <v>24</v>
      </c>
      <c r="E259" s="6" t="s">
        <v>720</v>
      </c>
      <c r="F259" s="6" t="s">
        <v>26</v>
      </c>
      <c r="G259" s="7" t="s">
        <v>580</v>
      </c>
      <c r="H259" s="7" t="s">
        <v>592</v>
      </c>
      <c r="I259" s="12" t="s">
        <v>774</v>
      </c>
      <c r="J259" s="8">
        <f t="shared" si="17"/>
        <v>6</v>
      </c>
      <c r="K259" s="8">
        <v>5</v>
      </c>
      <c r="L259" s="8"/>
      <c r="M259" s="8">
        <v>1</v>
      </c>
      <c r="N259" s="8">
        <v>7</v>
      </c>
      <c r="O259" s="12" t="s">
        <v>775</v>
      </c>
      <c r="P259" s="12" t="s">
        <v>776</v>
      </c>
      <c r="Q259" s="6" t="s">
        <v>30</v>
      </c>
      <c r="R259" s="6"/>
    </row>
    <row r="260" s="1" customFormat="1" ht="74" customHeight="1" spans="1:18">
      <c r="A260" s="6">
        <v>256</v>
      </c>
      <c r="B260" s="10" t="s">
        <v>570</v>
      </c>
      <c r="C260" s="6" t="s">
        <v>777</v>
      </c>
      <c r="D260" s="6" t="s">
        <v>24</v>
      </c>
      <c r="E260" s="6" t="s">
        <v>656</v>
      </c>
      <c r="F260" s="6" t="s">
        <v>26</v>
      </c>
      <c r="G260" s="7" t="s">
        <v>573</v>
      </c>
      <c r="H260" s="7" t="s">
        <v>592</v>
      </c>
      <c r="I260" s="12" t="s">
        <v>778</v>
      </c>
      <c r="J260" s="8">
        <f t="shared" si="17"/>
        <v>10</v>
      </c>
      <c r="K260" s="8">
        <v>10</v>
      </c>
      <c r="L260" s="8"/>
      <c r="M260" s="8">
        <v>0</v>
      </c>
      <c r="N260" s="8">
        <v>6</v>
      </c>
      <c r="O260" s="12" t="s">
        <v>615</v>
      </c>
      <c r="P260" s="12" t="s">
        <v>577</v>
      </c>
      <c r="Q260" s="6" t="s">
        <v>45</v>
      </c>
      <c r="R260" s="6"/>
    </row>
    <row r="261" s="1" customFormat="1" ht="74" customHeight="1" spans="1:18">
      <c r="A261" s="6">
        <v>257</v>
      </c>
      <c r="B261" s="10" t="s">
        <v>570</v>
      </c>
      <c r="C261" s="6" t="s">
        <v>777</v>
      </c>
      <c r="D261" s="6" t="s">
        <v>24</v>
      </c>
      <c r="E261" s="6" t="s">
        <v>779</v>
      </c>
      <c r="F261" s="6" t="s">
        <v>26</v>
      </c>
      <c r="G261" s="7" t="s">
        <v>592</v>
      </c>
      <c r="H261" s="7" t="s">
        <v>574</v>
      </c>
      <c r="I261" s="12" t="s">
        <v>780</v>
      </c>
      <c r="J261" s="8">
        <f t="shared" si="17"/>
        <v>5</v>
      </c>
      <c r="K261" s="8">
        <v>5</v>
      </c>
      <c r="L261" s="8"/>
      <c r="M261" s="8">
        <v>0</v>
      </c>
      <c r="N261" s="8">
        <v>6</v>
      </c>
      <c r="O261" s="12" t="s">
        <v>781</v>
      </c>
      <c r="P261" s="12" t="s">
        <v>577</v>
      </c>
      <c r="Q261" s="6" t="s">
        <v>45</v>
      </c>
      <c r="R261" s="12"/>
    </row>
    <row r="262" s="1" customFormat="1" ht="74" customHeight="1" spans="1:18">
      <c r="A262" s="6">
        <v>258</v>
      </c>
      <c r="B262" s="10" t="s">
        <v>570</v>
      </c>
      <c r="C262" s="6" t="s">
        <v>777</v>
      </c>
      <c r="D262" s="6" t="s">
        <v>24</v>
      </c>
      <c r="E262" s="6" t="s">
        <v>782</v>
      </c>
      <c r="F262" s="6" t="s">
        <v>26</v>
      </c>
      <c r="G262" s="7" t="s">
        <v>592</v>
      </c>
      <c r="H262" s="7" t="s">
        <v>574</v>
      </c>
      <c r="I262" s="12" t="s">
        <v>783</v>
      </c>
      <c r="J262" s="8">
        <f t="shared" si="17"/>
        <v>5</v>
      </c>
      <c r="K262" s="8">
        <v>5</v>
      </c>
      <c r="L262" s="8"/>
      <c r="M262" s="8">
        <v>0</v>
      </c>
      <c r="N262" s="8">
        <v>6</v>
      </c>
      <c r="O262" s="12" t="s">
        <v>784</v>
      </c>
      <c r="P262" s="12" t="s">
        <v>577</v>
      </c>
      <c r="Q262" s="6" t="s">
        <v>45</v>
      </c>
      <c r="R262" s="6"/>
    </row>
    <row r="263" s="1" customFormat="1" ht="74" customHeight="1" spans="1:18">
      <c r="A263" s="6">
        <v>259</v>
      </c>
      <c r="B263" s="10" t="s">
        <v>570</v>
      </c>
      <c r="C263" s="6" t="s">
        <v>777</v>
      </c>
      <c r="D263" s="6" t="s">
        <v>24</v>
      </c>
      <c r="E263" s="6" t="s">
        <v>785</v>
      </c>
      <c r="F263" s="6" t="s">
        <v>26</v>
      </c>
      <c r="G263" s="7" t="s">
        <v>574</v>
      </c>
      <c r="H263" s="7" t="s">
        <v>593</v>
      </c>
      <c r="I263" s="12" t="s">
        <v>786</v>
      </c>
      <c r="J263" s="8">
        <f t="shared" si="17"/>
        <v>5</v>
      </c>
      <c r="K263" s="8">
        <v>5</v>
      </c>
      <c r="L263" s="8"/>
      <c r="M263" s="8">
        <v>0</v>
      </c>
      <c r="N263" s="8">
        <v>6</v>
      </c>
      <c r="O263" s="12" t="s">
        <v>615</v>
      </c>
      <c r="P263" s="12" t="s">
        <v>577</v>
      </c>
      <c r="Q263" s="6" t="s">
        <v>45</v>
      </c>
      <c r="R263" s="6"/>
    </row>
    <row r="264" s="1" customFormat="1" ht="74" customHeight="1" spans="1:18">
      <c r="A264" s="6">
        <v>260</v>
      </c>
      <c r="B264" s="10" t="s">
        <v>570</v>
      </c>
      <c r="C264" s="6" t="s">
        <v>777</v>
      </c>
      <c r="D264" s="6" t="s">
        <v>24</v>
      </c>
      <c r="E264" s="6" t="s">
        <v>787</v>
      </c>
      <c r="F264" s="6" t="s">
        <v>26</v>
      </c>
      <c r="G264" s="7" t="s">
        <v>574</v>
      </c>
      <c r="H264" s="7" t="s">
        <v>593</v>
      </c>
      <c r="I264" s="12" t="s">
        <v>788</v>
      </c>
      <c r="J264" s="8">
        <f t="shared" si="17"/>
        <v>5</v>
      </c>
      <c r="K264" s="8">
        <v>5</v>
      </c>
      <c r="L264" s="8"/>
      <c r="M264" s="8">
        <v>0</v>
      </c>
      <c r="N264" s="8">
        <v>6</v>
      </c>
      <c r="O264" s="12" t="s">
        <v>691</v>
      </c>
      <c r="P264" s="12" t="s">
        <v>577</v>
      </c>
      <c r="Q264" s="6" t="s">
        <v>45</v>
      </c>
      <c r="R264" s="6"/>
    </row>
    <row r="265" s="1" customFormat="1" ht="74" customHeight="1" spans="1:18">
      <c r="A265" s="6">
        <v>261</v>
      </c>
      <c r="B265" s="10" t="s">
        <v>570</v>
      </c>
      <c r="C265" s="6" t="s">
        <v>789</v>
      </c>
      <c r="D265" s="6" t="s">
        <v>24</v>
      </c>
      <c r="E265" s="6" t="s">
        <v>32</v>
      </c>
      <c r="F265" s="6" t="s">
        <v>26</v>
      </c>
      <c r="G265" s="7" t="s">
        <v>613</v>
      </c>
      <c r="H265" s="7" t="s">
        <v>609</v>
      </c>
      <c r="I265" s="12" t="s">
        <v>790</v>
      </c>
      <c r="J265" s="8">
        <f t="shared" si="17"/>
        <v>6.5</v>
      </c>
      <c r="K265" s="8">
        <v>6</v>
      </c>
      <c r="L265" s="8"/>
      <c r="M265" s="8">
        <v>0.5</v>
      </c>
      <c r="N265" s="8">
        <v>15</v>
      </c>
      <c r="O265" s="12" t="s">
        <v>791</v>
      </c>
      <c r="P265" s="12" t="s">
        <v>29</v>
      </c>
      <c r="Q265" s="6" t="s">
        <v>30</v>
      </c>
      <c r="R265" s="6"/>
    </row>
    <row r="266" s="1" customFormat="1" ht="74" customHeight="1" spans="1:18">
      <c r="A266" s="6">
        <v>262</v>
      </c>
      <c r="B266" s="10" t="s">
        <v>570</v>
      </c>
      <c r="C266" s="6" t="s">
        <v>792</v>
      </c>
      <c r="D266" s="6" t="s">
        <v>24</v>
      </c>
      <c r="E266" s="6" t="s">
        <v>32</v>
      </c>
      <c r="F266" s="6" t="s">
        <v>26</v>
      </c>
      <c r="G266" s="7" t="s">
        <v>610</v>
      </c>
      <c r="H266" s="7" t="s">
        <v>580</v>
      </c>
      <c r="I266" s="12" t="s">
        <v>793</v>
      </c>
      <c r="J266" s="8">
        <f t="shared" si="17"/>
        <v>8</v>
      </c>
      <c r="K266" s="8">
        <v>8</v>
      </c>
      <c r="L266" s="8"/>
      <c r="M266" s="8">
        <v>0</v>
      </c>
      <c r="N266" s="8">
        <v>6</v>
      </c>
      <c r="O266" s="12" t="s">
        <v>615</v>
      </c>
      <c r="P266" s="12" t="s">
        <v>577</v>
      </c>
      <c r="Q266" s="6" t="s">
        <v>45</v>
      </c>
      <c r="R266" s="6"/>
    </row>
    <row r="267" s="1" customFormat="1" ht="74" customHeight="1" spans="1:18">
      <c r="A267" s="6">
        <v>263</v>
      </c>
      <c r="B267" s="10" t="s">
        <v>570</v>
      </c>
      <c r="C267" s="6" t="s">
        <v>792</v>
      </c>
      <c r="D267" s="6" t="s">
        <v>24</v>
      </c>
      <c r="E267" s="6" t="s">
        <v>794</v>
      </c>
      <c r="F267" s="6" t="s">
        <v>26</v>
      </c>
      <c r="G267" s="7" t="s">
        <v>573</v>
      </c>
      <c r="H267" s="7" t="s">
        <v>574</v>
      </c>
      <c r="I267" s="12" t="s">
        <v>795</v>
      </c>
      <c r="J267" s="8">
        <f t="shared" si="17"/>
        <v>12</v>
      </c>
      <c r="K267" s="8">
        <v>11</v>
      </c>
      <c r="L267" s="8"/>
      <c r="M267" s="8">
        <v>1</v>
      </c>
      <c r="N267" s="8">
        <v>6</v>
      </c>
      <c r="O267" s="12" t="s">
        <v>615</v>
      </c>
      <c r="P267" s="12" t="s">
        <v>577</v>
      </c>
      <c r="Q267" s="6" t="s">
        <v>45</v>
      </c>
      <c r="R267" s="12"/>
    </row>
    <row r="268" s="1" customFormat="1" ht="74" customHeight="1" spans="1:18">
      <c r="A268" s="6">
        <v>264</v>
      </c>
      <c r="B268" s="10" t="s">
        <v>570</v>
      </c>
      <c r="C268" s="6" t="s">
        <v>792</v>
      </c>
      <c r="D268" s="6" t="s">
        <v>24</v>
      </c>
      <c r="E268" s="6" t="s">
        <v>268</v>
      </c>
      <c r="F268" s="6" t="s">
        <v>26</v>
      </c>
      <c r="G268" s="7" t="s">
        <v>574</v>
      </c>
      <c r="H268" s="7" t="s">
        <v>593</v>
      </c>
      <c r="I268" s="12" t="s">
        <v>796</v>
      </c>
      <c r="J268" s="8">
        <f t="shared" si="17"/>
        <v>15</v>
      </c>
      <c r="K268" s="8">
        <v>14</v>
      </c>
      <c r="L268" s="8"/>
      <c r="M268" s="8">
        <v>1</v>
      </c>
      <c r="N268" s="8">
        <v>5</v>
      </c>
      <c r="O268" s="12" t="s">
        <v>797</v>
      </c>
      <c r="P268" s="12" t="s">
        <v>577</v>
      </c>
      <c r="Q268" s="6" t="s">
        <v>45</v>
      </c>
      <c r="R268" s="6"/>
    </row>
    <row r="269" s="1" customFormat="1" ht="74" customHeight="1" spans="1:18">
      <c r="A269" s="6">
        <v>265</v>
      </c>
      <c r="B269" s="10" t="s">
        <v>570</v>
      </c>
      <c r="C269" s="6" t="s">
        <v>792</v>
      </c>
      <c r="D269" s="6" t="s">
        <v>24</v>
      </c>
      <c r="E269" s="6" t="s">
        <v>32</v>
      </c>
      <c r="F269" s="6" t="s">
        <v>26</v>
      </c>
      <c r="G269" s="7" t="s">
        <v>579</v>
      </c>
      <c r="H269" s="7" t="s">
        <v>580</v>
      </c>
      <c r="I269" s="12" t="s">
        <v>798</v>
      </c>
      <c r="J269" s="8">
        <f t="shared" si="17"/>
        <v>5</v>
      </c>
      <c r="K269" s="8">
        <v>5</v>
      </c>
      <c r="L269" s="8"/>
      <c r="M269" s="8">
        <v>0</v>
      </c>
      <c r="N269" s="8">
        <v>23</v>
      </c>
      <c r="O269" s="12" t="s">
        <v>799</v>
      </c>
      <c r="P269" s="12" t="s">
        <v>800</v>
      </c>
      <c r="Q269" s="6" t="s">
        <v>30</v>
      </c>
      <c r="R269" s="6"/>
    </row>
    <row r="270" s="1" customFormat="1" ht="74" customHeight="1" spans="1:18">
      <c r="A270" s="6">
        <v>266</v>
      </c>
      <c r="B270" s="10" t="s">
        <v>570</v>
      </c>
      <c r="C270" s="6" t="s">
        <v>801</v>
      </c>
      <c r="D270" s="6" t="s">
        <v>24</v>
      </c>
      <c r="E270" s="6" t="s">
        <v>802</v>
      </c>
      <c r="F270" s="6" t="s">
        <v>26</v>
      </c>
      <c r="G270" s="7" t="s">
        <v>610</v>
      </c>
      <c r="H270" s="7" t="s">
        <v>579</v>
      </c>
      <c r="I270" s="12" t="s">
        <v>803</v>
      </c>
      <c r="J270" s="8">
        <f t="shared" si="17"/>
        <v>11</v>
      </c>
      <c r="K270" s="8">
        <v>10</v>
      </c>
      <c r="L270" s="8"/>
      <c r="M270" s="8">
        <v>1</v>
      </c>
      <c r="N270" s="8">
        <v>5</v>
      </c>
      <c r="O270" s="12" t="s">
        <v>739</v>
      </c>
      <c r="P270" s="12" t="s">
        <v>577</v>
      </c>
      <c r="Q270" s="6" t="s">
        <v>45</v>
      </c>
      <c r="R270" s="6"/>
    </row>
    <row r="271" s="1" customFormat="1" ht="74" customHeight="1" spans="1:18">
      <c r="A271" s="6">
        <v>267</v>
      </c>
      <c r="B271" s="10" t="s">
        <v>570</v>
      </c>
      <c r="C271" s="6" t="s">
        <v>801</v>
      </c>
      <c r="D271" s="6" t="s">
        <v>24</v>
      </c>
      <c r="E271" s="6" t="s">
        <v>804</v>
      </c>
      <c r="F271" s="6" t="s">
        <v>26</v>
      </c>
      <c r="G271" s="7" t="s">
        <v>579</v>
      </c>
      <c r="H271" s="7" t="s">
        <v>580</v>
      </c>
      <c r="I271" s="12" t="s">
        <v>805</v>
      </c>
      <c r="J271" s="8">
        <v>20.4</v>
      </c>
      <c r="K271" s="8">
        <v>5</v>
      </c>
      <c r="L271" s="8"/>
      <c r="M271" s="8">
        <v>0.4</v>
      </c>
      <c r="N271" s="8">
        <v>13</v>
      </c>
      <c r="O271" s="12" t="s">
        <v>770</v>
      </c>
      <c r="P271" s="12" t="s">
        <v>577</v>
      </c>
      <c r="Q271" s="6" t="s">
        <v>45</v>
      </c>
      <c r="R271" s="12"/>
    </row>
    <row r="272" s="1" customFormat="1" ht="74" customHeight="1" spans="1:18">
      <c r="A272" s="6">
        <v>268</v>
      </c>
      <c r="B272" s="10" t="s">
        <v>570</v>
      </c>
      <c r="C272" s="6" t="s">
        <v>801</v>
      </c>
      <c r="D272" s="6" t="s">
        <v>24</v>
      </c>
      <c r="E272" s="6" t="s">
        <v>720</v>
      </c>
      <c r="F272" s="6" t="s">
        <v>26</v>
      </c>
      <c r="G272" s="7" t="s">
        <v>610</v>
      </c>
      <c r="H272" s="7" t="s">
        <v>579</v>
      </c>
      <c r="I272" s="12" t="s">
        <v>806</v>
      </c>
      <c r="J272" s="8">
        <f t="shared" ref="J272:J279" si="18">SUM(K272:M272)</f>
        <v>11</v>
      </c>
      <c r="K272" s="8">
        <v>10</v>
      </c>
      <c r="L272" s="8"/>
      <c r="M272" s="8">
        <v>1</v>
      </c>
      <c r="N272" s="8">
        <v>10</v>
      </c>
      <c r="O272" s="12" t="s">
        <v>739</v>
      </c>
      <c r="P272" s="12" t="s">
        <v>577</v>
      </c>
      <c r="Q272" s="6" t="s">
        <v>45</v>
      </c>
      <c r="R272" s="6"/>
    </row>
    <row r="273" s="1" customFormat="1" ht="74" customHeight="1" spans="1:18">
      <c r="A273" s="6">
        <v>269</v>
      </c>
      <c r="B273" s="10" t="s">
        <v>570</v>
      </c>
      <c r="C273" s="6" t="s">
        <v>801</v>
      </c>
      <c r="D273" s="6" t="s">
        <v>24</v>
      </c>
      <c r="E273" s="6" t="s">
        <v>673</v>
      </c>
      <c r="F273" s="6" t="s">
        <v>26</v>
      </c>
      <c r="G273" s="7" t="s">
        <v>592</v>
      </c>
      <c r="H273" s="7" t="s">
        <v>574</v>
      </c>
      <c r="I273" s="12" t="s">
        <v>807</v>
      </c>
      <c r="J273" s="6">
        <v>12</v>
      </c>
      <c r="K273" s="6">
        <v>10</v>
      </c>
      <c r="L273" s="6"/>
      <c r="M273" s="6">
        <v>2</v>
      </c>
      <c r="N273" s="8">
        <v>7</v>
      </c>
      <c r="O273" s="12" t="s">
        <v>739</v>
      </c>
      <c r="P273" s="12" t="s">
        <v>577</v>
      </c>
      <c r="Q273" s="6" t="s">
        <v>45</v>
      </c>
      <c r="R273" s="6"/>
    </row>
    <row r="274" s="1" customFormat="1" ht="74" customHeight="1" spans="1:18">
      <c r="A274" s="6">
        <v>270</v>
      </c>
      <c r="B274" s="10" t="s">
        <v>570</v>
      </c>
      <c r="C274" s="6" t="s">
        <v>801</v>
      </c>
      <c r="D274" s="6" t="s">
        <v>24</v>
      </c>
      <c r="E274" s="6" t="s">
        <v>705</v>
      </c>
      <c r="F274" s="6" t="s">
        <v>26</v>
      </c>
      <c r="G274" s="7" t="s">
        <v>573</v>
      </c>
      <c r="H274" s="7" t="s">
        <v>593</v>
      </c>
      <c r="I274" s="12" t="s">
        <v>808</v>
      </c>
      <c r="J274" s="8">
        <f t="shared" si="18"/>
        <v>6.5</v>
      </c>
      <c r="K274" s="8">
        <v>6</v>
      </c>
      <c r="L274" s="8"/>
      <c r="M274" s="8">
        <v>0.5</v>
      </c>
      <c r="N274" s="8">
        <v>15</v>
      </c>
      <c r="O274" s="12" t="s">
        <v>809</v>
      </c>
      <c r="P274" s="12" t="s">
        <v>810</v>
      </c>
      <c r="Q274" s="6" t="s">
        <v>30</v>
      </c>
      <c r="R274" s="6"/>
    </row>
    <row r="275" s="1" customFormat="1" ht="74" customHeight="1" spans="1:18">
      <c r="A275" s="6">
        <v>271</v>
      </c>
      <c r="B275" s="10" t="s">
        <v>570</v>
      </c>
      <c r="C275" s="6" t="s">
        <v>811</v>
      </c>
      <c r="D275" s="6" t="s">
        <v>24</v>
      </c>
      <c r="E275" s="6" t="s">
        <v>32</v>
      </c>
      <c r="F275" s="6" t="s">
        <v>26</v>
      </c>
      <c r="G275" s="7" t="s">
        <v>579</v>
      </c>
      <c r="H275" s="7" t="s">
        <v>580</v>
      </c>
      <c r="I275" s="12" t="s">
        <v>812</v>
      </c>
      <c r="J275" s="8">
        <f t="shared" si="18"/>
        <v>10</v>
      </c>
      <c r="K275" s="8">
        <v>10</v>
      </c>
      <c r="L275" s="8"/>
      <c r="M275" s="8">
        <v>0</v>
      </c>
      <c r="N275" s="8">
        <v>8</v>
      </c>
      <c r="O275" s="12" t="s">
        <v>615</v>
      </c>
      <c r="P275" s="12" t="s">
        <v>577</v>
      </c>
      <c r="Q275" s="6" t="s">
        <v>45</v>
      </c>
      <c r="R275" s="6"/>
    </row>
    <row r="276" s="1" customFormat="1" ht="74" customHeight="1" spans="1:18">
      <c r="A276" s="6">
        <v>272</v>
      </c>
      <c r="B276" s="10" t="s">
        <v>570</v>
      </c>
      <c r="C276" s="6" t="s">
        <v>811</v>
      </c>
      <c r="D276" s="6" t="s">
        <v>24</v>
      </c>
      <c r="E276" s="6" t="s">
        <v>454</v>
      </c>
      <c r="F276" s="6" t="s">
        <v>26</v>
      </c>
      <c r="G276" s="7" t="s">
        <v>573</v>
      </c>
      <c r="H276" s="7" t="s">
        <v>592</v>
      </c>
      <c r="I276" s="12" t="s">
        <v>813</v>
      </c>
      <c r="J276" s="8">
        <f t="shared" si="18"/>
        <v>6</v>
      </c>
      <c r="K276" s="8">
        <v>6</v>
      </c>
      <c r="L276" s="8"/>
      <c r="M276" s="8">
        <v>0</v>
      </c>
      <c r="N276" s="8">
        <v>8</v>
      </c>
      <c r="O276" s="12" t="s">
        <v>595</v>
      </c>
      <c r="P276" s="12" t="s">
        <v>577</v>
      </c>
      <c r="Q276" s="6" t="s">
        <v>113</v>
      </c>
      <c r="R276" s="6"/>
    </row>
    <row r="277" s="1" customFormat="1" ht="74" customHeight="1" spans="1:18">
      <c r="A277" s="6">
        <v>273</v>
      </c>
      <c r="B277" s="10" t="s">
        <v>570</v>
      </c>
      <c r="C277" s="6" t="s">
        <v>811</v>
      </c>
      <c r="D277" s="6" t="s">
        <v>24</v>
      </c>
      <c r="E277" s="6" t="s">
        <v>814</v>
      </c>
      <c r="F277" s="6" t="s">
        <v>26</v>
      </c>
      <c r="G277" s="7" t="s">
        <v>574</v>
      </c>
      <c r="H277" s="7" t="s">
        <v>593</v>
      </c>
      <c r="I277" s="12" t="s">
        <v>815</v>
      </c>
      <c r="J277" s="8">
        <f t="shared" si="18"/>
        <v>5</v>
      </c>
      <c r="K277" s="8">
        <v>5</v>
      </c>
      <c r="L277" s="8"/>
      <c r="M277" s="8">
        <v>0</v>
      </c>
      <c r="N277" s="8">
        <v>13</v>
      </c>
      <c r="O277" s="12" t="s">
        <v>691</v>
      </c>
      <c r="P277" s="12" t="s">
        <v>577</v>
      </c>
      <c r="Q277" s="6" t="s">
        <v>45</v>
      </c>
      <c r="R277" s="6"/>
    </row>
    <row r="278" s="1" customFormat="1" ht="74" customHeight="1" spans="1:18">
      <c r="A278" s="6">
        <v>274</v>
      </c>
      <c r="B278" s="10" t="s">
        <v>570</v>
      </c>
      <c r="C278" s="6" t="s">
        <v>811</v>
      </c>
      <c r="D278" s="6" t="s">
        <v>24</v>
      </c>
      <c r="E278" s="6" t="s">
        <v>816</v>
      </c>
      <c r="F278" s="6" t="s">
        <v>26</v>
      </c>
      <c r="G278" s="7" t="s">
        <v>573</v>
      </c>
      <c r="H278" s="7" t="s">
        <v>592</v>
      </c>
      <c r="I278" s="12" t="s">
        <v>817</v>
      </c>
      <c r="J278" s="8">
        <f t="shared" si="18"/>
        <v>6</v>
      </c>
      <c r="K278" s="8">
        <v>6</v>
      </c>
      <c r="L278" s="8"/>
      <c r="M278" s="8">
        <v>0</v>
      </c>
      <c r="N278" s="8">
        <v>10</v>
      </c>
      <c r="O278" s="12" t="s">
        <v>622</v>
      </c>
      <c r="P278" s="12" t="s">
        <v>577</v>
      </c>
      <c r="Q278" s="6" t="s">
        <v>45</v>
      </c>
      <c r="R278" s="12"/>
    </row>
    <row r="279" s="1" customFormat="1" ht="74" customHeight="1" spans="1:18">
      <c r="A279" s="6">
        <v>275</v>
      </c>
      <c r="B279" s="10" t="s">
        <v>570</v>
      </c>
      <c r="C279" s="6" t="s">
        <v>811</v>
      </c>
      <c r="D279" s="6" t="s">
        <v>24</v>
      </c>
      <c r="E279" s="6" t="s">
        <v>818</v>
      </c>
      <c r="F279" s="6" t="s">
        <v>26</v>
      </c>
      <c r="G279" s="7" t="s">
        <v>580</v>
      </c>
      <c r="H279" s="7" t="s">
        <v>573</v>
      </c>
      <c r="I279" s="12" t="s">
        <v>819</v>
      </c>
      <c r="J279" s="8">
        <f t="shared" si="18"/>
        <v>10</v>
      </c>
      <c r="K279" s="8">
        <v>10</v>
      </c>
      <c r="L279" s="8"/>
      <c r="M279" s="8">
        <v>0</v>
      </c>
      <c r="N279" s="8">
        <v>8</v>
      </c>
      <c r="O279" s="12" t="s">
        <v>820</v>
      </c>
      <c r="P279" s="12" t="s">
        <v>668</v>
      </c>
      <c r="Q279" s="6" t="s">
        <v>30</v>
      </c>
      <c r="R279" s="6"/>
    </row>
    <row r="280" s="1" customFormat="1" ht="74" customHeight="1" spans="1:18">
      <c r="A280" s="6">
        <v>276</v>
      </c>
      <c r="B280" s="6" t="s">
        <v>821</v>
      </c>
      <c r="C280" s="6" t="s">
        <v>822</v>
      </c>
      <c r="D280" s="6" t="s">
        <v>24</v>
      </c>
      <c r="E280" s="6" t="s">
        <v>823</v>
      </c>
      <c r="F280" s="6" t="s">
        <v>26</v>
      </c>
      <c r="G280" s="7" t="s">
        <v>824</v>
      </c>
      <c r="H280" s="7" t="s">
        <v>155</v>
      </c>
      <c r="I280" s="6" t="s">
        <v>825</v>
      </c>
      <c r="J280" s="8">
        <v>10.1</v>
      </c>
      <c r="K280" s="8">
        <v>10</v>
      </c>
      <c r="L280" s="8"/>
      <c r="M280" s="8">
        <v>0.1</v>
      </c>
      <c r="N280" s="6">
        <v>18</v>
      </c>
      <c r="O280" s="12" t="s">
        <v>826</v>
      </c>
      <c r="P280" s="37" t="s">
        <v>827</v>
      </c>
      <c r="Q280" s="30" t="s">
        <v>30</v>
      </c>
      <c r="R280" s="12" t="s">
        <v>828</v>
      </c>
    </row>
    <row r="281" s="1" customFormat="1" ht="74" customHeight="1" spans="1:18">
      <c r="A281" s="6">
        <v>277</v>
      </c>
      <c r="B281" s="6" t="s">
        <v>821</v>
      </c>
      <c r="C281" s="6" t="s">
        <v>822</v>
      </c>
      <c r="D281" s="6" t="s">
        <v>24</v>
      </c>
      <c r="E281" s="6" t="s">
        <v>829</v>
      </c>
      <c r="F281" s="6" t="s">
        <v>26</v>
      </c>
      <c r="G281" s="7" t="s">
        <v>62</v>
      </c>
      <c r="H281" s="7" t="s">
        <v>155</v>
      </c>
      <c r="I281" s="6" t="s">
        <v>830</v>
      </c>
      <c r="J281" s="8">
        <v>40</v>
      </c>
      <c r="K281" s="8">
        <v>39</v>
      </c>
      <c r="L281" s="8"/>
      <c r="M281" s="8">
        <v>1</v>
      </c>
      <c r="N281" s="6">
        <v>87</v>
      </c>
      <c r="O281" s="37" t="s">
        <v>831</v>
      </c>
      <c r="P281" s="37" t="s">
        <v>832</v>
      </c>
      <c r="Q281" s="6" t="s">
        <v>45</v>
      </c>
      <c r="R281" s="12"/>
    </row>
    <row r="282" s="1" customFormat="1" ht="74" customHeight="1" spans="1:18">
      <c r="A282" s="6">
        <v>278</v>
      </c>
      <c r="B282" s="6" t="s">
        <v>821</v>
      </c>
      <c r="C282" s="6" t="s">
        <v>822</v>
      </c>
      <c r="D282" s="6" t="s">
        <v>24</v>
      </c>
      <c r="E282" s="6" t="s">
        <v>833</v>
      </c>
      <c r="F282" s="6" t="s">
        <v>26</v>
      </c>
      <c r="G282" s="7" t="s">
        <v>82</v>
      </c>
      <c r="H282" s="7" t="s">
        <v>155</v>
      </c>
      <c r="I282" s="6" t="s">
        <v>834</v>
      </c>
      <c r="J282" s="8">
        <v>5</v>
      </c>
      <c r="K282" s="8">
        <v>5</v>
      </c>
      <c r="L282" s="8">
        <v>0</v>
      </c>
      <c r="M282" s="8">
        <v>0</v>
      </c>
      <c r="N282" s="6">
        <v>45</v>
      </c>
      <c r="O282" s="12" t="s">
        <v>835</v>
      </c>
      <c r="P282" s="37" t="s">
        <v>827</v>
      </c>
      <c r="Q282" s="6" t="s">
        <v>45</v>
      </c>
      <c r="R282" s="12"/>
    </row>
    <row r="283" s="1" customFormat="1" ht="74" customHeight="1" spans="1:18">
      <c r="A283" s="6">
        <v>279</v>
      </c>
      <c r="B283" s="6" t="s">
        <v>821</v>
      </c>
      <c r="C283" s="6" t="s">
        <v>822</v>
      </c>
      <c r="D283" s="6" t="s">
        <v>24</v>
      </c>
      <c r="E283" s="6" t="s">
        <v>836</v>
      </c>
      <c r="F283" s="6" t="s">
        <v>26</v>
      </c>
      <c r="G283" s="7" t="s">
        <v>62</v>
      </c>
      <c r="H283" s="7" t="s">
        <v>155</v>
      </c>
      <c r="I283" s="6" t="s">
        <v>837</v>
      </c>
      <c r="J283" s="8">
        <v>7.5</v>
      </c>
      <c r="K283" s="8">
        <v>7</v>
      </c>
      <c r="L283" s="8">
        <v>0</v>
      </c>
      <c r="M283" s="8">
        <v>0.5</v>
      </c>
      <c r="N283" s="6">
        <v>30</v>
      </c>
      <c r="O283" s="12" t="s">
        <v>838</v>
      </c>
      <c r="P283" s="37" t="s">
        <v>839</v>
      </c>
      <c r="Q283" s="6" t="s">
        <v>45</v>
      </c>
      <c r="R283" s="12"/>
    </row>
    <row r="284" s="1" customFormat="1" ht="74" customHeight="1" spans="1:18">
      <c r="A284" s="6">
        <v>280</v>
      </c>
      <c r="B284" s="6" t="s">
        <v>821</v>
      </c>
      <c r="C284" s="6" t="s">
        <v>822</v>
      </c>
      <c r="D284" s="6" t="s">
        <v>24</v>
      </c>
      <c r="E284" s="6" t="s">
        <v>98</v>
      </c>
      <c r="F284" s="6" t="s">
        <v>81</v>
      </c>
      <c r="G284" s="7" t="s">
        <v>165</v>
      </c>
      <c r="H284" s="7" t="s">
        <v>155</v>
      </c>
      <c r="I284" s="6" t="s">
        <v>840</v>
      </c>
      <c r="J284" s="8">
        <v>10.1</v>
      </c>
      <c r="K284" s="8">
        <v>10</v>
      </c>
      <c r="L284" s="8">
        <v>0</v>
      </c>
      <c r="M284" s="8">
        <v>0.1</v>
      </c>
      <c r="N284" s="6">
        <v>18</v>
      </c>
      <c r="O284" s="12" t="s">
        <v>826</v>
      </c>
      <c r="P284" s="37" t="s">
        <v>827</v>
      </c>
      <c r="Q284" s="6" t="s">
        <v>45</v>
      </c>
      <c r="R284" s="12"/>
    </row>
    <row r="285" s="1" customFormat="1" ht="74" customHeight="1" spans="1:18">
      <c r="A285" s="6">
        <v>281</v>
      </c>
      <c r="B285" s="6" t="s">
        <v>821</v>
      </c>
      <c r="C285" s="6" t="s">
        <v>841</v>
      </c>
      <c r="D285" s="6" t="s">
        <v>24</v>
      </c>
      <c r="E285" s="6" t="s">
        <v>98</v>
      </c>
      <c r="F285" s="6" t="s">
        <v>26</v>
      </c>
      <c r="G285" s="6">
        <v>2021.8</v>
      </c>
      <c r="H285" s="6">
        <v>2021.12</v>
      </c>
      <c r="I285" s="6" t="s">
        <v>842</v>
      </c>
      <c r="J285" s="6">
        <v>5</v>
      </c>
      <c r="K285" s="6">
        <v>5</v>
      </c>
      <c r="L285" s="6"/>
      <c r="M285" s="6"/>
      <c r="N285" s="6">
        <v>12</v>
      </c>
      <c r="O285" s="12" t="s">
        <v>843</v>
      </c>
      <c r="P285" s="12" t="s">
        <v>29</v>
      </c>
      <c r="Q285" s="6" t="s">
        <v>45</v>
      </c>
      <c r="R285" s="6"/>
    </row>
    <row r="286" s="1" customFormat="1" ht="74" customHeight="1" spans="1:18">
      <c r="A286" s="6">
        <v>282</v>
      </c>
      <c r="B286" s="6" t="s">
        <v>821</v>
      </c>
      <c r="C286" s="6" t="s">
        <v>841</v>
      </c>
      <c r="D286" s="6" t="s">
        <v>24</v>
      </c>
      <c r="E286" s="6" t="s">
        <v>98</v>
      </c>
      <c r="F286" s="6" t="s">
        <v>26</v>
      </c>
      <c r="G286" s="6">
        <v>2021.1</v>
      </c>
      <c r="H286" s="6" t="s">
        <v>155</v>
      </c>
      <c r="I286" s="6" t="s">
        <v>844</v>
      </c>
      <c r="J286" s="6">
        <v>5</v>
      </c>
      <c r="K286" s="6">
        <v>5</v>
      </c>
      <c r="L286" s="6"/>
      <c r="M286" s="6">
        <v>0</v>
      </c>
      <c r="N286" s="6">
        <v>15</v>
      </c>
      <c r="O286" s="12" t="s">
        <v>845</v>
      </c>
      <c r="P286" s="12" t="s">
        <v>846</v>
      </c>
      <c r="Q286" s="6" t="s">
        <v>45</v>
      </c>
      <c r="R286" s="6"/>
    </row>
    <row r="287" s="1" customFormat="1" ht="74" customHeight="1" spans="1:18">
      <c r="A287" s="6">
        <v>283</v>
      </c>
      <c r="B287" s="6" t="s">
        <v>821</v>
      </c>
      <c r="C287" s="6" t="s">
        <v>841</v>
      </c>
      <c r="D287" s="6" t="s">
        <v>24</v>
      </c>
      <c r="E287" s="6" t="s">
        <v>98</v>
      </c>
      <c r="F287" s="6" t="s">
        <v>26</v>
      </c>
      <c r="G287" s="6">
        <v>2021.1</v>
      </c>
      <c r="H287" s="6" t="s">
        <v>155</v>
      </c>
      <c r="I287" s="6" t="s">
        <v>847</v>
      </c>
      <c r="J287" s="6">
        <v>8.1</v>
      </c>
      <c r="K287" s="6">
        <v>8</v>
      </c>
      <c r="L287" s="6"/>
      <c r="M287" s="6">
        <v>0.1</v>
      </c>
      <c r="N287" s="6">
        <v>10</v>
      </c>
      <c r="O287" s="12" t="s">
        <v>826</v>
      </c>
      <c r="P287" s="12" t="s">
        <v>846</v>
      </c>
      <c r="Q287" s="6" t="s">
        <v>30</v>
      </c>
      <c r="R287" s="6" t="s">
        <v>828</v>
      </c>
    </row>
    <row r="288" s="1" customFormat="1" ht="74" customHeight="1" spans="1:18">
      <c r="A288" s="6">
        <v>284</v>
      </c>
      <c r="B288" s="6" t="s">
        <v>821</v>
      </c>
      <c r="C288" s="6" t="s">
        <v>841</v>
      </c>
      <c r="D288" s="6" t="s">
        <v>24</v>
      </c>
      <c r="E288" s="6" t="s">
        <v>98</v>
      </c>
      <c r="F288" s="6" t="s">
        <v>26</v>
      </c>
      <c r="G288" s="6">
        <v>2021.1</v>
      </c>
      <c r="H288" s="6" t="s">
        <v>155</v>
      </c>
      <c r="I288" s="6" t="s">
        <v>848</v>
      </c>
      <c r="J288" s="6">
        <v>8</v>
      </c>
      <c r="K288" s="6">
        <v>8</v>
      </c>
      <c r="L288" s="6"/>
      <c r="M288" s="6">
        <v>0</v>
      </c>
      <c r="N288" s="6">
        <v>10</v>
      </c>
      <c r="O288" s="12" t="s">
        <v>849</v>
      </c>
      <c r="P288" s="12" t="s">
        <v>846</v>
      </c>
      <c r="Q288" s="6" t="s">
        <v>45</v>
      </c>
      <c r="R288" s="6"/>
    </row>
    <row r="289" s="1" customFormat="1" ht="74" customHeight="1" spans="1:18">
      <c r="A289" s="6">
        <v>285</v>
      </c>
      <c r="B289" s="6" t="s">
        <v>821</v>
      </c>
      <c r="C289" s="6" t="s">
        <v>841</v>
      </c>
      <c r="D289" s="6" t="s">
        <v>24</v>
      </c>
      <c r="E289" s="6" t="s">
        <v>850</v>
      </c>
      <c r="F289" s="6" t="s">
        <v>26</v>
      </c>
      <c r="G289" s="6">
        <v>2021.7</v>
      </c>
      <c r="H289" s="6">
        <v>2021.8</v>
      </c>
      <c r="I289" s="6" t="s">
        <v>851</v>
      </c>
      <c r="J289" s="6">
        <v>10</v>
      </c>
      <c r="K289" s="6">
        <v>10</v>
      </c>
      <c r="L289" s="6"/>
      <c r="M289" s="6"/>
      <c r="N289" s="6">
        <v>10</v>
      </c>
      <c r="O289" s="12" t="s">
        <v>852</v>
      </c>
      <c r="P289" s="12" t="s">
        <v>846</v>
      </c>
      <c r="Q289" s="6" t="s">
        <v>113</v>
      </c>
      <c r="R289" s="6"/>
    </row>
    <row r="290" s="1" customFormat="1" ht="74" customHeight="1" spans="1:18">
      <c r="A290" s="6">
        <v>286</v>
      </c>
      <c r="B290" s="6" t="s">
        <v>821</v>
      </c>
      <c r="C290" s="6" t="s">
        <v>841</v>
      </c>
      <c r="D290" s="6" t="s">
        <v>24</v>
      </c>
      <c r="E290" s="6" t="s">
        <v>829</v>
      </c>
      <c r="F290" s="6" t="s">
        <v>26</v>
      </c>
      <c r="G290" s="6">
        <v>2021.1</v>
      </c>
      <c r="H290" s="6">
        <v>2021.12</v>
      </c>
      <c r="I290" s="6" t="s">
        <v>853</v>
      </c>
      <c r="J290" s="6">
        <v>20</v>
      </c>
      <c r="K290" s="6">
        <v>20</v>
      </c>
      <c r="L290" s="6"/>
      <c r="M290" s="6">
        <v>0</v>
      </c>
      <c r="N290" s="6">
        <v>10</v>
      </c>
      <c r="O290" s="12" t="s">
        <v>854</v>
      </c>
      <c r="P290" s="12" t="s">
        <v>29</v>
      </c>
      <c r="Q290" s="6" t="s">
        <v>45</v>
      </c>
      <c r="R290" s="6"/>
    </row>
    <row r="291" s="1" customFormat="1" ht="74" customHeight="1" spans="1:18">
      <c r="A291" s="6">
        <v>287</v>
      </c>
      <c r="B291" s="6" t="s">
        <v>821</v>
      </c>
      <c r="C291" s="6" t="s">
        <v>841</v>
      </c>
      <c r="D291" s="6" t="s">
        <v>24</v>
      </c>
      <c r="E291" s="6" t="s">
        <v>855</v>
      </c>
      <c r="F291" s="6" t="s">
        <v>26</v>
      </c>
      <c r="G291" s="6">
        <v>2021.6</v>
      </c>
      <c r="H291" s="6">
        <v>2021.12</v>
      </c>
      <c r="I291" s="6" t="s">
        <v>856</v>
      </c>
      <c r="J291" s="6">
        <v>10</v>
      </c>
      <c r="K291" s="6">
        <v>10</v>
      </c>
      <c r="L291" s="6"/>
      <c r="M291" s="6"/>
      <c r="N291" s="6">
        <v>30</v>
      </c>
      <c r="O291" s="12" t="s">
        <v>857</v>
      </c>
      <c r="P291" s="12" t="s">
        <v>29</v>
      </c>
      <c r="Q291" s="6" t="s">
        <v>113</v>
      </c>
      <c r="R291" s="6"/>
    </row>
    <row r="292" s="1" customFormat="1" ht="74" customHeight="1" spans="1:18">
      <c r="A292" s="6">
        <v>288</v>
      </c>
      <c r="B292" s="6" t="s">
        <v>821</v>
      </c>
      <c r="C292" s="6" t="s">
        <v>841</v>
      </c>
      <c r="D292" s="6" t="s">
        <v>24</v>
      </c>
      <c r="E292" s="6" t="s">
        <v>829</v>
      </c>
      <c r="F292" s="6" t="s">
        <v>26</v>
      </c>
      <c r="G292" s="6">
        <v>2021.1</v>
      </c>
      <c r="H292" s="6">
        <v>2021.12</v>
      </c>
      <c r="I292" s="6" t="s">
        <v>858</v>
      </c>
      <c r="J292" s="6">
        <v>15</v>
      </c>
      <c r="K292" s="6">
        <v>15</v>
      </c>
      <c r="L292" s="6"/>
      <c r="M292" s="6"/>
      <c r="N292" s="6">
        <v>12</v>
      </c>
      <c r="O292" s="12" t="s">
        <v>859</v>
      </c>
      <c r="P292" s="12" t="s">
        <v>29</v>
      </c>
      <c r="Q292" s="6" t="s">
        <v>113</v>
      </c>
      <c r="R292" s="6"/>
    </row>
    <row r="293" s="1" customFormat="1" ht="74" customHeight="1" spans="1:18">
      <c r="A293" s="6">
        <v>289</v>
      </c>
      <c r="B293" s="6" t="s">
        <v>821</v>
      </c>
      <c r="C293" s="6" t="s">
        <v>841</v>
      </c>
      <c r="D293" s="6" t="s">
        <v>24</v>
      </c>
      <c r="E293" s="6" t="s">
        <v>829</v>
      </c>
      <c r="F293" s="6" t="s">
        <v>26</v>
      </c>
      <c r="G293" s="6">
        <v>2021.1</v>
      </c>
      <c r="H293" s="6">
        <v>2021.12</v>
      </c>
      <c r="I293" s="6" t="s">
        <v>860</v>
      </c>
      <c r="J293" s="6">
        <f t="shared" ref="J293:J295" si="19">K293+L293+M293</f>
        <v>7.2</v>
      </c>
      <c r="K293" s="6">
        <v>7</v>
      </c>
      <c r="L293" s="6"/>
      <c r="M293" s="6">
        <v>0.2</v>
      </c>
      <c r="N293" s="6">
        <v>6</v>
      </c>
      <c r="O293" s="12" t="s">
        <v>859</v>
      </c>
      <c r="P293" s="12" t="s">
        <v>846</v>
      </c>
      <c r="Q293" s="6" t="s">
        <v>113</v>
      </c>
      <c r="R293" s="6"/>
    </row>
    <row r="294" s="1" customFormat="1" ht="74" customHeight="1" spans="1:18">
      <c r="A294" s="6">
        <v>290</v>
      </c>
      <c r="B294" s="6" t="s">
        <v>821</v>
      </c>
      <c r="C294" s="6" t="s">
        <v>841</v>
      </c>
      <c r="D294" s="6" t="s">
        <v>24</v>
      </c>
      <c r="E294" s="6" t="s">
        <v>829</v>
      </c>
      <c r="F294" s="6" t="s">
        <v>26</v>
      </c>
      <c r="G294" s="6">
        <v>2021.1</v>
      </c>
      <c r="H294" s="6">
        <v>2021.12</v>
      </c>
      <c r="I294" s="6" t="s">
        <v>861</v>
      </c>
      <c r="J294" s="6">
        <f t="shared" si="19"/>
        <v>10.1</v>
      </c>
      <c r="K294" s="6">
        <v>10</v>
      </c>
      <c r="L294" s="6"/>
      <c r="M294" s="6">
        <v>0.1</v>
      </c>
      <c r="N294" s="6">
        <v>6</v>
      </c>
      <c r="O294" s="12" t="s">
        <v>862</v>
      </c>
      <c r="P294" s="12" t="s">
        <v>29</v>
      </c>
      <c r="Q294" s="6" t="s">
        <v>113</v>
      </c>
      <c r="R294" s="6" t="s">
        <v>863</v>
      </c>
    </row>
    <row r="295" s="1" customFormat="1" ht="74" customHeight="1" spans="1:18">
      <c r="A295" s="6">
        <v>291</v>
      </c>
      <c r="B295" s="6" t="s">
        <v>821</v>
      </c>
      <c r="C295" s="6" t="s">
        <v>841</v>
      </c>
      <c r="D295" s="6" t="s">
        <v>24</v>
      </c>
      <c r="E295" s="6" t="s">
        <v>829</v>
      </c>
      <c r="F295" s="6" t="s">
        <v>26</v>
      </c>
      <c r="G295" s="6">
        <v>2021.1</v>
      </c>
      <c r="H295" s="6">
        <v>2021.12</v>
      </c>
      <c r="I295" s="6" t="s">
        <v>864</v>
      </c>
      <c r="J295" s="6">
        <f t="shared" si="19"/>
        <v>16.2</v>
      </c>
      <c r="K295" s="6">
        <v>16</v>
      </c>
      <c r="L295" s="6"/>
      <c r="M295" s="6">
        <v>0.2</v>
      </c>
      <c r="N295" s="6">
        <v>6</v>
      </c>
      <c r="O295" s="12" t="s">
        <v>865</v>
      </c>
      <c r="P295" s="12" t="s">
        <v>29</v>
      </c>
      <c r="Q295" s="6" t="s">
        <v>113</v>
      </c>
      <c r="R295" s="6"/>
    </row>
    <row r="296" s="1" customFormat="1" ht="74" customHeight="1" spans="1:18">
      <c r="A296" s="6">
        <v>292</v>
      </c>
      <c r="B296" s="6" t="s">
        <v>821</v>
      </c>
      <c r="C296" s="6" t="s">
        <v>866</v>
      </c>
      <c r="D296" s="6" t="s">
        <v>24</v>
      </c>
      <c r="E296" s="6" t="s">
        <v>867</v>
      </c>
      <c r="F296" s="14" t="s">
        <v>81</v>
      </c>
      <c r="G296" s="32" t="s">
        <v>868</v>
      </c>
      <c r="H296" s="32" t="s">
        <v>869</v>
      </c>
      <c r="I296" s="6" t="s">
        <v>870</v>
      </c>
      <c r="J296" s="8">
        <v>20.2</v>
      </c>
      <c r="K296" s="38">
        <v>20</v>
      </c>
      <c r="L296" s="38"/>
      <c r="M296" s="38">
        <v>0.2</v>
      </c>
      <c r="N296" s="14">
        <v>50</v>
      </c>
      <c r="O296" s="6" t="s">
        <v>871</v>
      </c>
      <c r="P296" s="14" t="s">
        <v>827</v>
      </c>
      <c r="Q296" s="6" t="s">
        <v>30</v>
      </c>
      <c r="R296" s="6" t="s">
        <v>828</v>
      </c>
    </row>
    <row r="297" s="1" customFormat="1" ht="74" customHeight="1" spans="1:18">
      <c r="A297" s="6">
        <v>293</v>
      </c>
      <c r="B297" s="6" t="s">
        <v>821</v>
      </c>
      <c r="C297" s="6" t="s">
        <v>866</v>
      </c>
      <c r="D297" s="6" t="s">
        <v>24</v>
      </c>
      <c r="E297" s="6" t="s">
        <v>829</v>
      </c>
      <c r="F297" s="6" t="s">
        <v>26</v>
      </c>
      <c r="G297" s="7" t="s">
        <v>868</v>
      </c>
      <c r="H297" s="7" t="s">
        <v>869</v>
      </c>
      <c r="I297" s="6" t="s">
        <v>872</v>
      </c>
      <c r="J297" s="8">
        <v>10.2</v>
      </c>
      <c r="K297" s="8">
        <v>10</v>
      </c>
      <c r="L297" s="8"/>
      <c r="M297" s="8">
        <v>0.2</v>
      </c>
      <c r="N297" s="6">
        <v>8</v>
      </c>
      <c r="O297" s="14" t="s">
        <v>873</v>
      </c>
      <c r="P297" s="14" t="s">
        <v>832</v>
      </c>
      <c r="Q297" s="6" t="s">
        <v>45</v>
      </c>
      <c r="R297" s="6"/>
    </row>
    <row r="298" s="1" customFormat="1" ht="74" customHeight="1" spans="1:18">
      <c r="A298" s="6">
        <v>294</v>
      </c>
      <c r="B298" s="6" t="s">
        <v>821</v>
      </c>
      <c r="C298" s="6" t="s">
        <v>866</v>
      </c>
      <c r="D298" s="6" t="s">
        <v>24</v>
      </c>
      <c r="E298" s="6" t="s">
        <v>829</v>
      </c>
      <c r="F298" s="14" t="s">
        <v>26</v>
      </c>
      <c r="G298" s="33" t="s">
        <v>82</v>
      </c>
      <c r="H298" s="33" t="s">
        <v>141</v>
      </c>
      <c r="I298" s="14" t="s">
        <v>874</v>
      </c>
      <c r="J298" s="8">
        <v>6.2</v>
      </c>
      <c r="K298" s="38">
        <v>6</v>
      </c>
      <c r="L298" s="38"/>
      <c r="M298" s="38">
        <v>0.2</v>
      </c>
      <c r="N298" s="14">
        <v>7</v>
      </c>
      <c r="O298" s="14" t="s">
        <v>873</v>
      </c>
      <c r="P298" s="14" t="s">
        <v>832</v>
      </c>
      <c r="Q298" s="6" t="s">
        <v>45</v>
      </c>
      <c r="R298" s="6"/>
    </row>
    <row r="299" s="1" customFormat="1" ht="74" customHeight="1" spans="1:18">
      <c r="A299" s="6">
        <v>295</v>
      </c>
      <c r="B299" s="6" t="s">
        <v>821</v>
      </c>
      <c r="C299" s="6" t="s">
        <v>866</v>
      </c>
      <c r="D299" s="6" t="s">
        <v>24</v>
      </c>
      <c r="E299" s="6" t="s">
        <v>823</v>
      </c>
      <c r="F299" s="14" t="s">
        <v>81</v>
      </c>
      <c r="G299" s="32" t="s">
        <v>162</v>
      </c>
      <c r="H299" s="32" t="s">
        <v>155</v>
      </c>
      <c r="I299" s="14" t="s">
        <v>875</v>
      </c>
      <c r="J299" s="8">
        <v>7.3</v>
      </c>
      <c r="K299" s="38">
        <v>7</v>
      </c>
      <c r="L299" s="38"/>
      <c r="M299" s="38">
        <v>0.3</v>
      </c>
      <c r="N299" s="14">
        <v>35</v>
      </c>
      <c r="O299" s="6" t="s">
        <v>826</v>
      </c>
      <c r="P299" s="14" t="s">
        <v>827</v>
      </c>
      <c r="Q299" s="6" t="s">
        <v>113</v>
      </c>
      <c r="R299" s="6"/>
    </row>
    <row r="300" s="1" customFormat="1" ht="74" customHeight="1" spans="1:18">
      <c r="A300" s="6">
        <v>296</v>
      </c>
      <c r="B300" s="6" t="s">
        <v>821</v>
      </c>
      <c r="C300" s="6" t="s">
        <v>866</v>
      </c>
      <c r="D300" s="6" t="s">
        <v>24</v>
      </c>
      <c r="E300" s="6" t="s">
        <v>829</v>
      </c>
      <c r="F300" s="6" t="s">
        <v>26</v>
      </c>
      <c r="G300" s="7" t="s">
        <v>162</v>
      </c>
      <c r="H300" s="7" t="s">
        <v>155</v>
      </c>
      <c r="I300" s="14" t="s">
        <v>876</v>
      </c>
      <c r="J300" s="8">
        <v>5</v>
      </c>
      <c r="K300" s="8">
        <v>5</v>
      </c>
      <c r="L300" s="8"/>
      <c r="M300" s="8">
        <v>0</v>
      </c>
      <c r="N300" s="6">
        <v>6</v>
      </c>
      <c r="O300" s="14" t="s">
        <v>873</v>
      </c>
      <c r="P300" s="14" t="s">
        <v>832</v>
      </c>
      <c r="Q300" s="6" t="s">
        <v>113</v>
      </c>
      <c r="R300" s="6"/>
    </row>
    <row r="301" s="1" customFormat="1" ht="74" customHeight="1" spans="1:18">
      <c r="A301" s="6">
        <v>297</v>
      </c>
      <c r="B301" s="6" t="s">
        <v>821</v>
      </c>
      <c r="C301" s="6" t="s">
        <v>866</v>
      </c>
      <c r="D301" s="6" t="s">
        <v>24</v>
      </c>
      <c r="E301" s="6" t="s">
        <v>823</v>
      </c>
      <c r="F301" s="14" t="s">
        <v>81</v>
      </c>
      <c r="G301" s="32" t="s">
        <v>162</v>
      </c>
      <c r="H301" s="32" t="s">
        <v>155</v>
      </c>
      <c r="I301" s="14" t="s">
        <v>877</v>
      </c>
      <c r="J301" s="8">
        <v>6.2</v>
      </c>
      <c r="K301" s="38">
        <v>6</v>
      </c>
      <c r="L301" s="38"/>
      <c r="M301" s="38">
        <v>0.2</v>
      </c>
      <c r="N301" s="14">
        <v>25</v>
      </c>
      <c r="O301" s="6" t="s">
        <v>878</v>
      </c>
      <c r="P301" s="14" t="s">
        <v>827</v>
      </c>
      <c r="Q301" s="6" t="s">
        <v>113</v>
      </c>
      <c r="R301" s="6"/>
    </row>
    <row r="302" s="1" customFormat="1" ht="74" customHeight="1" spans="1:18">
      <c r="A302" s="6">
        <v>298</v>
      </c>
      <c r="B302" s="6" t="s">
        <v>821</v>
      </c>
      <c r="C302" s="6" t="s">
        <v>879</v>
      </c>
      <c r="D302" s="6" t="s">
        <v>24</v>
      </c>
      <c r="E302" s="6" t="s">
        <v>32</v>
      </c>
      <c r="F302" s="6" t="s">
        <v>26</v>
      </c>
      <c r="G302" s="8">
        <v>2021.1</v>
      </c>
      <c r="H302" s="6">
        <v>2021.12</v>
      </c>
      <c r="I302" s="6" t="s">
        <v>880</v>
      </c>
      <c r="J302" s="6">
        <v>11</v>
      </c>
      <c r="K302" s="6">
        <v>10</v>
      </c>
      <c r="L302" s="6">
        <v>0</v>
      </c>
      <c r="M302" s="6">
        <v>1</v>
      </c>
      <c r="N302" s="6">
        <v>7</v>
      </c>
      <c r="O302" s="13" t="s">
        <v>881</v>
      </c>
      <c r="P302" s="13" t="s">
        <v>29</v>
      </c>
      <c r="Q302" s="13" t="s">
        <v>45</v>
      </c>
      <c r="R302" s="12"/>
    </row>
    <row r="303" s="1" customFormat="1" ht="74" customHeight="1" spans="1:18">
      <c r="A303" s="6">
        <v>299</v>
      </c>
      <c r="B303" s="6" t="s">
        <v>821</v>
      </c>
      <c r="C303" s="6" t="s">
        <v>879</v>
      </c>
      <c r="D303" s="6" t="s">
        <v>24</v>
      </c>
      <c r="E303" s="6" t="s">
        <v>32</v>
      </c>
      <c r="F303" s="6" t="s">
        <v>26</v>
      </c>
      <c r="G303" s="8">
        <v>2021.1</v>
      </c>
      <c r="H303" s="6">
        <v>2021.12</v>
      </c>
      <c r="I303" s="6" t="s">
        <v>882</v>
      </c>
      <c r="J303" s="6">
        <v>9</v>
      </c>
      <c r="K303" s="6">
        <v>8</v>
      </c>
      <c r="L303" s="6">
        <v>0</v>
      </c>
      <c r="M303" s="6">
        <v>1</v>
      </c>
      <c r="N303" s="6">
        <v>9</v>
      </c>
      <c r="O303" s="13" t="s">
        <v>883</v>
      </c>
      <c r="P303" s="13" t="s">
        <v>29</v>
      </c>
      <c r="Q303" s="13" t="s">
        <v>45</v>
      </c>
      <c r="R303" s="12"/>
    </row>
    <row r="304" s="1" customFormat="1" ht="74" customHeight="1" spans="1:18">
      <c r="A304" s="6">
        <v>300</v>
      </c>
      <c r="B304" s="6" t="s">
        <v>821</v>
      </c>
      <c r="C304" s="6" t="s">
        <v>879</v>
      </c>
      <c r="D304" s="6" t="s">
        <v>24</v>
      </c>
      <c r="E304" s="6" t="s">
        <v>32</v>
      </c>
      <c r="F304" s="6" t="s">
        <v>26</v>
      </c>
      <c r="G304" s="8">
        <v>2021.1</v>
      </c>
      <c r="H304" s="6">
        <v>2021.12</v>
      </c>
      <c r="I304" s="6" t="s">
        <v>884</v>
      </c>
      <c r="J304" s="6">
        <v>7.1</v>
      </c>
      <c r="K304" s="6">
        <v>7</v>
      </c>
      <c r="L304" s="6">
        <v>0</v>
      </c>
      <c r="M304" s="6">
        <v>0.1</v>
      </c>
      <c r="N304" s="6">
        <v>10</v>
      </c>
      <c r="O304" s="13" t="s">
        <v>883</v>
      </c>
      <c r="P304" s="13" t="s">
        <v>29</v>
      </c>
      <c r="Q304" s="13" t="s">
        <v>45</v>
      </c>
      <c r="R304" s="12" t="s">
        <v>828</v>
      </c>
    </row>
    <row r="305" s="1" customFormat="1" ht="74" customHeight="1" spans="1:18">
      <c r="A305" s="6">
        <v>301</v>
      </c>
      <c r="B305" s="6" t="s">
        <v>821</v>
      </c>
      <c r="C305" s="6" t="s">
        <v>879</v>
      </c>
      <c r="D305" s="6" t="s">
        <v>24</v>
      </c>
      <c r="E305" s="6" t="s">
        <v>32</v>
      </c>
      <c r="F305" s="6" t="s">
        <v>26</v>
      </c>
      <c r="G305" s="8">
        <v>2021.1</v>
      </c>
      <c r="H305" s="6">
        <v>2021.12</v>
      </c>
      <c r="I305" s="6" t="s">
        <v>885</v>
      </c>
      <c r="J305" s="6">
        <v>11</v>
      </c>
      <c r="K305" s="6">
        <v>10</v>
      </c>
      <c r="L305" s="6">
        <v>0</v>
      </c>
      <c r="M305" s="6">
        <v>1</v>
      </c>
      <c r="N305" s="6">
        <v>5</v>
      </c>
      <c r="O305" s="13" t="s">
        <v>881</v>
      </c>
      <c r="P305" s="13" t="s">
        <v>29</v>
      </c>
      <c r="Q305" s="13" t="s">
        <v>45</v>
      </c>
      <c r="R305" s="12"/>
    </row>
    <row r="306" s="1" customFormat="1" ht="74" customHeight="1" spans="1:18">
      <c r="A306" s="6">
        <v>302</v>
      </c>
      <c r="B306" s="6" t="s">
        <v>821</v>
      </c>
      <c r="C306" s="6" t="s">
        <v>879</v>
      </c>
      <c r="D306" s="6" t="s">
        <v>24</v>
      </c>
      <c r="E306" s="6" t="s">
        <v>32</v>
      </c>
      <c r="F306" s="6" t="s">
        <v>26</v>
      </c>
      <c r="G306" s="8">
        <v>2021.1</v>
      </c>
      <c r="H306" s="6">
        <v>2021.12</v>
      </c>
      <c r="I306" s="6" t="s">
        <v>886</v>
      </c>
      <c r="J306" s="6">
        <v>9</v>
      </c>
      <c r="K306" s="6">
        <v>8</v>
      </c>
      <c r="L306" s="6">
        <v>0</v>
      </c>
      <c r="M306" s="6">
        <v>1</v>
      </c>
      <c r="N306" s="6">
        <v>10</v>
      </c>
      <c r="O306" s="13" t="s">
        <v>883</v>
      </c>
      <c r="P306" s="13" t="s">
        <v>29</v>
      </c>
      <c r="Q306" s="13" t="s">
        <v>45</v>
      </c>
      <c r="R306" s="12"/>
    </row>
    <row r="307" s="1" customFormat="1" ht="74" customHeight="1" spans="1:18">
      <c r="A307" s="6">
        <v>303</v>
      </c>
      <c r="B307" s="6" t="s">
        <v>821</v>
      </c>
      <c r="C307" s="6" t="s">
        <v>887</v>
      </c>
      <c r="D307" s="6" t="s">
        <v>24</v>
      </c>
      <c r="E307" s="6" t="s">
        <v>32</v>
      </c>
      <c r="F307" s="6" t="s">
        <v>26</v>
      </c>
      <c r="G307" s="8">
        <v>2021.5</v>
      </c>
      <c r="H307" s="6">
        <v>2021.12</v>
      </c>
      <c r="I307" s="6" t="s">
        <v>888</v>
      </c>
      <c r="J307" s="6">
        <v>10</v>
      </c>
      <c r="K307" s="6">
        <v>10</v>
      </c>
      <c r="L307" s="6"/>
      <c r="M307" s="6"/>
      <c r="N307" s="6">
        <v>7</v>
      </c>
      <c r="O307" s="12" t="s">
        <v>873</v>
      </c>
      <c r="P307" s="13" t="s">
        <v>29</v>
      </c>
      <c r="Q307" s="6" t="s">
        <v>30</v>
      </c>
      <c r="R307" s="12"/>
    </row>
    <row r="308" s="1" customFormat="1" ht="74" customHeight="1" spans="1:18">
      <c r="A308" s="6">
        <v>304</v>
      </c>
      <c r="B308" s="6" t="s">
        <v>821</v>
      </c>
      <c r="C308" s="6" t="s">
        <v>887</v>
      </c>
      <c r="D308" s="6" t="s">
        <v>24</v>
      </c>
      <c r="E308" s="6" t="s">
        <v>823</v>
      </c>
      <c r="F308" s="6" t="s">
        <v>26</v>
      </c>
      <c r="G308" s="7" t="s">
        <v>868</v>
      </c>
      <c r="H308" s="7" t="s">
        <v>155</v>
      </c>
      <c r="I308" s="6" t="s">
        <v>889</v>
      </c>
      <c r="J308" s="6">
        <v>5</v>
      </c>
      <c r="K308" s="6">
        <v>5</v>
      </c>
      <c r="L308" s="6"/>
      <c r="M308" s="6"/>
      <c r="N308" s="6">
        <v>12</v>
      </c>
      <c r="O308" s="12" t="s">
        <v>826</v>
      </c>
      <c r="P308" s="13" t="s">
        <v>29</v>
      </c>
      <c r="Q308" s="6" t="s">
        <v>45</v>
      </c>
      <c r="R308" s="12"/>
    </row>
    <row r="309" s="1" customFormat="1" ht="74" customHeight="1" spans="1:18">
      <c r="A309" s="6">
        <v>305</v>
      </c>
      <c r="B309" s="6" t="s">
        <v>821</v>
      </c>
      <c r="C309" s="6" t="s">
        <v>887</v>
      </c>
      <c r="D309" s="6" t="s">
        <v>24</v>
      </c>
      <c r="E309" s="6" t="s">
        <v>890</v>
      </c>
      <c r="F309" s="6" t="s">
        <v>81</v>
      </c>
      <c r="G309" s="7" t="s">
        <v>868</v>
      </c>
      <c r="H309" s="7" t="s">
        <v>869</v>
      </c>
      <c r="I309" s="6" t="s">
        <v>891</v>
      </c>
      <c r="J309" s="6">
        <v>8.2</v>
      </c>
      <c r="K309" s="6">
        <v>8</v>
      </c>
      <c r="L309" s="6"/>
      <c r="M309" s="6">
        <v>0.2</v>
      </c>
      <c r="N309" s="6">
        <v>22</v>
      </c>
      <c r="O309" s="12" t="s">
        <v>892</v>
      </c>
      <c r="P309" s="13" t="s">
        <v>29</v>
      </c>
      <c r="Q309" s="6" t="s">
        <v>30</v>
      </c>
      <c r="R309" s="6" t="s">
        <v>828</v>
      </c>
    </row>
    <row r="310" s="1" customFormat="1" ht="74" customHeight="1" spans="1:18">
      <c r="A310" s="6">
        <v>306</v>
      </c>
      <c r="B310" s="6" t="s">
        <v>821</v>
      </c>
      <c r="C310" s="6" t="s">
        <v>887</v>
      </c>
      <c r="D310" s="6" t="s">
        <v>24</v>
      </c>
      <c r="E310" s="6" t="s">
        <v>890</v>
      </c>
      <c r="F310" s="6" t="s">
        <v>81</v>
      </c>
      <c r="G310" s="7" t="s">
        <v>82</v>
      </c>
      <c r="H310" s="7" t="s">
        <v>155</v>
      </c>
      <c r="I310" s="6" t="s">
        <v>893</v>
      </c>
      <c r="J310" s="6">
        <v>8</v>
      </c>
      <c r="K310" s="6">
        <v>8</v>
      </c>
      <c r="L310" s="6"/>
      <c r="M310" s="6"/>
      <c r="N310" s="6">
        <v>22</v>
      </c>
      <c r="O310" s="12" t="s">
        <v>894</v>
      </c>
      <c r="P310" s="13" t="s">
        <v>29</v>
      </c>
      <c r="Q310" s="6" t="s">
        <v>113</v>
      </c>
      <c r="R310" s="12"/>
    </row>
    <row r="311" s="1" customFormat="1" ht="74" customHeight="1" spans="1:18">
      <c r="A311" s="6">
        <v>307</v>
      </c>
      <c r="B311" s="6" t="s">
        <v>821</v>
      </c>
      <c r="C311" s="6" t="s">
        <v>887</v>
      </c>
      <c r="D311" s="6" t="s">
        <v>24</v>
      </c>
      <c r="E311" s="6" t="s">
        <v>895</v>
      </c>
      <c r="F311" s="34" t="s">
        <v>26</v>
      </c>
      <c r="G311" s="7" t="s">
        <v>82</v>
      </c>
      <c r="H311" s="7" t="s">
        <v>155</v>
      </c>
      <c r="I311" s="6" t="s">
        <v>896</v>
      </c>
      <c r="J311" s="6">
        <v>10</v>
      </c>
      <c r="K311" s="6">
        <v>10</v>
      </c>
      <c r="L311" s="6"/>
      <c r="M311" s="6"/>
      <c r="N311" s="6">
        <v>22</v>
      </c>
      <c r="O311" s="12" t="s">
        <v>897</v>
      </c>
      <c r="P311" s="13" t="s">
        <v>29</v>
      </c>
      <c r="Q311" s="6" t="s">
        <v>113</v>
      </c>
      <c r="R311" s="12"/>
    </row>
    <row r="312" s="1" customFormat="1" ht="74" customHeight="1" spans="1:18">
      <c r="A312" s="6">
        <v>308</v>
      </c>
      <c r="B312" s="6" t="s">
        <v>821</v>
      </c>
      <c r="C312" s="6" t="s">
        <v>898</v>
      </c>
      <c r="D312" s="6" t="s">
        <v>24</v>
      </c>
      <c r="E312" s="6" t="s">
        <v>899</v>
      </c>
      <c r="F312" s="6" t="s">
        <v>81</v>
      </c>
      <c r="G312" s="7" t="s">
        <v>868</v>
      </c>
      <c r="H312" s="7" t="s">
        <v>141</v>
      </c>
      <c r="I312" s="6" t="s">
        <v>900</v>
      </c>
      <c r="J312" s="8">
        <v>10.1</v>
      </c>
      <c r="K312" s="8">
        <v>10</v>
      </c>
      <c r="L312" s="8"/>
      <c r="M312" s="8">
        <v>0.1</v>
      </c>
      <c r="N312" s="6">
        <v>20</v>
      </c>
      <c r="O312" s="12" t="s">
        <v>901</v>
      </c>
      <c r="P312" s="12" t="s">
        <v>902</v>
      </c>
      <c r="Q312" s="6" t="s">
        <v>30</v>
      </c>
      <c r="R312" s="6" t="s">
        <v>828</v>
      </c>
    </row>
    <row r="313" s="1" customFormat="1" ht="74" customHeight="1" spans="1:18">
      <c r="A313" s="6">
        <v>309</v>
      </c>
      <c r="B313" s="6" t="s">
        <v>821</v>
      </c>
      <c r="C313" s="6" t="s">
        <v>898</v>
      </c>
      <c r="D313" s="6" t="s">
        <v>24</v>
      </c>
      <c r="E313" s="6" t="s">
        <v>829</v>
      </c>
      <c r="F313" s="6" t="s">
        <v>26</v>
      </c>
      <c r="G313" s="7" t="s">
        <v>869</v>
      </c>
      <c r="H313" s="7" t="s">
        <v>165</v>
      </c>
      <c r="I313" s="6" t="s">
        <v>903</v>
      </c>
      <c r="J313" s="8">
        <v>15.2</v>
      </c>
      <c r="K313" s="8">
        <v>15</v>
      </c>
      <c r="L313" s="8"/>
      <c r="M313" s="8">
        <v>0.2</v>
      </c>
      <c r="N313" s="6">
        <v>14</v>
      </c>
      <c r="O313" s="37" t="s">
        <v>904</v>
      </c>
      <c r="P313" s="37" t="s">
        <v>905</v>
      </c>
      <c r="Q313" s="6" t="s">
        <v>45</v>
      </c>
      <c r="R313" s="6"/>
    </row>
    <row r="314" s="1" customFormat="1" ht="74" customHeight="1" spans="1:18">
      <c r="A314" s="6">
        <v>310</v>
      </c>
      <c r="B314" s="6" t="s">
        <v>821</v>
      </c>
      <c r="C314" s="6" t="s">
        <v>898</v>
      </c>
      <c r="D314" s="6" t="s">
        <v>24</v>
      </c>
      <c r="E314" s="6" t="s">
        <v>829</v>
      </c>
      <c r="F314" s="6" t="s">
        <v>26</v>
      </c>
      <c r="G314" s="7" t="s">
        <v>869</v>
      </c>
      <c r="H314" s="7" t="s">
        <v>165</v>
      </c>
      <c r="I314" s="6" t="s">
        <v>906</v>
      </c>
      <c r="J314" s="8">
        <v>15.2</v>
      </c>
      <c r="K314" s="8">
        <v>15</v>
      </c>
      <c r="L314" s="8"/>
      <c r="M314" s="8">
        <v>0.2</v>
      </c>
      <c r="N314" s="6">
        <v>16</v>
      </c>
      <c r="O314" s="37" t="s">
        <v>831</v>
      </c>
      <c r="P314" s="37" t="s">
        <v>905</v>
      </c>
      <c r="Q314" s="6" t="s">
        <v>113</v>
      </c>
      <c r="R314" s="6"/>
    </row>
    <row r="315" s="1" customFormat="1" ht="74" customHeight="1" spans="1:18">
      <c r="A315" s="6">
        <v>311</v>
      </c>
      <c r="B315" s="6" t="s">
        <v>821</v>
      </c>
      <c r="C315" s="6" t="s">
        <v>898</v>
      </c>
      <c r="D315" s="6" t="s">
        <v>24</v>
      </c>
      <c r="E315" s="6" t="s">
        <v>907</v>
      </c>
      <c r="F315" s="6" t="s">
        <v>26</v>
      </c>
      <c r="G315" s="7" t="s">
        <v>494</v>
      </c>
      <c r="H315" s="7" t="s">
        <v>165</v>
      </c>
      <c r="I315" s="6" t="s">
        <v>908</v>
      </c>
      <c r="J315" s="8">
        <v>8.1</v>
      </c>
      <c r="K315" s="8">
        <v>8</v>
      </c>
      <c r="L315" s="8"/>
      <c r="M315" s="8">
        <v>0.1</v>
      </c>
      <c r="N315" s="6">
        <v>28</v>
      </c>
      <c r="O315" s="12" t="s">
        <v>909</v>
      </c>
      <c r="P315" s="12" t="s">
        <v>902</v>
      </c>
      <c r="Q315" s="6" t="s">
        <v>113</v>
      </c>
      <c r="R315" s="6"/>
    </row>
    <row r="316" s="1" customFormat="1" ht="74" customHeight="1" spans="1:18">
      <c r="A316" s="6">
        <v>312</v>
      </c>
      <c r="B316" s="6" t="s">
        <v>821</v>
      </c>
      <c r="C316" s="6" t="s">
        <v>910</v>
      </c>
      <c r="D316" s="6" t="s">
        <v>24</v>
      </c>
      <c r="E316" s="6" t="s">
        <v>823</v>
      </c>
      <c r="F316" s="6" t="s">
        <v>81</v>
      </c>
      <c r="G316" s="7" t="s">
        <v>868</v>
      </c>
      <c r="H316" s="7" t="s">
        <v>155</v>
      </c>
      <c r="I316" s="6" t="s">
        <v>911</v>
      </c>
      <c r="J316" s="8">
        <v>12.3</v>
      </c>
      <c r="K316" s="8">
        <v>12</v>
      </c>
      <c r="L316" s="8"/>
      <c r="M316" s="8">
        <v>0.3</v>
      </c>
      <c r="N316" s="6">
        <v>14</v>
      </c>
      <c r="O316" s="12" t="s">
        <v>826</v>
      </c>
      <c r="P316" s="14" t="s">
        <v>827</v>
      </c>
      <c r="Q316" s="6" t="s">
        <v>45</v>
      </c>
      <c r="R316" s="6"/>
    </row>
    <row r="317" s="1" customFormat="1" ht="74" customHeight="1" spans="1:18">
      <c r="A317" s="6">
        <v>313</v>
      </c>
      <c r="B317" s="6" t="s">
        <v>821</v>
      </c>
      <c r="C317" s="6" t="s">
        <v>910</v>
      </c>
      <c r="D317" s="6" t="s">
        <v>24</v>
      </c>
      <c r="E317" s="6" t="s">
        <v>829</v>
      </c>
      <c r="F317" s="6" t="s">
        <v>26</v>
      </c>
      <c r="G317" s="7" t="s">
        <v>868</v>
      </c>
      <c r="H317" s="7" t="s">
        <v>155</v>
      </c>
      <c r="I317" s="6" t="s">
        <v>912</v>
      </c>
      <c r="J317" s="8">
        <v>10.5</v>
      </c>
      <c r="K317" s="8">
        <v>10</v>
      </c>
      <c r="L317" s="8"/>
      <c r="M317" s="8">
        <v>0.5</v>
      </c>
      <c r="N317" s="6">
        <v>12</v>
      </c>
      <c r="O317" s="37" t="s">
        <v>831</v>
      </c>
      <c r="P317" s="14" t="s">
        <v>832</v>
      </c>
      <c r="Q317" s="12" t="s">
        <v>45</v>
      </c>
      <c r="R317" s="6"/>
    </row>
    <row r="318" s="1" customFormat="1" ht="74" customHeight="1" spans="1:18">
      <c r="A318" s="6">
        <v>314</v>
      </c>
      <c r="B318" s="6" t="s">
        <v>821</v>
      </c>
      <c r="C318" s="6" t="s">
        <v>910</v>
      </c>
      <c r="D318" s="6" t="s">
        <v>24</v>
      </c>
      <c r="E318" s="6" t="s">
        <v>907</v>
      </c>
      <c r="F318" s="6" t="s">
        <v>26</v>
      </c>
      <c r="G318" s="7" t="s">
        <v>868</v>
      </c>
      <c r="H318" s="7" t="s">
        <v>155</v>
      </c>
      <c r="I318" s="6" t="s">
        <v>913</v>
      </c>
      <c r="J318" s="8">
        <v>7</v>
      </c>
      <c r="K318" s="8">
        <v>7</v>
      </c>
      <c r="L318" s="8"/>
      <c r="M318" s="8">
        <v>0</v>
      </c>
      <c r="N318" s="6">
        <v>20</v>
      </c>
      <c r="O318" s="12" t="s">
        <v>914</v>
      </c>
      <c r="P318" s="14" t="s">
        <v>827</v>
      </c>
      <c r="Q318" s="6" t="s">
        <v>30</v>
      </c>
      <c r="R318" s="6" t="s">
        <v>828</v>
      </c>
    </row>
    <row r="319" s="1" customFormat="1" ht="74" customHeight="1" spans="1:18">
      <c r="A319" s="6">
        <v>315</v>
      </c>
      <c r="B319" s="6" t="s">
        <v>821</v>
      </c>
      <c r="C319" s="35" t="s">
        <v>910</v>
      </c>
      <c r="D319" s="6" t="s">
        <v>24</v>
      </c>
      <c r="E319" s="6" t="s">
        <v>25</v>
      </c>
      <c r="F319" s="6" t="s">
        <v>26</v>
      </c>
      <c r="G319" s="36" t="s">
        <v>824</v>
      </c>
      <c r="H319" s="36" t="s">
        <v>155</v>
      </c>
      <c r="I319" s="39" t="s">
        <v>915</v>
      </c>
      <c r="J319" s="6">
        <v>8.1</v>
      </c>
      <c r="K319" s="6">
        <v>8</v>
      </c>
      <c r="L319" s="6"/>
      <c r="M319" s="6">
        <v>0.1</v>
      </c>
      <c r="N319" s="6">
        <v>28</v>
      </c>
      <c r="O319" s="12" t="s">
        <v>873</v>
      </c>
      <c r="P319" s="6" t="s">
        <v>832</v>
      </c>
      <c r="Q319" s="6" t="s">
        <v>113</v>
      </c>
      <c r="R319" s="6"/>
    </row>
    <row r="320" s="1" customFormat="1" ht="74" customHeight="1" spans="1:18">
      <c r="A320" s="6">
        <v>316</v>
      </c>
      <c r="B320" s="6" t="s">
        <v>821</v>
      </c>
      <c r="C320" s="6" t="s">
        <v>910</v>
      </c>
      <c r="D320" s="6" t="s">
        <v>24</v>
      </c>
      <c r="E320" s="6" t="s">
        <v>823</v>
      </c>
      <c r="F320" s="6" t="s">
        <v>26</v>
      </c>
      <c r="G320" s="7" t="s">
        <v>824</v>
      </c>
      <c r="H320" s="7" t="s">
        <v>155</v>
      </c>
      <c r="I320" s="6" t="s">
        <v>916</v>
      </c>
      <c r="J320" s="8">
        <f>K320+L320+M320</f>
        <v>14.2</v>
      </c>
      <c r="K320" s="8">
        <v>14</v>
      </c>
      <c r="L320" s="8"/>
      <c r="M320" s="8">
        <v>0.2</v>
      </c>
      <c r="N320" s="6">
        <v>27</v>
      </c>
      <c r="O320" s="12" t="s">
        <v>826</v>
      </c>
      <c r="P320" s="14" t="s">
        <v>827</v>
      </c>
      <c r="Q320" s="6" t="s">
        <v>113</v>
      </c>
      <c r="R320" s="6"/>
    </row>
    <row r="321" s="1" customFormat="1" ht="74" customHeight="1" spans="1:18">
      <c r="A321" s="6">
        <v>317</v>
      </c>
      <c r="B321" s="6" t="s">
        <v>821</v>
      </c>
      <c r="C321" s="6" t="s">
        <v>910</v>
      </c>
      <c r="D321" s="6" t="s">
        <v>24</v>
      </c>
      <c r="E321" s="6" t="s">
        <v>917</v>
      </c>
      <c r="F321" s="6" t="s">
        <v>81</v>
      </c>
      <c r="G321" s="7" t="s">
        <v>869</v>
      </c>
      <c r="H321" s="7" t="s">
        <v>155</v>
      </c>
      <c r="I321" s="6" t="s">
        <v>918</v>
      </c>
      <c r="J321" s="6">
        <v>10.4</v>
      </c>
      <c r="K321" s="6">
        <v>10</v>
      </c>
      <c r="L321" s="6"/>
      <c r="M321" s="6">
        <v>0.4</v>
      </c>
      <c r="N321" s="6">
        <v>25</v>
      </c>
      <c r="O321" s="12" t="s">
        <v>919</v>
      </c>
      <c r="P321" s="14" t="s">
        <v>827</v>
      </c>
      <c r="Q321" s="6" t="s">
        <v>113</v>
      </c>
      <c r="R321" s="6"/>
    </row>
    <row r="322" s="1" customFormat="1" ht="74" customHeight="1" spans="1:18">
      <c r="A322" s="6">
        <v>318</v>
      </c>
      <c r="B322" s="6" t="s">
        <v>821</v>
      </c>
      <c r="C322" s="6" t="s">
        <v>920</v>
      </c>
      <c r="D322" s="6" t="s">
        <v>24</v>
      </c>
      <c r="E322" s="6" t="s">
        <v>98</v>
      </c>
      <c r="F322" s="6" t="s">
        <v>81</v>
      </c>
      <c r="G322" s="6">
        <v>2021.6</v>
      </c>
      <c r="H322" s="6">
        <v>2021.12</v>
      </c>
      <c r="I322" s="6" t="s">
        <v>921</v>
      </c>
      <c r="J322" s="6">
        <v>10.2</v>
      </c>
      <c r="K322" s="6">
        <v>10</v>
      </c>
      <c r="L322" s="6"/>
      <c r="M322" s="6">
        <v>0.2</v>
      </c>
      <c r="N322" s="6">
        <v>20</v>
      </c>
      <c r="O322" s="12" t="s">
        <v>826</v>
      </c>
      <c r="P322" s="12" t="s">
        <v>827</v>
      </c>
      <c r="Q322" s="12" t="s">
        <v>45</v>
      </c>
      <c r="R322" s="12"/>
    </row>
    <row r="323" s="1" customFormat="1" ht="74" customHeight="1" spans="1:18">
      <c r="A323" s="6">
        <v>319</v>
      </c>
      <c r="B323" s="6" t="s">
        <v>821</v>
      </c>
      <c r="C323" s="6" t="s">
        <v>920</v>
      </c>
      <c r="D323" s="6" t="s">
        <v>24</v>
      </c>
      <c r="E323" s="6" t="s">
        <v>32</v>
      </c>
      <c r="F323" s="6" t="s">
        <v>26</v>
      </c>
      <c r="G323" s="6">
        <v>2021.6</v>
      </c>
      <c r="H323" s="6">
        <v>2021.12</v>
      </c>
      <c r="I323" s="6" t="s">
        <v>922</v>
      </c>
      <c r="J323" s="6">
        <v>10.2</v>
      </c>
      <c r="K323" s="6">
        <v>10</v>
      </c>
      <c r="L323" s="6"/>
      <c r="M323" s="6">
        <v>0.2</v>
      </c>
      <c r="N323" s="6">
        <v>3</v>
      </c>
      <c r="O323" s="12" t="s">
        <v>923</v>
      </c>
      <c r="P323" s="12" t="s">
        <v>832</v>
      </c>
      <c r="Q323" s="12" t="s">
        <v>45</v>
      </c>
      <c r="R323" s="12"/>
    </row>
    <row r="324" s="1" customFormat="1" ht="74" customHeight="1" spans="1:18">
      <c r="A324" s="6">
        <v>320</v>
      </c>
      <c r="B324" s="6" t="s">
        <v>821</v>
      </c>
      <c r="C324" s="6" t="s">
        <v>920</v>
      </c>
      <c r="D324" s="6" t="s">
        <v>24</v>
      </c>
      <c r="E324" s="6" t="s">
        <v>32</v>
      </c>
      <c r="F324" s="6" t="s">
        <v>26</v>
      </c>
      <c r="G324" s="7" t="s">
        <v>868</v>
      </c>
      <c r="H324" s="7" t="s">
        <v>824</v>
      </c>
      <c r="I324" s="6" t="s">
        <v>924</v>
      </c>
      <c r="J324" s="6">
        <v>5</v>
      </c>
      <c r="K324" s="6">
        <v>5</v>
      </c>
      <c r="L324" s="6"/>
      <c r="M324" s="6">
        <v>0</v>
      </c>
      <c r="N324" s="6">
        <v>4</v>
      </c>
      <c r="O324" s="12" t="s">
        <v>925</v>
      </c>
      <c r="P324" s="12" t="s">
        <v>827</v>
      </c>
      <c r="Q324" s="12" t="s">
        <v>30</v>
      </c>
      <c r="R324" s="12" t="s">
        <v>828</v>
      </c>
    </row>
    <row r="325" s="1" customFormat="1" ht="74" customHeight="1" spans="1:18">
      <c r="A325" s="6">
        <v>321</v>
      </c>
      <c r="B325" s="6" t="s">
        <v>821</v>
      </c>
      <c r="C325" s="6" t="s">
        <v>920</v>
      </c>
      <c r="D325" s="6" t="s">
        <v>24</v>
      </c>
      <c r="E325" s="6" t="s">
        <v>32</v>
      </c>
      <c r="F325" s="6" t="s">
        <v>26</v>
      </c>
      <c r="G325" s="7" t="s">
        <v>82</v>
      </c>
      <c r="H325" s="7" t="s">
        <v>155</v>
      </c>
      <c r="I325" s="6" t="s">
        <v>926</v>
      </c>
      <c r="J325" s="6">
        <v>10.2</v>
      </c>
      <c r="K325" s="6">
        <v>10</v>
      </c>
      <c r="L325" s="6"/>
      <c r="M325" s="6">
        <v>0.2</v>
      </c>
      <c r="N325" s="6">
        <v>7</v>
      </c>
      <c r="O325" s="12" t="s">
        <v>925</v>
      </c>
      <c r="P325" s="12" t="s">
        <v>827</v>
      </c>
      <c r="Q325" s="12" t="s">
        <v>45</v>
      </c>
      <c r="R325" s="12"/>
    </row>
    <row r="326" s="1" customFormat="1" ht="74" customHeight="1" spans="1:18">
      <c r="A326" s="6">
        <v>322</v>
      </c>
      <c r="B326" s="6" t="s">
        <v>821</v>
      </c>
      <c r="C326" s="6" t="s">
        <v>920</v>
      </c>
      <c r="D326" s="6" t="s">
        <v>24</v>
      </c>
      <c r="E326" s="6" t="s">
        <v>98</v>
      </c>
      <c r="F326" s="6" t="s">
        <v>26</v>
      </c>
      <c r="G326" s="7" t="s">
        <v>82</v>
      </c>
      <c r="H326" s="7" t="s">
        <v>155</v>
      </c>
      <c r="I326" s="6" t="s">
        <v>927</v>
      </c>
      <c r="J326" s="6">
        <v>10.2</v>
      </c>
      <c r="K326" s="6">
        <v>10</v>
      </c>
      <c r="L326" s="6"/>
      <c r="M326" s="6">
        <v>0.2</v>
      </c>
      <c r="N326" s="6">
        <v>27</v>
      </c>
      <c r="O326" s="12" t="s">
        <v>826</v>
      </c>
      <c r="P326" s="12" t="s">
        <v>827</v>
      </c>
      <c r="Q326" s="12" t="s">
        <v>45</v>
      </c>
      <c r="R326" s="12"/>
    </row>
    <row r="327" s="1" customFormat="1" ht="74" customHeight="1" spans="1:18">
      <c r="A327" s="6">
        <v>323</v>
      </c>
      <c r="B327" s="6" t="s">
        <v>821</v>
      </c>
      <c r="C327" s="6" t="s">
        <v>928</v>
      </c>
      <c r="D327" s="6" t="s">
        <v>24</v>
      </c>
      <c r="E327" s="6" t="s">
        <v>823</v>
      </c>
      <c r="F327" s="14" t="s">
        <v>81</v>
      </c>
      <c r="G327" s="8">
        <v>2021.1</v>
      </c>
      <c r="H327" s="6">
        <v>2021.4</v>
      </c>
      <c r="I327" s="14" t="s">
        <v>929</v>
      </c>
      <c r="J327" s="8">
        <v>7</v>
      </c>
      <c r="K327" s="38">
        <v>7</v>
      </c>
      <c r="L327" s="38"/>
      <c r="M327" s="38">
        <v>0</v>
      </c>
      <c r="N327" s="14">
        <v>30</v>
      </c>
      <c r="O327" s="12" t="s">
        <v>826</v>
      </c>
      <c r="P327" s="14" t="s">
        <v>827</v>
      </c>
      <c r="Q327" s="6" t="s">
        <v>30</v>
      </c>
      <c r="R327" s="6" t="s">
        <v>828</v>
      </c>
    </row>
    <row r="328" s="1" customFormat="1" ht="74" customHeight="1" spans="1:18">
      <c r="A328" s="6">
        <v>324</v>
      </c>
      <c r="B328" s="6" t="s">
        <v>821</v>
      </c>
      <c r="C328" s="40" t="s">
        <v>928</v>
      </c>
      <c r="D328" s="40" t="s">
        <v>42</v>
      </c>
      <c r="E328" s="40" t="s">
        <v>930</v>
      </c>
      <c r="F328" s="6" t="s">
        <v>26</v>
      </c>
      <c r="G328" s="36" t="s">
        <v>494</v>
      </c>
      <c r="H328" s="36">
        <v>2021.12</v>
      </c>
      <c r="I328" s="14" t="s">
        <v>931</v>
      </c>
      <c r="J328" s="8">
        <v>7.2</v>
      </c>
      <c r="K328" s="38">
        <v>7</v>
      </c>
      <c r="L328" s="38"/>
      <c r="M328" s="38">
        <v>0.2</v>
      </c>
      <c r="N328" s="14">
        <v>16</v>
      </c>
      <c r="O328" s="37" t="s">
        <v>932</v>
      </c>
      <c r="P328" s="37" t="s">
        <v>933</v>
      </c>
      <c r="Q328" s="6" t="s">
        <v>45</v>
      </c>
      <c r="R328" s="12"/>
    </row>
    <row r="329" s="1" customFormat="1" ht="74" customHeight="1" spans="1:18">
      <c r="A329" s="6">
        <v>325</v>
      </c>
      <c r="B329" s="6" t="s">
        <v>821</v>
      </c>
      <c r="C329" s="6" t="s">
        <v>928</v>
      </c>
      <c r="D329" s="6" t="s">
        <v>24</v>
      </c>
      <c r="E329" s="6" t="s">
        <v>829</v>
      </c>
      <c r="F329" s="6" t="s">
        <v>26</v>
      </c>
      <c r="G329" s="7" t="s">
        <v>68</v>
      </c>
      <c r="H329" s="7" t="s">
        <v>155</v>
      </c>
      <c r="I329" s="6" t="s">
        <v>934</v>
      </c>
      <c r="J329" s="8">
        <v>11.1</v>
      </c>
      <c r="K329" s="8">
        <v>11</v>
      </c>
      <c r="L329" s="8"/>
      <c r="M329" s="8">
        <v>0.1</v>
      </c>
      <c r="N329" s="6">
        <v>5</v>
      </c>
      <c r="O329" s="37" t="s">
        <v>935</v>
      </c>
      <c r="P329" s="14" t="s">
        <v>832</v>
      </c>
      <c r="Q329" s="6" t="s">
        <v>45</v>
      </c>
      <c r="R329" s="12"/>
    </row>
    <row r="330" s="1" customFormat="1" ht="74" customHeight="1" spans="1:18">
      <c r="A330" s="6">
        <v>326</v>
      </c>
      <c r="B330" s="6" t="s">
        <v>821</v>
      </c>
      <c r="C330" s="6" t="s">
        <v>928</v>
      </c>
      <c r="D330" s="6" t="s">
        <v>24</v>
      </c>
      <c r="E330" s="6" t="s">
        <v>823</v>
      </c>
      <c r="F330" s="14" t="s">
        <v>81</v>
      </c>
      <c r="G330" s="7" t="s">
        <v>494</v>
      </c>
      <c r="H330" s="7" t="s">
        <v>155</v>
      </c>
      <c r="I330" s="14" t="s">
        <v>936</v>
      </c>
      <c r="J330" s="41">
        <v>9.3</v>
      </c>
      <c r="K330" s="41">
        <v>9</v>
      </c>
      <c r="L330" s="41"/>
      <c r="M330" s="41">
        <v>0.3</v>
      </c>
      <c r="N330" s="41">
        <v>16</v>
      </c>
      <c r="O330" s="12" t="s">
        <v>826</v>
      </c>
      <c r="P330" s="12" t="s">
        <v>29</v>
      </c>
      <c r="Q330" s="6" t="s">
        <v>113</v>
      </c>
      <c r="R330" s="6"/>
    </row>
    <row r="331" s="1" customFormat="1" ht="74" customHeight="1" spans="1:18">
      <c r="A331" s="6">
        <v>327</v>
      </c>
      <c r="B331" s="6" t="s">
        <v>821</v>
      </c>
      <c r="C331" s="6" t="s">
        <v>928</v>
      </c>
      <c r="D331" s="6" t="s">
        <v>24</v>
      </c>
      <c r="E331" s="6" t="s">
        <v>829</v>
      </c>
      <c r="F331" s="6" t="s">
        <v>26</v>
      </c>
      <c r="G331" s="7" t="s">
        <v>494</v>
      </c>
      <c r="H331" s="7" t="s">
        <v>155</v>
      </c>
      <c r="I331" s="6" t="s">
        <v>937</v>
      </c>
      <c r="J331" s="41">
        <v>10.2</v>
      </c>
      <c r="K331" s="41">
        <v>10</v>
      </c>
      <c r="L331" s="41"/>
      <c r="M331" s="41">
        <v>0.2</v>
      </c>
      <c r="N331" s="41">
        <v>6</v>
      </c>
      <c r="O331" s="43" t="s">
        <v>938</v>
      </c>
      <c r="P331" s="12" t="s">
        <v>29</v>
      </c>
      <c r="Q331" s="6" t="s">
        <v>113</v>
      </c>
      <c r="R331" s="6"/>
    </row>
    <row r="332" s="1" customFormat="1" ht="74" customHeight="1" spans="1:18">
      <c r="A332" s="6">
        <v>328</v>
      </c>
      <c r="B332" s="6" t="s">
        <v>821</v>
      </c>
      <c r="C332" s="6" t="s">
        <v>928</v>
      </c>
      <c r="D332" s="6" t="s">
        <v>24</v>
      </c>
      <c r="E332" s="6" t="s">
        <v>833</v>
      </c>
      <c r="F332" s="14" t="s">
        <v>26</v>
      </c>
      <c r="G332" s="7" t="s">
        <v>494</v>
      </c>
      <c r="H332" s="7" t="s">
        <v>155</v>
      </c>
      <c r="I332" s="30" t="s">
        <v>939</v>
      </c>
      <c r="J332" s="41">
        <v>9.2</v>
      </c>
      <c r="K332" s="41">
        <v>9</v>
      </c>
      <c r="L332" s="41"/>
      <c r="M332" s="41">
        <v>0.2</v>
      </c>
      <c r="N332" s="41">
        <v>14</v>
      </c>
      <c r="O332" s="12" t="s">
        <v>940</v>
      </c>
      <c r="P332" s="12" t="s">
        <v>846</v>
      </c>
      <c r="Q332" s="6" t="s">
        <v>113</v>
      </c>
      <c r="R332" s="6"/>
    </row>
    <row r="333" s="1" customFormat="1" ht="74" customHeight="1" spans="1:18">
      <c r="A333" s="6">
        <v>329</v>
      </c>
      <c r="B333" s="6" t="s">
        <v>821</v>
      </c>
      <c r="C333" s="6" t="s">
        <v>941</v>
      </c>
      <c r="D333" s="6" t="s">
        <v>24</v>
      </c>
      <c r="E333" s="6" t="s">
        <v>829</v>
      </c>
      <c r="F333" s="6" t="s">
        <v>26</v>
      </c>
      <c r="G333" s="8" t="s">
        <v>868</v>
      </c>
      <c r="H333" s="6" t="s">
        <v>62</v>
      </c>
      <c r="I333" s="6" t="s">
        <v>942</v>
      </c>
      <c r="J333" s="6">
        <v>7</v>
      </c>
      <c r="K333" s="6">
        <v>7</v>
      </c>
      <c r="L333" s="6"/>
      <c r="M333" s="6">
        <v>0</v>
      </c>
      <c r="N333" s="6">
        <v>13</v>
      </c>
      <c r="O333" s="13" t="s">
        <v>831</v>
      </c>
      <c r="P333" s="6" t="s">
        <v>832</v>
      </c>
      <c r="Q333" s="12" t="s">
        <v>30</v>
      </c>
      <c r="R333" s="12" t="s">
        <v>828</v>
      </c>
    </row>
    <row r="334" s="1" customFormat="1" ht="74" customHeight="1" spans="1:18">
      <c r="A334" s="6">
        <v>330</v>
      </c>
      <c r="B334" s="6" t="s">
        <v>821</v>
      </c>
      <c r="C334" s="6" t="s">
        <v>941</v>
      </c>
      <c r="D334" s="6" t="s">
        <v>24</v>
      </c>
      <c r="E334" s="6" t="s">
        <v>829</v>
      </c>
      <c r="F334" s="6" t="s">
        <v>26</v>
      </c>
      <c r="G334" s="6" t="s">
        <v>868</v>
      </c>
      <c r="H334" s="6" t="s">
        <v>62</v>
      </c>
      <c r="I334" s="6" t="s">
        <v>943</v>
      </c>
      <c r="J334" s="6">
        <v>14.2</v>
      </c>
      <c r="K334" s="6">
        <v>14</v>
      </c>
      <c r="L334" s="6"/>
      <c r="M334" s="6">
        <v>0.2</v>
      </c>
      <c r="N334" s="6">
        <v>25</v>
      </c>
      <c r="O334" s="12" t="s">
        <v>831</v>
      </c>
      <c r="P334" s="12" t="s">
        <v>832</v>
      </c>
      <c r="Q334" s="12" t="s">
        <v>113</v>
      </c>
      <c r="R334" s="6"/>
    </row>
    <row r="335" s="1" customFormat="1" ht="74" customHeight="1" spans="1:18">
      <c r="A335" s="6">
        <v>331</v>
      </c>
      <c r="B335" s="6" t="s">
        <v>821</v>
      </c>
      <c r="C335" s="6" t="s">
        <v>941</v>
      </c>
      <c r="D335" s="6" t="s">
        <v>24</v>
      </c>
      <c r="E335" s="6" t="s">
        <v>823</v>
      </c>
      <c r="F335" s="6" t="s">
        <v>26</v>
      </c>
      <c r="G335" s="6" t="s">
        <v>868</v>
      </c>
      <c r="H335" s="6" t="s">
        <v>62</v>
      </c>
      <c r="I335" s="6" t="s">
        <v>944</v>
      </c>
      <c r="J335" s="6">
        <v>5.5</v>
      </c>
      <c r="K335" s="6">
        <v>5</v>
      </c>
      <c r="L335" s="6"/>
      <c r="M335" s="6">
        <v>0.5</v>
      </c>
      <c r="N335" s="6">
        <v>8</v>
      </c>
      <c r="O335" s="12" t="s">
        <v>826</v>
      </c>
      <c r="P335" s="12" t="s">
        <v>827</v>
      </c>
      <c r="Q335" s="12" t="s">
        <v>113</v>
      </c>
      <c r="R335" s="12"/>
    </row>
    <row r="336" s="1" customFormat="1" ht="74" customHeight="1" spans="1:18">
      <c r="A336" s="6">
        <v>332</v>
      </c>
      <c r="B336" s="6" t="s">
        <v>821</v>
      </c>
      <c r="C336" s="6" t="s">
        <v>941</v>
      </c>
      <c r="D336" s="6" t="s">
        <v>24</v>
      </c>
      <c r="E336" s="6" t="s">
        <v>823</v>
      </c>
      <c r="F336" s="6" t="s">
        <v>26</v>
      </c>
      <c r="G336" s="7" t="s">
        <v>868</v>
      </c>
      <c r="H336" s="7" t="s">
        <v>62</v>
      </c>
      <c r="I336" s="6" t="s">
        <v>945</v>
      </c>
      <c r="J336" s="6">
        <v>5.1</v>
      </c>
      <c r="K336" s="6">
        <v>5</v>
      </c>
      <c r="L336" s="6"/>
      <c r="M336" s="6">
        <v>0.1</v>
      </c>
      <c r="N336" s="6">
        <v>9</v>
      </c>
      <c r="O336" s="12" t="s">
        <v>826</v>
      </c>
      <c r="P336" s="12" t="s">
        <v>827</v>
      </c>
      <c r="Q336" s="12" t="s">
        <v>113</v>
      </c>
      <c r="R336" s="12" t="s">
        <v>86</v>
      </c>
    </row>
    <row r="337" s="1" customFormat="1" ht="74" customHeight="1" spans="1:18">
      <c r="A337" s="6">
        <v>333</v>
      </c>
      <c r="B337" s="6" t="s">
        <v>821</v>
      </c>
      <c r="C337" s="6" t="s">
        <v>941</v>
      </c>
      <c r="D337" s="6" t="s">
        <v>24</v>
      </c>
      <c r="E337" s="6" t="s">
        <v>823</v>
      </c>
      <c r="F337" s="6" t="s">
        <v>26</v>
      </c>
      <c r="G337" s="7" t="s">
        <v>868</v>
      </c>
      <c r="H337" s="7" t="s">
        <v>62</v>
      </c>
      <c r="I337" s="6" t="s">
        <v>946</v>
      </c>
      <c r="J337" s="6">
        <v>5.1</v>
      </c>
      <c r="K337" s="6">
        <v>5</v>
      </c>
      <c r="L337" s="6"/>
      <c r="M337" s="6">
        <v>0.1</v>
      </c>
      <c r="N337" s="6">
        <v>15</v>
      </c>
      <c r="O337" s="12" t="s">
        <v>826</v>
      </c>
      <c r="P337" s="12" t="s">
        <v>827</v>
      </c>
      <c r="Q337" s="12" t="s">
        <v>113</v>
      </c>
      <c r="R337" s="12"/>
    </row>
    <row r="338" s="1" customFormat="1" ht="74" customHeight="1" spans="1:18">
      <c r="A338" s="6">
        <v>334</v>
      </c>
      <c r="B338" s="6" t="s">
        <v>821</v>
      </c>
      <c r="C338" s="6" t="s">
        <v>947</v>
      </c>
      <c r="D338" s="6" t="s">
        <v>24</v>
      </c>
      <c r="E338" s="6" t="s">
        <v>823</v>
      </c>
      <c r="F338" s="6" t="s">
        <v>81</v>
      </c>
      <c r="G338" s="7" t="s">
        <v>494</v>
      </c>
      <c r="H338" s="7" t="s">
        <v>68</v>
      </c>
      <c r="I338" s="6" t="s">
        <v>948</v>
      </c>
      <c r="J338" s="8">
        <v>6</v>
      </c>
      <c r="K338" s="8">
        <v>6</v>
      </c>
      <c r="L338" s="8"/>
      <c r="M338" s="8">
        <v>0</v>
      </c>
      <c r="N338" s="6">
        <v>4</v>
      </c>
      <c r="O338" s="12" t="s">
        <v>826</v>
      </c>
      <c r="P338" s="14" t="s">
        <v>827</v>
      </c>
      <c r="Q338" s="6" t="s">
        <v>30</v>
      </c>
      <c r="R338" s="6" t="s">
        <v>828</v>
      </c>
    </row>
    <row r="339" s="1" customFormat="1" ht="74" customHeight="1" spans="1:18">
      <c r="A339" s="6">
        <v>335</v>
      </c>
      <c r="B339" s="6" t="s">
        <v>821</v>
      </c>
      <c r="C339" s="6" t="s">
        <v>947</v>
      </c>
      <c r="D339" s="6" t="s">
        <v>24</v>
      </c>
      <c r="E339" s="6" t="s">
        <v>829</v>
      </c>
      <c r="F339" s="41" t="s">
        <v>26</v>
      </c>
      <c r="G339" s="42" t="s">
        <v>824</v>
      </c>
      <c r="H339" s="42">
        <v>2021.12</v>
      </c>
      <c r="I339" s="6" t="s">
        <v>949</v>
      </c>
      <c r="J339" s="41">
        <v>9.5</v>
      </c>
      <c r="K339" s="41">
        <v>9</v>
      </c>
      <c r="L339" s="41"/>
      <c r="M339" s="41">
        <v>0.5</v>
      </c>
      <c r="N339" s="41">
        <v>6</v>
      </c>
      <c r="O339" s="37" t="s">
        <v>950</v>
      </c>
      <c r="P339" s="14" t="s">
        <v>832</v>
      </c>
      <c r="Q339" s="6" t="s">
        <v>113</v>
      </c>
      <c r="R339" s="6"/>
    </row>
    <row r="340" s="1" customFormat="1" ht="74" customHeight="1" spans="1:18">
      <c r="A340" s="6">
        <v>336</v>
      </c>
      <c r="B340" s="6" t="s">
        <v>821</v>
      </c>
      <c r="C340" s="6" t="s">
        <v>947</v>
      </c>
      <c r="D340" s="6" t="s">
        <v>24</v>
      </c>
      <c r="E340" s="6" t="s">
        <v>829</v>
      </c>
      <c r="F340" s="41" t="s">
        <v>26</v>
      </c>
      <c r="G340" s="42" t="s">
        <v>824</v>
      </c>
      <c r="H340" s="42">
        <v>2021.12</v>
      </c>
      <c r="I340" s="6" t="s">
        <v>951</v>
      </c>
      <c r="J340" s="41">
        <v>9.5</v>
      </c>
      <c r="K340" s="41">
        <v>9</v>
      </c>
      <c r="L340" s="41"/>
      <c r="M340" s="41">
        <v>0.5</v>
      </c>
      <c r="N340" s="41">
        <v>6</v>
      </c>
      <c r="O340" s="37" t="s">
        <v>950</v>
      </c>
      <c r="P340" s="14" t="s">
        <v>832</v>
      </c>
      <c r="Q340" s="6" t="s">
        <v>113</v>
      </c>
      <c r="R340" s="6"/>
    </row>
    <row r="341" s="1" customFormat="1" ht="74" customHeight="1" spans="1:18">
      <c r="A341" s="6">
        <v>337</v>
      </c>
      <c r="B341" s="6" t="s">
        <v>821</v>
      </c>
      <c r="C341" s="6" t="s">
        <v>947</v>
      </c>
      <c r="D341" s="6" t="s">
        <v>24</v>
      </c>
      <c r="E341" s="6" t="s">
        <v>823</v>
      </c>
      <c r="F341" s="6" t="s">
        <v>81</v>
      </c>
      <c r="G341" s="42">
        <v>2021.5</v>
      </c>
      <c r="H341" s="42">
        <v>2021.12</v>
      </c>
      <c r="I341" s="6" t="s">
        <v>952</v>
      </c>
      <c r="J341" s="41">
        <v>8.4</v>
      </c>
      <c r="K341" s="41">
        <v>8</v>
      </c>
      <c r="L341" s="41"/>
      <c r="M341" s="41">
        <v>0.4</v>
      </c>
      <c r="N341" s="41">
        <v>10</v>
      </c>
      <c r="O341" s="12" t="s">
        <v>826</v>
      </c>
      <c r="P341" s="14" t="s">
        <v>827</v>
      </c>
      <c r="Q341" s="6" t="s">
        <v>113</v>
      </c>
      <c r="R341" s="6"/>
    </row>
    <row r="342" s="1" customFormat="1" ht="74" customHeight="1" spans="1:18">
      <c r="A342" s="6">
        <v>338</v>
      </c>
      <c r="B342" s="6" t="s">
        <v>821</v>
      </c>
      <c r="C342" s="6" t="s">
        <v>947</v>
      </c>
      <c r="D342" s="6" t="s">
        <v>24</v>
      </c>
      <c r="E342" s="6" t="s">
        <v>823</v>
      </c>
      <c r="F342" s="6" t="s">
        <v>81</v>
      </c>
      <c r="G342" s="42" t="s">
        <v>824</v>
      </c>
      <c r="H342" s="42">
        <v>2021.12</v>
      </c>
      <c r="I342" s="6" t="s">
        <v>953</v>
      </c>
      <c r="J342" s="6">
        <v>5.2</v>
      </c>
      <c r="K342" s="6">
        <v>5</v>
      </c>
      <c r="L342" s="6"/>
      <c r="M342" s="6">
        <v>0.2</v>
      </c>
      <c r="N342" s="6">
        <v>7</v>
      </c>
      <c r="O342" s="12" t="s">
        <v>826</v>
      </c>
      <c r="P342" s="14" t="s">
        <v>827</v>
      </c>
      <c r="Q342" s="6" t="s">
        <v>113</v>
      </c>
      <c r="R342" s="6"/>
    </row>
    <row r="343" s="1" customFormat="1" ht="74" customHeight="1" spans="1:18">
      <c r="A343" s="6">
        <v>339</v>
      </c>
      <c r="B343" s="6" t="s">
        <v>954</v>
      </c>
      <c r="C343" s="6" t="s">
        <v>955</v>
      </c>
      <c r="D343" s="6" t="s">
        <v>24</v>
      </c>
      <c r="E343" s="6" t="s">
        <v>602</v>
      </c>
      <c r="F343" s="6" t="s">
        <v>81</v>
      </c>
      <c r="G343" s="6">
        <v>2021.5</v>
      </c>
      <c r="H343" s="6">
        <v>2021.12</v>
      </c>
      <c r="I343" s="12" t="s">
        <v>956</v>
      </c>
      <c r="J343" s="6">
        <v>16</v>
      </c>
      <c r="K343" s="6">
        <v>15</v>
      </c>
      <c r="L343" s="6">
        <f t="shared" ref="L343:L346" si="20">SUM(L344:L349)</f>
        <v>0</v>
      </c>
      <c r="M343" s="6">
        <v>1</v>
      </c>
      <c r="N343" s="6">
        <v>58</v>
      </c>
      <c r="O343" s="12" t="s">
        <v>957</v>
      </c>
      <c r="P343" s="12" t="s">
        <v>958</v>
      </c>
      <c r="Q343" s="6" t="s">
        <v>30</v>
      </c>
      <c r="R343" s="6"/>
    </row>
    <row r="344" s="1" customFormat="1" ht="74" customHeight="1" spans="1:18">
      <c r="A344" s="6">
        <v>340</v>
      </c>
      <c r="B344" s="6" t="s">
        <v>954</v>
      </c>
      <c r="C344" s="6" t="s">
        <v>955</v>
      </c>
      <c r="D344" s="6" t="s">
        <v>24</v>
      </c>
      <c r="E344" s="6" t="s">
        <v>602</v>
      </c>
      <c r="F344" s="6" t="s">
        <v>81</v>
      </c>
      <c r="G344" s="6">
        <v>2021.5</v>
      </c>
      <c r="H344" s="6">
        <v>2021.12</v>
      </c>
      <c r="I344" s="12" t="s">
        <v>959</v>
      </c>
      <c r="J344" s="6">
        <v>8.2</v>
      </c>
      <c r="K344" s="6">
        <v>8</v>
      </c>
      <c r="L344" s="6">
        <f t="shared" si="20"/>
        <v>0</v>
      </c>
      <c r="M344" s="6">
        <v>0.2</v>
      </c>
      <c r="N344" s="6">
        <v>58</v>
      </c>
      <c r="O344" s="12" t="s">
        <v>960</v>
      </c>
      <c r="P344" s="12" t="s">
        <v>958</v>
      </c>
      <c r="Q344" s="6" t="s">
        <v>30</v>
      </c>
      <c r="R344" s="6"/>
    </row>
    <row r="345" s="1" customFormat="1" ht="74" customHeight="1" spans="1:18">
      <c r="A345" s="6">
        <v>341</v>
      </c>
      <c r="B345" s="6" t="s">
        <v>954</v>
      </c>
      <c r="C345" s="6" t="s">
        <v>955</v>
      </c>
      <c r="D345" s="6" t="s">
        <v>24</v>
      </c>
      <c r="E345" s="6" t="s">
        <v>32</v>
      </c>
      <c r="F345" s="6" t="s">
        <v>26</v>
      </c>
      <c r="G345" s="6">
        <v>2021.5</v>
      </c>
      <c r="H345" s="6">
        <v>2021.12</v>
      </c>
      <c r="I345" s="12" t="s">
        <v>961</v>
      </c>
      <c r="J345" s="6">
        <v>8.2</v>
      </c>
      <c r="K345" s="6">
        <v>8</v>
      </c>
      <c r="L345" s="6">
        <f t="shared" si="20"/>
        <v>0</v>
      </c>
      <c r="M345" s="6">
        <v>0.2</v>
      </c>
      <c r="N345" s="6">
        <v>15</v>
      </c>
      <c r="O345" s="12" t="s">
        <v>962</v>
      </c>
      <c r="P345" s="12" t="s">
        <v>963</v>
      </c>
      <c r="Q345" s="6" t="s">
        <v>30</v>
      </c>
      <c r="R345" s="6" t="s">
        <v>76</v>
      </c>
    </row>
    <row r="346" s="1" customFormat="1" ht="74" customHeight="1" spans="1:18">
      <c r="A346" s="6">
        <v>342</v>
      </c>
      <c r="B346" s="6" t="s">
        <v>954</v>
      </c>
      <c r="C346" s="6" t="s">
        <v>955</v>
      </c>
      <c r="D346" s="6" t="s">
        <v>24</v>
      </c>
      <c r="E346" s="6" t="s">
        <v>32</v>
      </c>
      <c r="F346" s="6" t="s">
        <v>26</v>
      </c>
      <c r="G346" s="6">
        <v>2021.5</v>
      </c>
      <c r="H346" s="6">
        <v>2021.12</v>
      </c>
      <c r="I346" s="12" t="s">
        <v>964</v>
      </c>
      <c r="J346" s="6">
        <v>10.2</v>
      </c>
      <c r="K346" s="6">
        <v>10</v>
      </c>
      <c r="L346" s="6">
        <f t="shared" si="20"/>
        <v>0</v>
      </c>
      <c r="M346" s="6">
        <v>0.2</v>
      </c>
      <c r="N346" s="6">
        <v>11</v>
      </c>
      <c r="O346" s="12" t="s">
        <v>965</v>
      </c>
      <c r="P346" s="12" t="s">
        <v>966</v>
      </c>
      <c r="Q346" s="6" t="s">
        <v>30</v>
      </c>
      <c r="R346" s="6"/>
    </row>
    <row r="347" s="1" customFormat="1" ht="74" customHeight="1" spans="1:18">
      <c r="A347" s="6">
        <v>343</v>
      </c>
      <c r="B347" s="6" t="s">
        <v>954</v>
      </c>
      <c r="C347" s="6" t="s">
        <v>955</v>
      </c>
      <c r="D347" s="6" t="s">
        <v>42</v>
      </c>
      <c r="E347" s="6" t="s">
        <v>967</v>
      </c>
      <c r="F347" s="6" t="s">
        <v>26</v>
      </c>
      <c r="G347" s="6">
        <v>2021.5</v>
      </c>
      <c r="H347" s="6">
        <v>2021.12</v>
      </c>
      <c r="I347" s="12" t="s">
        <v>968</v>
      </c>
      <c r="J347" s="6">
        <v>5.5</v>
      </c>
      <c r="K347" s="16">
        <v>5</v>
      </c>
      <c r="L347" s="6">
        <f>SUM(L348:L354)</f>
        <v>0</v>
      </c>
      <c r="M347" s="15">
        <v>0.5</v>
      </c>
      <c r="N347" s="6">
        <v>25</v>
      </c>
      <c r="O347" s="12" t="s">
        <v>969</v>
      </c>
      <c r="P347" s="12" t="s">
        <v>970</v>
      </c>
      <c r="Q347" s="6" t="s">
        <v>30</v>
      </c>
      <c r="R347" s="6"/>
    </row>
    <row r="348" s="1" customFormat="1" ht="74" customHeight="1" spans="1:18">
      <c r="A348" s="6">
        <v>344</v>
      </c>
      <c r="B348" s="6" t="s">
        <v>954</v>
      </c>
      <c r="C348" s="6" t="s">
        <v>955</v>
      </c>
      <c r="D348" s="6" t="s">
        <v>24</v>
      </c>
      <c r="E348" s="6" t="s">
        <v>971</v>
      </c>
      <c r="F348" s="6" t="s">
        <v>26</v>
      </c>
      <c r="G348" s="7" t="s">
        <v>824</v>
      </c>
      <c r="H348" s="7" t="s">
        <v>155</v>
      </c>
      <c r="I348" s="6" t="s">
        <v>972</v>
      </c>
      <c r="J348" s="6">
        <v>16</v>
      </c>
      <c r="K348" s="16">
        <v>15</v>
      </c>
      <c r="L348" s="6">
        <f>SUM(L349:L355)</f>
        <v>0</v>
      </c>
      <c r="M348" s="15">
        <v>1</v>
      </c>
      <c r="N348" s="6">
        <v>58</v>
      </c>
      <c r="O348" s="12" t="s">
        <v>973</v>
      </c>
      <c r="P348" s="12" t="s">
        <v>958</v>
      </c>
      <c r="Q348" s="6" t="s">
        <v>113</v>
      </c>
      <c r="R348" s="6"/>
    </row>
    <row r="349" s="1" customFormat="1" ht="74" customHeight="1" spans="1:18">
      <c r="A349" s="6">
        <v>345</v>
      </c>
      <c r="B349" s="6" t="s">
        <v>954</v>
      </c>
      <c r="C349" s="6" t="s">
        <v>974</v>
      </c>
      <c r="D349" s="6" t="s">
        <v>24</v>
      </c>
      <c r="E349" s="6" t="s">
        <v>975</v>
      </c>
      <c r="F349" s="6" t="s">
        <v>26</v>
      </c>
      <c r="G349" s="6">
        <v>2021.1</v>
      </c>
      <c r="H349" s="6">
        <v>2021.12</v>
      </c>
      <c r="I349" s="12" t="s">
        <v>976</v>
      </c>
      <c r="J349" s="8">
        <f t="shared" ref="J349:J353" si="21">K349+L349+M349</f>
        <v>8.2</v>
      </c>
      <c r="K349" s="8">
        <v>8</v>
      </c>
      <c r="L349" s="8">
        <v>0</v>
      </c>
      <c r="M349" s="8">
        <v>0.2</v>
      </c>
      <c r="N349" s="6">
        <v>20</v>
      </c>
      <c r="O349" s="12" t="s">
        <v>977</v>
      </c>
      <c r="P349" s="12" t="s">
        <v>29</v>
      </c>
      <c r="Q349" s="6" t="s">
        <v>30</v>
      </c>
      <c r="R349" s="6" t="s">
        <v>76</v>
      </c>
    </row>
    <row r="350" s="1" customFormat="1" ht="74" customHeight="1" spans="1:18">
      <c r="A350" s="6">
        <v>346</v>
      </c>
      <c r="B350" s="6" t="s">
        <v>954</v>
      </c>
      <c r="C350" s="6" t="s">
        <v>974</v>
      </c>
      <c r="D350" s="6" t="s">
        <v>24</v>
      </c>
      <c r="E350" s="6" t="s">
        <v>978</v>
      </c>
      <c r="F350" s="6" t="s">
        <v>26</v>
      </c>
      <c r="G350" s="6">
        <v>2021.5</v>
      </c>
      <c r="H350" s="6">
        <v>2021.12</v>
      </c>
      <c r="I350" s="12" t="s">
        <v>979</v>
      </c>
      <c r="J350" s="8">
        <v>16</v>
      </c>
      <c r="K350" s="8">
        <v>15</v>
      </c>
      <c r="L350" s="8">
        <v>0</v>
      </c>
      <c r="M350" s="8">
        <v>1</v>
      </c>
      <c r="N350" s="6">
        <v>50</v>
      </c>
      <c r="O350" s="12" t="s">
        <v>980</v>
      </c>
      <c r="P350" s="12" t="s">
        <v>29</v>
      </c>
      <c r="Q350" s="6" t="s">
        <v>30</v>
      </c>
      <c r="R350" s="6"/>
    </row>
    <row r="351" s="1" customFormat="1" ht="74" customHeight="1" spans="1:18">
      <c r="A351" s="6">
        <v>347</v>
      </c>
      <c r="B351" s="6" t="s">
        <v>954</v>
      </c>
      <c r="C351" s="6" t="s">
        <v>974</v>
      </c>
      <c r="D351" s="6" t="s">
        <v>24</v>
      </c>
      <c r="E351" s="6" t="s">
        <v>975</v>
      </c>
      <c r="F351" s="6" t="s">
        <v>26</v>
      </c>
      <c r="G351" s="6">
        <v>2021.5</v>
      </c>
      <c r="H351" s="6">
        <v>2021.12</v>
      </c>
      <c r="I351" s="12" t="s">
        <v>981</v>
      </c>
      <c r="J351" s="8">
        <f t="shared" si="21"/>
        <v>8.2</v>
      </c>
      <c r="K351" s="8">
        <v>8</v>
      </c>
      <c r="L351" s="8">
        <v>0</v>
      </c>
      <c r="M351" s="8">
        <v>0.2</v>
      </c>
      <c r="N351" s="6">
        <v>20</v>
      </c>
      <c r="O351" s="12" t="s">
        <v>982</v>
      </c>
      <c r="P351" s="12" t="s">
        <v>29</v>
      </c>
      <c r="Q351" s="6" t="s">
        <v>30</v>
      </c>
      <c r="R351" s="6"/>
    </row>
    <row r="352" s="1" customFormat="1" ht="74" customHeight="1" spans="1:18">
      <c r="A352" s="6">
        <v>348</v>
      </c>
      <c r="B352" s="6" t="s">
        <v>954</v>
      </c>
      <c r="C352" s="6" t="s">
        <v>974</v>
      </c>
      <c r="D352" s="6" t="s">
        <v>24</v>
      </c>
      <c r="E352" s="6" t="s">
        <v>833</v>
      </c>
      <c r="F352" s="6" t="s">
        <v>26</v>
      </c>
      <c r="G352" s="6">
        <v>2021.5</v>
      </c>
      <c r="H352" s="6">
        <v>2021.12</v>
      </c>
      <c r="I352" s="12" t="s">
        <v>983</v>
      </c>
      <c r="J352" s="8">
        <v>11</v>
      </c>
      <c r="K352" s="8">
        <v>10</v>
      </c>
      <c r="L352" s="8">
        <v>0</v>
      </c>
      <c r="M352" s="8">
        <v>1</v>
      </c>
      <c r="N352" s="6">
        <v>35</v>
      </c>
      <c r="O352" s="12" t="s">
        <v>984</v>
      </c>
      <c r="P352" s="12" t="s">
        <v>985</v>
      </c>
      <c r="Q352" s="6" t="s">
        <v>30</v>
      </c>
      <c r="R352" s="6"/>
    </row>
    <row r="353" s="1" customFormat="1" ht="74" customHeight="1" spans="1:18">
      <c r="A353" s="6">
        <v>349</v>
      </c>
      <c r="B353" s="6" t="s">
        <v>954</v>
      </c>
      <c r="C353" s="6" t="s">
        <v>974</v>
      </c>
      <c r="D353" s="6" t="s">
        <v>24</v>
      </c>
      <c r="E353" s="6" t="s">
        <v>25</v>
      </c>
      <c r="F353" s="6" t="s">
        <v>26</v>
      </c>
      <c r="G353" s="6">
        <v>2021.5</v>
      </c>
      <c r="H353" s="6">
        <v>2021.12</v>
      </c>
      <c r="I353" s="12" t="s">
        <v>986</v>
      </c>
      <c r="J353" s="8">
        <f t="shared" si="21"/>
        <v>5.5</v>
      </c>
      <c r="K353" s="8">
        <v>5</v>
      </c>
      <c r="L353" s="8">
        <v>0</v>
      </c>
      <c r="M353" s="8">
        <v>0.5</v>
      </c>
      <c r="N353" s="6">
        <v>30</v>
      </c>
      <c r="O353" s="12" t="s">
        <v>987</v>
      </c>
      <c r="P353" s="12" t="s">
        <v>29</v>
      </c>
      <c r="Q353" s="6" t="s">
        <v>30</v>
      </c>
      <c r="R353" s="6"/>
    </row>
    <row r="354" s="1" customFormat="1" ht="74" customHeight="1" spans="1:18">
      <c r="A354" s="6">
        <v>350</v>
      </c>
      <c r="B354" s="6" t="s">
        <v>954</v>
      </c>
      <c r="C354" s="6" t="s">
        <v>974</v>
      </c>
      <c r="D354" s="6" t="s">
        <v>24</v>
      </c>
      <c r="E354" s="6" t="s">
        <v>988</v>
      </c>
      <c r="F354" s="6" t="s">
        <v>26</v>
      </c>
      <c r="G354" s="6">
        <v>2021.6</v>
      </c>
      <c r="H354" s="6">
        <v>2021.12</v>
      </c>
      <c r="I354" s="12" t="s">
        <v>989</v>
      </c>
      <c r="J354" s="8">
        <v>11</v>
      </c>
      <c r="K354" s="8">
        <v>10</v>
      </c>
      <c r="L354" s="8">
        <v>0</v>
      </c>
      <c r="M354" s="8">
        <v>1</v>
      </c>
      <c r="N354" s="6">
        <v>80</v>
      </c>
      <c r="O354" s="12" t="s">
        <v>987</v>
      </c>
      <c r="P354" s="12" t="s">
        <v>29</v>
      </c>
      <c r="Q354" s="6" t="s">
        <v>113</v>
      </c>
      <c r="R354" s="6"/>
    </row>
    <row r="355" s="1" customFormat="1" ht="74" customHeight="1" spans="1:18">
      <c r="A355" s="6">
        <v>351</v>
      </c>
      <c r="B355" s="6" t="s">
        <v>954</v>
      </c>
      <c r="C355" s="6" t="s">
        <v>974</v>
      </c>
      <c r="D355" s="6" t="s">
        <v>42</v>
      </c>
      <c r="E355" s="6" t="s">
        <v>990</v>
      </c>
      <c r="F355" s="6" t="s">
        <v>26</v>
      </c>
      <c r="G355" s="6">
        <v>2021.6</v>
      </c>
      <c r="H355" s="6">
        <v>2021.12</v>
      </c>
      <c r="I355" s="12" t="s">
        <v>991</v>
      </c>
      <c r="J355" s="8">
        <v>16</v>
      </c>
      <c r="K355" s="8">
        <v>15</v>
      </c>
      <c r="L355" s="8">
        <v>0</v>
      </c>
      <c r="M355" s="8">
        <v>1</v>
      </c>
      <c r="N355" s="6">
        <v>50</v>
      </c>
      <c r="O355" s="12" t="s">
        <v>992</v>
      </c>
      <c r="P355" s="12" t="s">
        <v>993</v>
      </c>
      <c r="Q355" s="6" t="s">
        <v>113</v>
      </c>
      <c r="R355" s="6"/>
    </row>
    <row r="356" s="1" customFormat="1" ht="74" customHeight="1" spans="1:18">
      <c r="A356" s="6">
        <v>352</v>
      </c>
      <c r="B356" s="6" t="s">
        <v>954</v>
      </c>
      <c r="C356" s="6" t="s">
        <v>974</v>
      </c>
      <c r="D356" s="6" t="s">
        <v>42</v>
      </c>
      <c r="E356" s="6" t="s">
        <v>994</v>
      </c>
      <c r="F356" s="6" t="s">
        <v>26</v>
      </c>
      <c r="G356" s="6">
        <v>2021.6</v>
      </c>
      <c r="H356" s="6">
        <v>2021.12</v>
      </c>
      <c r="I356" s="12" t="s">
        <v>995</v>
      </c>
      <c r="J356" s="8">
        <v>11</v>
      </c>
      <c r="K356" s="8">
        <v>10</v>
      </c>
      <c r="L356" s="8">
        <v>0</v>
      </c>
      <c r="M356" s="8">
        <v>1</v>
      </c>
      <c r="N356" s="6">
        <v>50</v>
      </c>
      <c r="O356" s="12" t="s">
        <v>996</v>
      </c>
      <c r="P356" s="12" t="s">
        <v>997</v>
      </c>
      <c r="Q356" s="6" t="s">
        <v>113</v>
      </c>
      <c r="R356" s="6"/>
    </row>
    <row r="357" s="1" customFormat="1" ht="74" customHeight="1" spans="1:18">
      <c r="A357" s="6">
        <v>353</v>
      </c>
      <c r="B357" s="6" t="s">
        <v>954</v>
      </c>
      <c r="C357" s="6" t="s">
        <v>998</v>
      </c>
      <c r="D357" s="6" t="s">
        <v>42</v>
      </c>
      <c r="E357" s="6" t="s">
        <v>999</v>
      </c>
      <c r="F357" s="6" t="s">
        <v>26</v>
      </c>
      <c r="G357" s="6">
        <v>2021.1</v>
      </c>
      <c r="H357" s="6">
        <v>2021.12</v>
      </c>
      <c r="I357" s="12" t="s">
        <v>1000</v>
      </c>
      <c r="J357" s="8">
        <f t="shared" ref="J357:J359" si="22">K357+L357+M357</f>
        <v>11</v>
      </c>
      <c r="K357" s="8">
        <v>10</v>
      </c>
      <c r="L357" s="8">
        <v>0</v>
      </c>
      <c r="M357" s="8">
        <v>1</v>
      </c>
      <c r="N357" s="6">
        <v>15</v>
      </c>
      <c r="O357" s="12" t="s">
        <v>1001</v>
      </c>
      <c r="P357" s="13" t="s">
        <v>29</v>
      </c>
      <c r="Q357" s="6" t="s">
        <v>30</v>
      </c>
      <c r="R357" s="6" t="s">
        <v>76</v>
      </c>
    </row>
    <row r="358" s="1" customFormat="1" ht="74" customHeight="1" spans="1:18">
      <c r="A358" s="6">
        <v>354</v>
      </c>
      <c r="B358" s="6" t="s">
        <v>954</v>
      </c>
      <c r="C358" s="6" t="s">
        <v>998</v>
      </c>
      <c r="D358" s="6" t="s">
        <v>24</v>
      </c>
      <c r="E358" s="6" t="s">
        <v>32</v>
      </c>
      <c r="F358" s="6" t="s">
        <v>26</v>
      </c>
      <c r="G358" s="6">
        <v>2021.5</v>
      </c>
      <c r="H358" s="6">
        <v>2021.12</v>
      </c>
      <c r="I358" s="12" t="s">
        <v>1002</v>
      </c>
      <c r="J358" s="8">
        <f t="shared" si="22"/>
        <v>9</v>
      </c>
      <c r="K358" s="8">
        <v>8</v>
      </c>
      <c r="L358" s="8">
        <v>0</v>
      </c>
      <c r="M358" s="8">
        <v>1</v>
      </c>
      <c r="N358" s="6">
        <v>21</v>
      </c>
      <c r="O358" s="12" t="s">
        <v>1003</v>
      </c>
      <c r="P358" s="13" t="s">
        <v>29</v>
      </c>
      <c r="Q358" s="6" t="s">
        <v>30</v>
      </c>
      <c r="R358" s="6"/>
    </row>
    <row r="359" s="1" customFormat="1" ht="74" customHeight="1" spans="1:18">
      <c r="A359" s="6">
        <v>355</v>
      </c>
      <c r="B359" s="6" t="s">
        <v>954</v>
      </c>
      <c r="C359" s="6" t="s">
        <v>998</v>
      </c>
      <c r="D359" s="6" t="s">
        <v>24</v>
      </c>
      <c r="E359" s="6" t="s">
        <v>1004</v>
      </c>
      <c r="F359" s="6" t="s">
        <v>26</v>
      </c>
      <c r="G359" s="6">
        <v>2021.5</v>
      </c>
      <c r="H359" s="6">
        <v>2021.12</v>
      </c>
      <c r="I359" s="12" t="s">
        <v>1005</v>
      </c>
      <c r="J359" s="8">
        <f t="shared" si="22"/>
        <v>10</v>
      </c>
      <c r="K359" s="8">
        <v>8</v>
      </c>
      <c r="L359" s="8">
        <v>0</v>
      </c>
      <c r="M359" s="8">
        <v>2</v>
      </c>
      <c r="N359" s="6">
        <v>19</v>
      </c>
      <c r="O359" s="12" t="s">
        <v>1006</v>
      </c>
      <c r="P359" s="13" t="s">
        <v>29</v>
      </c>
      <c r="Q359" s="6" t="s">
        <v>30</v>
      </c>
      <c r="R359" s="6"/>
    </row>
    <row r="360" s="1" customFormat="1" ht="74" customHeight="1" spans="1:18">
      <c r="A360" s="6">
        <v>356</v>
      </c>
      <c r="B360" s="6" t="s">
        <v>954</v>
      </c>
      <c r="C360" s="6" t="s">
        <v>998</v>
      </c>
      <c r="D360" s="6" t="s">
        <v>24</v>
      </c>
      <c r="E360" s="6" t="s">
        <v>833</v>
      </c>
      <c r="F360" s="6" t="s">
        <v>26</v>
      </c>
      <c r="G360" s="6">
        <v>2021.5</v>
      </c>
      <c r="H360" s="6">
        <v>2021.12</v>
      </c>
      <c r="I360" s="6" t="s">
        <v>1007</v>
      </c>
      <c r="J360" s="6">
        <v>7</v>
      </c>
      <c r="K360" s="6">
        <v>5</v>
      </c>
      <c r="L360" s="6">
        <v>0</v>
      </c>
      <c r="M360" s="6">
        <v>2</v>
      </c>
      <c r="N360" s="6">
        <v>34</v>
      </c>
      <c r="O360" s="12" t="s">
        <v>1008</v>
      </c>
      <c r="P360" s="13" t="s">
        <v>29</v>
      </c>
      <c r="Q360" s="6" t="s">
        <v>113</v>
      </c>
      <c r="R360" s="6"/>
    </row>
    <row r="361" s="1" customFormat="1" ht="74" customHeight="1" spans="1:18">
      <c r="A361" s="6">
        <v>357</v>
      </c>
      <c r="B361" s="6" t="s">
        <v>954</v>
      </c>
      <c r="C361" s="6" t="s">
        <v>998</v>
      </c>
      <c r="D361" s="6" t="s">
        <v>42</v>
      </c>
      <c r="E361" s="6" t="s">
        <v>999</v>
      </c>
      <c r="F361" s="6" t="s">
        <v>26</v>
      </c>
      <c r="G361" s="6">
        <v>2021.5</v>
      </c>
      <c r="H361" s="6">
        <v>2021.12</v>
      </c>
      <c r="I361" s="6" t="s">
        <v>1009</v>
      </c>
      <c r="J361" s="6">
        <v>7</v>
      </c>
      <c r="K361" s="6">
        <v>5</v>
      </c>
      <c r="L361" s="6">
        <v>0</v>
      </c>
      <c r="M361" s="6">
        <v>2</v>
      </c>
      <c r="N361" s="6">
        <v>25</v>
      </c>
      <c r="O361" s="12" t="s">
        <v>1010</v>
      </c>
      <c r="P361" s="13" t="s">
        <v>29</v>
      </c>
      <c r="Q361" s="6" t="s">
        <v>113</v>
      </c>
      <c r="R361" s="6"/>
    </row>
    <row r="362" s="1" customFormat="1" ht="74" customHeight="1" spans="1:18">
      <c r="A362" s="6">
        <v>358</v>
      </c>
      <c r="B362" s="6" t="s">
        <v>954</v>
      </c>
      <c r="C362" s="6" t="s">
        <v>998</v>
      </c>
      <c r="D362" s="6" t="s">
        <v>42</v>
      </c>
      <c r="E362" s="6" t="s">
        <v>999</v>
      </c>
      <c r="F362" s="6" t="s">
        <v>26</v>
      </c>
      <c r="G362" s="6">
        <v>2021.5</v>
      </c>
      <c r="H362" s="6">
        <v>2021.12</v>
      </c>
      <c r="I362" s="6" t="s">
        <v>1011</v>
      </c>
      <c r="J362" s="6">
        <v>12</v>
      </c>
      <c r="K362" s="6">
        <v>10</v>
      </c>
      <c r="L362" s="6">
        <v>0</v>
      </c>
      <c r="M362" s="6">
        <v>2</v>
      </c>
      <c r="N362" s="6">
        <v>15</v>
      </c>
      <c r="O362" s="12" t="s">
        <v>1010</v>
      </c>
      <c r="P362" s="13" t="s">
        <v>29</v>
      </c>
      <c r="Q362" s="6" t="s">
        <v>113</v>
      </c>
      <c r="R362" s="6"/>
    </row>
    <row r="363" s="1" customFormat="1" ht="74" customHeight="1" spans="1:18">
      <c r="A363" s="6">
        <v>359</v>
      </c>
      <c r="B363" s="6" t="s">
        <v>954</v>
      </c>
      <c r="C363" s="6" t="s">
        <v>998</v>
      </c>
      <c r="D363" s="6" t="s">
        <v>24</v>
      </c>
      <c r="E363" s="6" t="s">
        <v>1012</v>
      </c>
      <c r="F363" s="6" t="s">
        <v>26</v>
      </c>
      <c r="G363" s="6">
        <v>2021.5</v>
      </c>
      <c r="H363" s="6">
        <v>2021.12</v>
      </c>
      <c r="I363" s="6" t="s">
        <v>1013</v>
      </c>
      <c r="J363" s="6">
        <v>12</v>
      </c>
      <c r="K363" s="6">
        <v>10</v>
      </c>
      <c r="L363" s="6">
        <v>0</v>
      </c>
      <c r="M363" s="6">
        <v>2</v>
      </c>
      <c r="N363" s="6">
        <v>47</v>
      </c>
      <c r="O363" s="12" t="s">
        <v>1014</v>
      </c>
      <c r="P363" s="13" t="s">
        <v>29</v>
      </c>
      <c r="Q363" s="6" t="s">
        <v>113</v>
      </c>
      <c r="R363" s="6"/>
    </row>
    <row r="364" s="1" customFormat="1" ht="74" customHeight="1" spans="1:18">
      <c r="A364" s="6">
        <v>360</v>
      </c>
      <c r="B364" s="6" t="s">
        <v>954</v>
      </c>
      <c r="C364" s="6" t="s">
        <v>1015</v>
      </c>
      <c r="D364" s="6" t="s">
        <v>24</v>
      </c>
      <c r="E364" s="6" t="s">
        <v>602</v>
      </c>
      <c r="F364" s="6" t="s">
        <v>81</v>
      </c>
      <c r="G364" s="6">
        <v>2021.5</v>
      </c>
      <c r="H364" s="6">
        <v>2021.12</v>
      </c>
      <c r="I364" s="6" t="s">
        <v>1016</v>
      </c>
      <c r="J364" s="6">
        <v>26</v>
      </c>
      <c r="K364" s="6">
        <v>25</v>
      </c>
      <c r="L364" s="6">
        <v>0</v>
      </c>
      <c r="M364" s="6">
        <v>1</v>
      </c>
      <c r="N364" s="6">
        <v>63</v>
      </c>
      <c r="O364" s="6" t="s">
        <v>1017</v>
      </c>
      <c r="P364" s="6" t="s">
        <v>1018</v>
      </c>
      <c r="Q364" s="6" t="s">
        <v>30</v>
      </c>
      <c r="R364" s="6"/>
    </row>
    <row r="365" s="1" customFormat="1" ht="74" customHeight="1" spans="1:18">
      <c r="A365" s="6">
        <v>361</v>
      </c>
      <c r="B365" s="6" t="s">
        <v>954</v>
      </c>
      <c r="C365" s="6" t="s">
        <v>1015</v>
      </c>
      <c r="D365" s="6" t="s">
        <v>24</v>
      </c>
      <c r="E365" s="6" t="s">
        <v>602</v>
      </c>
      <c r="F365" s="6" t="s">
        <v>81</v>
      </c>
      <c r="G365" s="6">
        <v>2021.5</v>
      </c>
      <c r="H365" s="6">
        <v>2021.12</v>
      </c>
      <c r="I365" s="6" t="s">
        <v>1019</v>
      </c>
      <c r="J365" s="6">
        <v>22</v>
      </c>
      <c r="K365" s="6">
        <v>20</v>
      </c>
      <c r="L365" s="6">
        <v>0</v>
      </c>
      <c r="M365" s="6">
        <v>2</v>
      </c>
      <c r="N365" s="6">
        <v>63</v>
      </c>
      <c r="O365" s="6" t="s">
        <v>1020</v>
      </c>
      <c r="P365" s="6" t="s">
        <v>1018</v>
      </c>
      <c r="Q365" s="6" t="s">
        <v>30</v>
      </c>
      <c r="R365" s="6"/>
    </row>
    <row r="366" s="1" customFormat="1" ht="74" customHeight="1" spans="1:18">
      <c r="A366" s="6">
        <v>362</v>
      </c>
      <c r="B366" s="6" t="s">
        <v>954</v>
      </c>
      <c r="C366" s="6" t="s">
        <v>1015</v>
      </c>
      <c r="D366" s="6" t="s">
        <v>24</v>
      </c>
      <c r="E366" s="6" t="s">
        <v>833</v>
      </c>
      <c r="F366" s="6" t="s">
        <v>26</v>
      </c>
      <c r="G366" s="6">
        <v>2021.5</v>
      </c>
      <c r="H366" s="6">
        <v>2021.12</v>
      </c>
      <c r="I366" s="6" t="s">
        <v>1021</v>
      </c>
      <c r="J366" s="6">
        <v>9</v>
      </c>
      <c r="K366" s="6">
        <v>8</v>
      </c>
      <c r="L366" s="6">
        <v>0</v>
      </c>
      <c r="M366" s="6">
        <v>1</v>
      </c>
      <c r="N366" s="6">
        <v>14</v>
      </c>
      <c r="O366" s="6" t="s">
        <v>1022</v>
      </c>
      <c r="P366" s="6" t="s">
        <v>985</v>
      </c>
      <c r="Q366" s="6" t="s">
        <v>30</v>
      </c>
      <c r="R366" s="6"/>
    </row>
    <row r="367" s="1" customFormat="1" ht="74" customHeight="1" spans="1:18">
      <c r="A367" s="6">
        <v>363</v>
      </c>
      <c r="B367" s="6" t="s">
        <v>954</v>
      </c>
      <c r="C367" s="6" t="s">
        <v>1015</v>
      </c>
      <c r="D367" s="6" t="s">
        <v>24</v>
      </c>
      <c r="E367" s="6" t="s">
        <v>833</v>
      </c>
      <c r="F367" s="6" t="s">
        <v>26</v>
      </c>
      <c r="G367" s="6">
        <v>2021.5</v>
      </c>
      <c r="H367" s="6">
        <v>2021.12</v>
      </c>
      <c r="I367" s="6" t="s">
        <v>1023</v>
      </c>
      <c r="J367" s="6">
        <v>11</v>
      </c>
      <c r="K367" s="6">
        <v>10</v>
      </c>
      <c r="L367" s="6">
        <v>0</v>
      </c>
      <c r="M367" s="6">
        <v>1</v>
      </c>
      <c r="N367" s="6">
        <v>14</v>
      </c>
      <c r="O367" s="6" t="s">
        <v>1022</v>
      </c>
      <c r="P367" s="6" t="s">
        <v>985</v>
      </c>
      <c r="Q367" s="6" t="s">
        <v>30</v>
      </c>
      <c r="R367" s="6" t="s">
        <v>76</v>
      </c>
    </row>
    <row r="368" s="1" customFormat="1" ht="74" customHeight="1" spans="1:18">
      <c r="A368" s="6">
        <v>364</v>
      </c>
      <c r="B368" s="6" t="s">
        <v>954</v>
      </c>
      <c r="C368" s="6" t="s">
        <v>1015</v>
      </c>
      <c r="D368" s="6" t="s">
        <v>24</v>
      </c>
      <c r="E368" s="6" t="s">
        <v>1024</v>
      </c>
      <c r="F368" s="6" t="s">
        <v>26</v>
      </c>
      <c r="G368" s="6" t="s">
        <v>494</v>
      </c>
      <c r="H368" s="6" t="s">
        <v>155</v>
      </c>
      <c r="I368" s="6" t="s">
        <v>1025</v>
      </c>
      <c r="J368" s="6">
        <v>10</v>
      </c>
      <c r="K368" s="6">
        <v>9</v>
      </c>
      <c r="L368" s="6">
        <v>0</v>
      </c>
      <c r="M368" s="6">
        <v>1</v>
      </c>
      <c r="N368" s="6">
        <v>14</v>
      </c>
      <c r="O368" s="6" t="s">
        <v>1026</v>
      </c>
      <c r="P368" s="6" t="s">
        <v>985</v>
      </c>
      <c r="Q368" s="6" t="s">
        <v>30</v>
      </c>
      <c r="R368" s="6"/>
    </row>
    <row r="369" s="1" customFormat="1" ht="74" customHeight="1" spans="1:18">
      <c r="A369" s="6">
        <v>365</v>
      </c>
      <c r="B369" s="6" t="s">
        <v>954</v>
      </c>
      <c r="C369" s="6" t="s">
        <v>1015</v>
      </c>
      <c r="D369" s="6" t="s">
        <v>24</v>
      </c>
      <c r="E369" s="6" t="s">
        <v>98</v>
      </c>
      <c r="F369" s="6" t="s">
        <v>67</v>
      </c>
      <c r="G369" s="6">
        <v>2021.5</v>
      </c>
      <c r="H369" s="6">
        <v>2021.12</v>
      </c>
      <c r="I369" s="6" t="s">
        <v>1027</v>
      </c>
      <c r="J369" s="6">
        <v>11</v>
      </c>
      <c r="K369" s="6">
        <v>10</v>
      </c>
      <c r="L369" s="6">
        <v>0</v>
      </c>
      <c r="M369" s="6">
        <v>1</v>
      </c>
      <c r="N369" s="6">
        <v>18</v>
      </c>
      <c r="O369" s="6" t="s">
        <v>1026</v>
      </c>
      <c r="P369" s="6" t="s">
        <v>985</v>
      </c>
      <c r="Q369" s="6" t="s">
        <v>113</v>
      </c>
      <c r="R369" s="6"/>
    </row>
    <row r="370" s="1" customFormat="1" ht="74" customHeight="1" spans="1:18">
      <c r="A370" s="6">
        <v>366</v>
      </c>
      <c r="B370" s="6" t="s">
        <v>954</v>
      </c>
      <c r="C370" s="6" t="s">
        <v>1015</v>
      </c>
      <c r="D370" s="6" t="s">
        <v>24</v>
      </c>
      <c r="E370" s="6" t="s">
        <v>833</v>
      </c>
      <c r="F370" s="6" t="s">
        <v>26</v>
      </c>
      <c r="G370" s="6">
        <v>2021.5</v>
      </c>
      <c r="H370" s="6">
        <v>2021.12</v>
      </c>
      <c r="I370" s="6" t="s">
        <v>1028</v>
      </c>
      <c r="J370" s="6">
        <v>15.2</v>
      </c>
      <c r="K370" s="6">
        <v>15</v>
      </c>
      <c r="L370" s="6">
        <v>0</v>
      </c>
      <c r="M370" s="6">
        <v>0.2</v>
      </c>
      <c r="N370" s="6">
        <v>15</v>
      </c>
      <c r="O370" s="6" t="s">
        <v>1022</v>
      </c>
      <c r="P370" s="6" t="s">
        <v>985</v>
      </c>
      <c r="Q370" s="6" t="s">
        <v>113</v>
      </c>
      <c r="R370" s="6"/>
    </row>
    <row r="371" s="1" customFormat="1" ht="74" customHeight="1" spans="1:18">
      <c r="A371" s="6">
        <v>367</v>
      </c>
      <c r="B371" s="6" t="s">
        <v>954</v>
      </c>
      <c r="C371" s="6" t="s">
        <v>1015</v>
      </c>
      <c r="D371" s="6" t="s">
        <v>42</v>
      </c>
      <c r="E371" s="6" t="s">
        <v>81</v>
      </c>
      <c r="F371" s="6" t="s">
        <v>67</v>
      </c>
      <c r="G371" s="6" t="s">
        <v>494</v>
      </c>
      <c r="H371" s="6">
        <v>2021.12</v>
      </c>
      <c r="I371" s="6" t="s">
        <v>1029</v>
      </c>
      <c r="J371" s="6">
        <v>10.2</v>
      </c>
      <c r="K371" s="6">
        <v>10</v>
      </c>
      <c r="L371" s="6">
        <v>0</v>
      </c>
      <c r="M371" s="6">
        <v>0.2</v>
      </c>
      <c r="N371" s="6">
        <v>15</v>
      </c>
      <c r="O371" s="6" t="s">
        <v>1030</v>
      </c>
      <c r="P371" s="6" t="s">
        <v>1031</v>
      </c>
      <c r="Q371" s="6" t="s">
        <v>113</v>
      </c>
      <c r="R371" s="6"/>
    </row>
    <row r="372" s="1" customFormat="1" ht="74" customHeight="1" spans="1:18">
      <c r="A372" s="6">
        <v>368</v>
      </c>
      <c r="B372" s="6" t="s">
        <v>954</v>
      </c>
      <c r="C372" s="6" t="s">
        <v>1032</v>
      </c>
      <c r="D372" s="6" t="s">
        <v>24</v>
      </c>
      <c r="E372" s="6" t="s">
        <v>1033</v>
      </c>
      <c r="F372" s="6" t="s">
        <v>61</v>
      </c>
      <c r="G372" s="6">
        <v>2021.5</v>
      </c>
      <c r="H372" s="6">
        <v>2021.12</v>
      </c>
      <c r="I372" s="12" t="s">
        <v>1034</v>
      </c>
      <c r="J372" s="6">
        <v>5.2</v>
      </c>
      <c r="K372" s="6">
        <v>5</v>
      </c>
      <c r="L372" s="6">
        <v>0</v>
      </c>
      <c r="M372" s="6">
        <v>0.2</v>
      </c>
      <c r="N372" s="6">
        <v>34</v>
      </c>
      <c r="O372" s="12" t="s">
        <v>1035</v>
      </c>
      <c r="P372" s="13" t="s">
        <v>646</v>
      </c>
      <c r="Q372" s="6" t="s">
        <v>113</v>
      </c>
      <c r="R372" s="6"/>
    </row>
    <row r="373" s="1" customFormat="1" ht="74" customHeight="1" spans="1:18">
      <c r="A373" s="6">
        <v>369</v>
      </c>
      <c r="B373" s="6" t="s">
        <v>954</v>
      </c>
      <c r="C373" s="6" t="s">
        <v>1032</v>
      </c>
      <c r="D373" s="6" t="s">
        <v>24</v>
      </c>
      <c r="E373" s="6" t="s">
        <v>1033</v>
      </c>
      <c r="F373" s="6" t="s">
        <v>67</v>
      </c>
      <c r="G373" s="6">
        <v>2021.5</v>
      </c>
      <c r="H373" s="6">
        <v>2021.12</v>
      </c>
      <c r="I373" s="12" t="s">
        <v>1036</v>
      </c>
      <c r="J373" s="6">
        <v>11</v>
      </c>
      <c r="K373" s="6">
        <v>10</v>
      </c>
      <c r="L373" s="6">
        <v>0</v>
      </c>
      <c r="M373" s="6">
        <v>1</v>
      </c>
      <c r="N373" s="6">
        <v>23</v>
      </c>
      <c r="O373" s="12" t="s">
        <v>1037</v>
      </c>
      <c r="P373" s="13" t="s">
        <v>646</v>
      </c>
      <c r="Q373" s="6" t="s">
        <v>30</v>
      </c>
      <c r="R373" s="6"/>
    </row>
    <row r="374" s="1" customFormat="1" ht="74" customHeight="1" spans="1:18">
      <c r="A374" s="6">
        <v>370</v>
      </c>
      <c r="B374" s="6" t="s">
        <v>954</v>
      </c>
      <c r="C374" s="6" t="s">
        <v>1032</v>
      </c>
      <c r="D374" s="6" t="s">
        <v>24</v>
      </c>
      <c r="E374" s="6" t="s">
        <v>1033</v>
      </c>
      <c r="F374" s="6" t="s">
        <v>67</v>
      </c>
      <c r="G374" s="6">
        <v>2021.5</v>
      </c>
      <c r="H374" s="6">
        <v>2021.12</v>
      </c>
      <c r="I374" s="12" t="s">
        <v>1038</v>
      </c>
      <c r="J374" s="6">
        <v>9</v>
      </c>
      <c r="K374" s="6">
        <v>8</v>
      </c>
      <c r="L374" s="6">
        <v>0</v>
      </c>
      <c r="M374" s="6">
        <v>1</v>
      </c>
      <c r="N374" s="6">
        <v>15</v>
      </c>
      <c r="O374" s="12" t="s">
        <v>1039</v>
      </c>
      <c r="P374" s="13" t="s">
        <v>646</v>
      </c>
      <c r="Q374" s="6" t="s">
        <v>30</v>
      </c>
      <c r="R374" s="6" t="s">
        <v>76</v>
      </c>
    </row>
    <row r="375" s="1" customFormat="1" ht="74" customHeight="1" spans="1:18">
      <c r="A375" s="6">
        <v>371</v>
      </c>
      <c r="B375" s="6" t="s">
        <v>954</v>
      </c>
      <c r="C375" s="6" t="s">
        <v>1032</v>
      </c>
      <c r="D375" s="6" t="s">
        <v>24</v>
      </c>
      <c r="E375" s="6" t="s">
        <v>1033</v>
      </c>
      <c r="F375" s="6" t="s">
        <v>67</v>
      </c>
      <c r="G375" s="6">
        <v>2021.5</v>
      </c>
      <c r="H375" s="6">
        <v>2021.12</v>
      </c>
      <c r="I375" s="12" t="s">
        <v>1040</v>
      </c>
      <c r="J375" s="6">
        <v>6</v>
      </c>
      <c r="K375" s="6">
        <v>5</v>
      </c>
      <c r="L375" s="6">
        <v>0</v>
      </c>
      <c r="M375" s="6">
        <v>1</v>
      </c>
      <c r="N375" s="6">
        <v>43</v>
      </c>
      <c r="O375" s="12" t="s">
        <v>1041</v>
      </c>
      <c r="P375" s="13" t="s">
        <v>646</v>
      </c>
      <c r="Q375" s="6" t="s">
        <v>113</v>
      </c>
      <c r="R375" s="6"/>
    </row>
    <row r="376" s="1" customFormat="1" ht="74" customHeight="1" spans="1:18">
      <c r="A376" s="6">
        <v>372</v>
      </c>
      <c r="B376" s="6" t="s">
        <v>954</v>
      </c>
      <c r="C376" s="6" t="s">
        <v>1032</v>
      </c>
      <c r="D376" s="6" t="s">
        <v>24</v>
      </c>
      <c r="E376" s="6" t="s">
        <v>1033</v>
      </c>
      <c r="F376" s="6" t="s">
        <v>61</v>
      </c>
      <c r="G376" s="6">
        <v>2021.5</v>
      </c>
      <c r="H376" s="6">
        <v>2021.12</v>
      </c>
      <c r="I376" s="12" t="s">
        <v>1042</v>
      </c>
      <c r="J376" s="6">
        <v>7</v>
      </c>
      <c r="K376" s="6">
        <v>5</v>
      </c>
      <c r="L376" s="6">
        <v>0</v>
      </c>
      <c r="M376" s="6">
        <v>2</v>
      </c>
      <c r="N376" s="6">
        <v>25</v>
      </c>
      <c r="O376" s="12" t="s">
        <v>1043</v>
      </c>
      <c r="P376" s="13" t="s">
        <v>646</v>
      </c>
      <c r="Q376" s="6" t="s">
        <v>113</v>
      </c>
      <c r="R376" s="6"/>
    </row>
    <row r="377" s="1" customFormat="1" ht="74" customHeight="1" spans="1:18">
      <c r="A377" s="6">
        <v>373</v>
      </c>
      <c r="B377" s="6" t="s">
        <v>954</v>
      </c>
      <c r="C377" s="6" t="s">
        <v>1032</v>
      </c>
      <c r="D377" s="6" t="s">
        <v>24</v>
      </c>
      <c r="E377" s="6" t="s">
        <v>1033</v>
      </c>
      <c r="F377" s="6" t="s">
        <v>26</v>
      </c>
      <c r="G377" s="6">
        <v>2021.6</v>
      </c>
      <c r="H377" s="6">
        <v>2021.12</v>
      </c>
      <c r="I377" s="12" t="s">
        <v>1044</v>
      </c>
      <c r="J377" s="6">
        <v>58</v>
      </c>
      <c r="K377" s="6">
        <v>40</v>
      </c>
      <c r="L377" s="6">
        <v>0</v>
      </c>
      <c r="M377" s="6">
        <v>18</v>
      </c>
      <c r="N377" s="6">
        <v>68</v>
      </c>
      <c r="O377" s="12" t="s">
        <v>1045</v>
      </c>
      <c r="P377" s="17" t="s">
        <v>646</v>
      </c>
      <c r="Q377" s="6" t="s">
        <v>113</v>
      </c>
      <c r="R377" s="6"/>
    </row>
    <row r="378" s="1" customFormat="1" ht="74" customHeight="1" spans="1:18">
      <c r="A378" s="6">
        <v>374</v>
      </c>
      <c r="B378" s="6" t="s">
        <v>954</v>
      </c>
      <c r="C378" s="6" t="s">
        <v>1032</v>
      </c>
      <c r="D378" s="6" t="s">
        <v>24</v>
      </c>
      <c r="E378" s="6" t="s">
        <v>1033</v>
      </c>
      <c r="F378" s="6" t="s">
        <v>67</v>
      </c>
      <c r="G378" s="6">
        <v>2021.5</v>
      </c>
      <c r="H378" s="6">
        <v>2021.12</v>
      </c>
      <c r="I378" s="12" t="s">
        <v>1046</v>
      </c>
      <c r="J378" s="6">
        <v>5.2</v>
      </c>
      <c r="K378" s="6">
        <v>5</v>
      </c>
      <c r="L378" s="6">
        <v>0</v>
      </c>
      <c r="M378" s="6">
        <v>0.2</v>
      </c>
      <c r="N378" s="6">
        <v>17</v>
      </c>
      <c r="O378" s="12" t="s">
        <v>1039</v>
      </c>
      <c r="P378" s="13" t="s">
        <v>646</v>
      </c>
      <c r="Q378" s="6" t="s">
        <v>30</v>
      </c>
      <c r="R378" s="6"/>
    </row>
    <row r="379" s="1" customFormat="1" ht="74" customHeight="1" spans="1:18">
      <c r="A379" s="6">
        <v>375</v>
      </c>
      <c r="B379" s="6" t="s">
        <v>954</v>
      </c>
      <c r="C379" s="6" t="s">
        <v>1032</v>
      </c>
      <c r="D379" s="6" t="s">
        <v>24</v>
      </c>
      <c r="E379" s="6" t="s">
        <v>1033</v>
      </c>
      <c r="F379" s="6" t="s">
        <v>67</v>
      </c>
      <c r="G379" s="6">
        <v>2021.5</v>
      </c>
      <c r="H379" s="6">
        <v>2021.12</v>
      </c>
      <c r="I379" s="12" t="s">
        <v>1047</v>
      </c>
      <c r="J379" s="6">
        <v>9</v>
      </c>
      <c r="K379" s="6">
        <v>8</v>
      </c>
      <c r="L379" s="6">
        <v>0</v>
      </c>
      <c r="M379" s="6">
        <v>1</v>
      </c>
      <c r="N379" s="6">
        <v>28</v>
      </c>
      <c r="O379" s="12" t="s">
        <v>1039</v>
      </c>
      <c r="P379" s="13" t="s">
        <v>646</v>
      </c>
      <c r="Q379" s="6" t="s">
        <v>113</v>
      </c>
      <c r="R379" s="6"/>
    </row>
    <row r="380" s="1" customFormat="1" ht="74" customHeight="1" spans="1:18">
      <c r="A380" s="6">
        <v>376</v>
      </c>
      <c r="B380" s="6" t="s">
        <v>954</v>
      </c>
      <c r="C380" s="6" t="s">
        <v>1048</v>
      </c>
      <c r="D380" s="6" t="s">
        <v>24</v>
      </c>
      <c r="E380" s="6" t="s">
        <v>32</v>
      </c>
      <c r="F380" s="6" t="s">
        <v>26</v>
      </c>
      <c r="G380" s="6">
        <v>2021.1</v>
      </c>
      <c r="H380" s="6">
        <v>2021.5</v>
      </c>
      <c r="I380" s="12" t="s">
        <v>1049</v>
      </c>
      <c r="J380" s="8">
        <v>12</v>
      </c>
      <c r="K380" s="8">
        <v>10</v>
      </c>
      <c r="L380" s="8">
        <v>0</v>
      </c>
      <c r="M380" s="8">
        <v>2</v>
      </c>
      <c r="N380" s="6">
        <v>38</v>
      </c>
      <c r="O380" s="12" t="s">
        <v>1050</v>
      </c>
      <c r="P380" s="12" t="s">
        <v>905</v>
      </c>
      <c r="Q380" s="6" t="s">
        <v>30</v>
      </c>
      <c r="R380" s="6" t="s">
        <v>76</v>
      </c>
    </row>
    <row r="381" s="1" customFormat="1" ht="74" customHeight="1" spans="1:18">
      <c r="A381" s="6">
        <v>377</v>
      </c>
      <c r="B381" s="6" t="s">
        <v>954</v>
      </c>
      <c r="C381" s="6" t="s">
        <v>1048</v>
      </c>
      <c r="D381" s="6" t="s">
        <v>24</v>
      </c>
      <c r="E381" s="6" t="s">
        <v>1051</v>
      </c>
      <c r="F381" s="6" t="s">
        <v>81</v>
      </c>
      <c r="G381" s="6">
        <v>2021.5</v>
      </c>
      <c r="H381" s="6">
        <v>2021.12</v>
      </c>
      <c r="I381" s="12" t="s">
        <v>1052</v>
      </c>
      <c r="J381" s="8">
        <v>12</v>
      </c>
      <c r="K381" s="16">
        <v>10</v>
      </c>
      <c r="L381" s="26">
        <v>0</v>
      </c>
      <c r="M381" s="26">
        <v>2</v>
      </c>
      <c r="N381" s="6">
        <v>19</v>
      </c>
      <c r="O381" s="12" t="s">
        <v>1053</v>
      </c>
      <c r="P381" s="12" t="s">
        <v>905</v>
      </c>
      <c r="Q381" s="6" t="s">
        <v>30</v>
      </c>
      <c r="R381" s="6"/>
    </row>
    <row r="382" s="1" customFormat="1" ht="74" customHeight="1" spans="1:18">
      <c r="A382" s="6">
        <v>378</v>
      </c>
      <c r="B382" s="6" t="s">
        <v>954</v>
      </c>
      <c r="C382" s="6" t="s">
        <v>1048</v>
      </c>
      <c r="D382" s="6" t="s">
        <v>24</v>
      </c>
      <c r="E382" s="6" t="s">
        <v>32</v>
      </c>
      <c r="F382" s="6" t="s">
        <v>26</v>
      </c>
      <c r="G382" s="6">
        <v>2021.5</v>
      </c>
      <c r="H382" s="6">
        <v>2021.12</v>
      </c>
      <c r="I382" s="12" t="s">
        <v>1054</v>
      </c>
      <c r="J382" s="8">
        <v>11</v>
      </c>
      <c r="K382" s="16">
        <v>10</v>
      </c>
      <c r="L382" s="26">
        <v>0</v>
      </c>
      <c r="M382" s="26">
        <v>1</v>
      </c>
      <c r="N382" s="6">
        <v>17</v>
      </c>
      <c r="O382" s="12" t="s">
        <v>1055</v>
      </c>
      <c r="P382" s="12" t="s">
        <v>1056</v>
      </c>
      <c r="Q382" s="6" t="s">
        <v>30</v>
      </c>
      <c r="R382" s="6"/>
    </row>
    <row r="383" s="1" customFormat="1" ht="74" customHeight="1" spans="1:18">
      <c r="A383" s="6">
        <v>379</v>
      </c>
      <c r="B383" s="6" t="s">
        <v>954</v>
      </c>
      <c r="C383" s="6" t="s">
        <v>1048</v>
      </c>
      <c r="D383" s="6" t="s">
        <v>42</v>
      </c>
      <c r="E383" s="6" t="s">
        <v>1057</v>
      </c>
      <c r="F383" s="6" t="s">
        <v>26</v>
      </c>
      <c r="G383" s="6">
        <v>2021.5</v>
      </c>
      <c r="H383" s="6">
        <v>2021.12</v>
      </c>
      <c r="I383" s="12" t="s">
        <v>1058</v>
      </c>
      <c r="J383" s="8">
        <v>11</v>
      </c>
      <c r="K383" s="16">
        <v>10</v>
      </c>
      <c r="L383" s="26">
        <v>0</v>
      </c>
      <c r="M383" s="26">
        <v>1</v>
      </c>
      <c r="N383" s="6">
        <v>50</v>
      </c>
      <c r="O383" s="12" t="s">
        <v>1059</v>
      </c>
      <c r="P383" s="12" t="s">
        <v>1060</v>
      </c>
      <c r="Q383" s="6" t="s">
        <v>30</v>
      </c>
      <c r="R383" s="6"/>
    </row>
    <row r="384" s="1" customFormat="1" ht="74" customHeight="1" spans="1:18">
      <c r="A384" s="6">
        <v>380</v>
      </c>
      <c r="B384" s="6" t="s">
        <v>954</v>
      </c>
      <c r="C384" s="6" t="s">
        <v>1048</v>
      </c>
      <c r="D384" s="6" t="s">
        <v>24</v>
      </c>
      <c r="E384" s="6" t="s">
        <v>32</v>
      </c>
      <c r="F384" s="6" t="s">
        <v>26</v>
      </c>
      <c r="G384" s="6">
        <v>2021.5</v>
      </c>
      <c r="H384" s="6">
        <v>2021.12</v>
      </c>
      <c r="I384" s="12" t="s">
        <v>1061</v>
      </c>
      <c r="J384" s="8">
        <v>11</v>
      </c>
      <c r="K384" s="8">
        <v>10</v>
      </c>
      <c r="L384" s="8">
        <v>0</v>
      </c>
      <c r="M384" s="8">
        <v>1</v>
      </c>
      <c r="N384" s="6">
        <v>11</v>
      </c>
      <c r="O384" s="12" t="s">
        <v>1062</v>
      </c>
      <c r="P384" s="12" t="s">
        <v>905</v>
      </c>
      <c r="Q384" s="6" t="s">
        <v>30</v>
      </c>
      <c r="R384" s="6"/>
    </row>
    <row r="385" s="1" customFormat="1" ht="74" customHeight="1" spans="1:18">
      <c r="A385" s="6">
        <v>381</v>
      </c>
      <c r="B385" s="6" t="s">
        <v>954</v>
      </c>
      <c r="C385" s="6" t="s">
        <v>1048</v>
      </c>
      <c r="D385" s="6" t="s">
        <v>24</v>
      </c>
      <c r="E385" s="6" t="s">
        <v>32</v>
      </c>
      <c r="F385" s="6" t="s">
        <v>26</v>
      </c>
      <c r="G385" s="6">
        <v>2021.5</v>
      </c>
      <c r="H385" s="6">
        <v>2021.12</v>
      </c>
      <c r="I385" s="12" t="s">
        <v>1063</v>
      </c>
      <c r="J385" s="8">
        <v>11</v>
      </c>
      <c r="K385" s="8">
        <v>10</v>
      </c>
      <c r="L385" s="8">
        <v>0</v>
      </c>
      <c r="M385" s="8">
        <v>1</v>
      </c>
      <c r="N385" s="6">
        <v>19</v>
      </c>
      <c r="O385" s="12" t="s">
        <v>1055</v>
      </c>
      <c r="P385" s="12" t="s">
        <v>905</v>
      </c>
      <c r="Q385" s="6" t="s">
        <v>113</v>
      </c>
      <c r="R385" s="6"/>
    </row>
    <row r="386" s="1" customFormat="1" ht="74" customHeight="1" spans="1:18">
      <c r="A386" s="6">
        <v>382</v>
      </c>
      <c r="B386" s="6" t="s">
        <v>954</v>
      </c>
      <c r="C386" s="6" t="s">
        <v>1064</v>
      </c>
      <c r="D386" s="6" t="s">
        <v>24</v>
      </c>
      <c r="E386" s="6" t="s">
        <v>1065</v>
      </c>
      <c r="F386" s="6" t="s">
        <v>26</v>
      </c>
      <c r="G386" s="6">
        <v>2021.1</v>
      </c>
      <c r="H386" s="6">
        <v>2021.12</v>
      </c>
      <c r="I386" s="12" t="s">
        <v>1066</v>
      </c>
      <c r="J386" s="8">
        <f>K386+L386+M386</f>
        <v>10</v>
      </c>
      <c r="K386" s="8">
        <v>8</v>
      </c>
      <c r="L386" s="8">
        <v>0</v>
      </c>
      <c r="M386" s="8">
        <v>2</v>
      </c>
      <c r="N386" s="6">
        <v>29</v>
      </c>
      <c r="O386" s="12" t="s">
        <v>1067</v>
      </c>
      <c r="P386" s="13" t="s">
        <v>29</v>
      </c>
      <c r="Q386" s="6" t="s">
        <v>30</v>
      </c>
      <c r="R386" s="6" t="s">
        <v>76</v>
      </c>
    </row>
    <row r="387" s="1" customFormat="1" ht="74" customHeight="1" spans="1:18">
      <c r="A387" s="6">
        <v>383</v>
      </c>
      <c r="B387" s="6" t="s">
        <v>954</v>
      </c>
      <c r="C387" s="6" t="s">
        <v>1064</v>
      </c>
      <c r="D387" s="6" t="s">
        <v>42</v>
      </c>
      <c r="E387" s="6" t="s">
        <v>1068</v>
      </c>
      <c r="F387" s="6" t="s">
        <v>26</v>
      </c>
      <c r="G387" s="7" t="s">
        <v>824</v>
      </c>
      <c r="H387" s="7" t="s">
        <v>155</v>
      </c>
      <c r="I387" s="6" t="s">
        <v>1069</v>
      </c>
      <c r="J387" s="6">
        <v>6</v>
      </c>
      <c r="K387" s="6">
        <v>5</v>
      </c>
      <c r="L387" s="6">
        <v>0</v>
      </c>
      <c r="M387" s="6">
        <v>1</v>
      </c>
      <c r="N387" s="6">
        <v>20</v>
      </c>
      <c r="O387" s="12" t="s">
        <v>1070</v>
      </c>
      <c r="P387" s="6" t="s">
        <v>1071</v>
      </c>
      <c r="Q387" s="6" t="s">
        <v>113</v>
      </c>
      <c r="R387" s="6"/>
    </row>
    <row r="388" s="1" customFormat="1" ht="74" customHeight="1" spans="1:18">
      <c r="A388" s="6">
        <v>384</v>
      </c>
      <c r="B388" s="6" t="s">
        <v>954</v>
      </c>
      <c r="C388" s="6" t="s">
        <v>1064</v>
      </c>
      <c r="D388" s="6" t="s">
        <v>24</v>
      </c>
      <c r="E388" s="6" t="s">
        <v>1065</v>
      </c>
      <c r="F388" s="6" t="s">
        <v>81</v>
      </c>
      <c r="G388" s="44" t="s">
        <v>824</v>
      </c>
      <c r="H388" s="44" t="s">
        <v>155</v>
      </c>
      <c r="I388" s="46" t="s">
        <v>1072</v>
      </c>
      <c r="J388" s="47">
        <v>13</v>
      </c>
      <c r="K388" s="47">
        <v>12</v>
      </c>
      <c r="L388" s="47">
        <v>0</v>
      </c>
      <c r="M388" s="47">
        <v>1</v>
      </c>
      <c r="N388" s="47">
        <v>33</v>
      </c>
      <c r="O388" s="12" t="s">
        <v>1073</v>
      </c>
      <c r="P388" s="12" t="s">
        <v>29</v>
      </c>
      <c r="Q388" s="6" t="s">
        <v>30</v>
      </c>
      <c r="R388" s="6"/>
    </row>
    <row r="389" s="1" customFormat="1" ht="74" customHeight="1" spans="1:18">
      <c r="A389" s="6">
        <v>385</v>
      </c>
      <c r="B389" s="6" t="s">
        <v>954</v>
      </c>
      <c r="C389" s="6" t="s">
        <v>1064</v>
      </c>
      <c r="D389" s="6" t="s">
        <v>24</v>
      </c>
      <c r="E389" s="6" t="s">
        <v>1074</v>
      </c>
      <c r="F389" s="6" t="s">
        <v>26</v>
      </c>
      <c r="G389" s="41">
        <v>2021.5</v>
      </c>
      <c r="H389" s="6">
        <v>2021.12</v>
      </c>
      <c r="I389" s="6" t="s">
        <v>1075</v>
      </c>
      <c r="J389" s="41">
        <v>12</v>
      </c>
      <c r="K389" s="41">
        <v>10</v>
      </c>
      <c r="L389" s="41">
        <v>0</v>
      </c>
      <c r="M389" s="41">
        <v>2</v>
      </c>
      <c r="N389" s="41">
        <v>25</v>
      </c>
      <c r="O389" s="12" t="s">
        <v>1076</v>
      </c>
      <c r="P389" s="12" t="s">
        <v>29</v>
      </c>
      <c r="Q389" s="6" t="s">
        <v>30</v>
      </c>
      <c r="R389" s="6"/>
    </row>
    <row r="390" s="1" customFormat="1" ht="74" customHeight="1" spans="1:18">
      <c r="A390" s="6">
        <v>386</v>
      </c>
      <c r="B390" s="6" t="s">
        <v>954</v>
      </c>
      <c r="C390" s="6" t="s">
        <v>1064</v>
      </c>
      <c r="D390" s="6" t="s">
        <v>24</v>
      </c>
      <c r="E390" s="6" t="s">
        <v>1065</v>
      </c>
      <c r="F390" s="6" t="s">
        <v>81</v>
      </c>
      <c r="G390" s="41">
        <v>2021.5</v>
      </c>
      <c r="H390" s="41">
        <v>2021.12</v>
      </c>
      <c r="I390" s="12" t="s">
        <v>1077</v>
      </c>
      <c r="J390" s="41">
        <v>10</v>
      </c>
      <c r="K390" s="41">
        <v>8</v>
      </c>
      <c r="L390" s="41">
        <v>0</v>
      </c>
      <c r="M390" s="41">
        <v>2</v>
      </c>
      <c r="N390" s="41">
        <v>58</v>
      </c>
      <c r="O390" s="12" t="s">
        <v>1078</v>
      </c>
      <c r="P390" s="12" t="s">
        <v>29</v>
      </c>
      <c r="Q390" s="6" t="s">
        <v>30</v>
      </c>
      <c r="R390" s="6"/>
    </row>
    <row r="391" s="1" customFormat="1" ht="74" customHeight="1" spans="1:18">
      <c r="A391" s="6">
        <v>387</v>
      </c>
      <c r="B391" s="6" t="s">
        <v>954</v>
      </c>
      <c r="C391" s="6" t="s">
        <v>1079</v>
      </c>
      <c r="D391" s="6" t="s">
        <v>24</v>
      </c>
      <c r="E391" s="6" t="s">
        <v>1080</v>
      </c>
      <c r="F391" s="6" t="s">
        <v>26</v>
      </c>
      <c r="G391" s="8">
        <v>2021.5</v>
      </c>
      <c r="H391" s="6">
        <v>2021.12</v>
      </c>
      <c r="I391" s="6" t="s">
        <v>1081</v>
      </c>
      <c r="J391" s="6">
        <v>8.2</v>
      </c>
      <c r="K391" s="6">
        <v>8</v>
      </c>
      <c r="L391" s="6">
        <v>0</v>
      </c>
      <c r="M391" s="6">
        <v>0.2</v>
      </c>
      <c r="N391" s="6">
        <v>21</v>
      </c>
      <c r="O391" s="13" t="s">
        <v>1082</v>
      </c>
      <c r="P391" s="12" t="s">
        <v>1083</v>
      </c>
      <c r="Q391" s="6" t="s">
        <v>30</v>
      </c>
      <c r="R391" s="6"/>
    </row>
    <row r="392" s="1" customFormat="1" ht="74" customHeight="1" spans="1:18">
      <c r="A392" s="6">
        <v>388</v>
      </c>
      <c r="B392" s="6" t="s">
        <v>954</v>
      </c>
      <c r="C392" s="6" t="s">
        <v>1079</v>
      </c>
      <c r="D392" s="6" t="s">
        <v>24</v>
      </c>
      <c r="E392" s="6" t="s">
        <v>32</v>
      </c>
      <c r="F392" s="6" t="s">
        <v>26</v>
      </c>
      <c r="G392" s="8">
        <v>2021.5</v>
      </c>
      <c r="H392" s="6">
        <v>2021.12</v>
      </c>
      <c r="I392" s="6" t="s">
        <v>1084</v>
      </c>
      <c r="J392" s="6">
        <v>16</v>
      </c>
      <c r="K392" s="6">
        <v>15</v>
      </c>
      <c r="L392" s="6">
        <v>0</v>
      </c>
      <c r="M392" s="6">
        <v>1</v>
      </c>
      <c r="N392" s="6">
        <v>23</v>
      </c>
      <c r="O392" s="12" t="s">
        <v>1085</v>
      </c>
      <c r="P392" s="12" t="s">
        <v>1086</v>
      </c>
      <c r="Q392" s="6" t="s">
        <v>30</v>
      </c>
      <c r="R392" s="6"/>
    </row>
    <row r="393" s="1" customFormat="1" ht="74" customHeight="1" spans="1:18">
      <c r="A393" s="6">
        <v>389</v>
      </c>
      <c r="B393" s="6" t="s">
        <v>954</v>
      </c>
      <c r="C393" s="6" t="s">
        <v>1079</v>
      </c>
      <c r="D393" s="6" t="s">
        <v>24</v>
      </c>
      <c r="E393" s="6" t="s">
        <v>1087</v>
      </c>
      <c r="F393" s="6" t="s">
        <v>67</v>
      </c>
      <c r="G393" s="8">
        <v>2021.5</v>
      </c>
      <c r="H393" s="6">
        <v>2021.12</v>
      </c>
      <c r="I393" s="6" t="s">
        <v>1088</v>
      </c>
      <c r="J393" s="6">
        <v>5.2</v>
      </c>
      <c r="K393" s="6">
        <v>5</v>
      </c>
      <c r="L393" s="6">
        <v>0</v>
      </c>
      <c r="M393" s="6">
        <v>0.2</v>
      </c>
      <c r="N393" s="6">
        <v>19</v>
      </c>
      <c r="O393" s="12" t="s">
        <v>1089</v>
      </c>
      <c r="P393" s="12" t="s">
        <v>1090</v>
      </c>
      <c r="Q393" s="6" t="s">
        <v>30</v>
      </c>
      <c r="R393" s="6"/>
    </row>
    <row r="394" s="1" customFormat="1" ht="74" customHeight="1" spans="1:18">
      <c r="A394" s="6">
        <v>390</v>
      </c>
      <c r="B394" s="6" t="s">
        <v>954</v>
      </c>
      <c r="C394" s="6" t="s">
        <v>1079</v>
      </c>
      <c r="D394" s="6" t="s">
        <v>24</v>
      </c>
      <c r="E394" s="6" t="s">
        <v>32</v>
      </c>
      <c r="F394" s="6" t="s">
        <v>26</v>
      </c>
      <c r="G394" s="8">
        <v>2021.5</v>
      </c>
      <c r="H394" s="6">
        <v>2021.12</v>
      </c>
      <c r="I394" s="6" t="s">
        <v>1091</v>
      </c>
      <c r="J394" s="6">
        <v>11</v>
      </c>
      <c r="K394" s="6">
        <v>10</v>
      </c>
      <c r="L394" s="6">
        <v>0</v>
      </c>
      <c r="M394" s="6">
        <v>1</v>
      </c>
      <c r="N394" s="6">
        <v>14</v>
      </c>
      <c r="O394" s="12" t="s">
        <v>1085</v>
      </c>
      <c r="P394" s="12" t="s">
        <v>1083</v>
      </c>
      <c r="Q394" s="6" t="s">
        <v>30</v>
      </c>
      <c r="R394" s="6"/>
    </row>
    <row r="395" s="1" customFormat="1" ht="74" customHeight="1" spans="1:18">
      <c r="A395" s="6">
        <v>391</v>
      </c>
      <c r="B395" s="6" t="s">
        <v>954</v>
      </c>
      <c r="C395" s="6" t="s">
        <v>1079</v>
      </c>
      <c r="D395" s="6" t="s">
        <v>42</v>
      </c>
      <c r="E395" s="6" t="s">
        <v>1092</v>
      </c>
      <c r="F395" s="6" t="s">
        <v>26</v>
      </c>
      <c r="G395" s="8">
        <v>2021.5</v>
      </c>
      <c r="H395" s="6">
        <v>2021.12</v>
      </c>
      <c r="I395" s="6" t="s">
        <v>1093</v>
      </c>
      <c r="J395" s="6">
        <v>5.5</v>
      </c>
      <c r="K395" s="6">
        <v>5</v>
      </c>
      <c r="L395" s="6">
        <v>0</v>
      </c>
      <c r="M395" s="6">
        <v>0.5</v>
      </c>
      <c r="N395" s="6">
        <v>35</v>
      </c>
      <c r="O395" s="12" t="s">
        <v>1094</v>
      </c>
      <c r="P395" s="12" t="s">
        <v>1095</v>
      </c>
      <c r="Q395" s="6" t="s">
        <v>113</v>
      </c>
      <c r="R395" s="6"/>
    </row>
    <row r="396" s="1" customFormat="1" ht="74" customHeight="1" spans="1:18">
      <c r="A396" s="6">
        <v>392</v>
      </c>
      <c r="B396" s="6" t="s">
        <v>954</v>
      </c>
      <c r="C396" s="6" t="s">
        <v>1079</v>
      </c>
      <c r="D396" s="6" t="s">
        <v>24</v>
      </c>
      <c r="E396" s="6" t="s">
        <v>1096</v>
      </c>
      <c r="F396" s="6" t="s">
        <v>67</v>
      </c>
      <c r="G396" s="7" t="s">
        <v>824</v>
      </c>
      <c r="H396" s="7" t="s">
        <v>155</v>
      </c>
      <c r="I396" s="6" t="s">
        <v>1097</v>
      </c>
      <c r="J396" s="6">
        <v>5.2</v>
      </c>
      <c r="K396" s="6">
        <v>5</v>
      </c>
      <c r="L396" s="6">
        <v>0</v>
      </c>
      <c r="M396" s="6">
        <v>0.2</v>
      </c>
      <c r="N396" s="6">
        <v>28</v>
      </c>
      <c r="O396" s="12" t="s">
        <v>1098</v>
      </c>
      <c r="P396" s="12" t="s">
        <v>1083</v>
      </c>
      <c r="Q396" s="6" t="s">
        <v>30</v>
      </c>
      <c r="R396" s="6" t="s">
        <v>76</v>
      </c>
    </row>
    <row r="397" s="1" customFormat="1" ht="74" customHeight="1" spans="1:18">
      <c r="A397" s="6">
        <v>393</v>
      </c>
      <c r="B397" s="6" t="s">
        <v>954</v>
      </c>
      <c r="C397" s="6" t="s">
        <v>1099</v>
      </c>
      <c r="D397" s="6" t="s">
        <v>24</v>
      </c>
      <c r="E397" s="6" t="s">
        <v>833</v>
      </c>
      <c r="F397" s="6" t="s">
        <v>26</v>
      </c>
      <c r="G397" s="6">
        <v>2021.5</v>
      </c>
      <c r="H397" s="7" t="s">
        <v>155</v>
      </c>
      <c r="I397" s="6" t="s">
        <v>1100</v>
      </c>
      <c r="J397" s="6">
        <v>7</v>
      </c>
      <c r="K397" s="6">
        <v>5</v>
      </c>
      <c r="L397" s="6">
        <v>0</v>
      </c>
      <c r="M397" s="6">
        <v>2</v>
      </c>
      <c r="N397" s="6">
        <v>15</v>
      </c>
      <c r="O397" s="48" t="s">
        <v>1101</v>
      </c>
      <c r="P397" s="6" t="s">
        <v>1102</v>
      </c>
      <c r="Q397" s="6" t="s">
        <v>30</v>
      </c>
      <c r="R397" s="6" t="s">
        <v>76</v>
      </c>
    </row>
    <row r="398" s="1" customFormat="1" ht="74" customHeight="1" spans="1:18">
      <c r="A398" s="6">
        <v>394</v>
      </c>
      <c r="B398" s="6" t="s">
        <v>954</v>
      </c>
      <c r="C398" s="6" t="s">
        <v>1099</v>
      </c>
      <c r="D398" s="6" t="s">
        <v>24</v>
      </c>
      <c r="E398" s="6" t="s">
        <v>833</v>
      </c>
      <c r="F398" s="6" t="s">
        <v>26</v>
      </c>
      <c r="G398" s="6">
        <v>2021.5</v>
      </c>
      <c r="H398" s="7" t="s">
        <v>155</v>
      </c>
      <c r="I398" s="6" t="s">
        <v>1103</v>
      </c>
      <c r="J398" s="6">
        <v>16</v>
      </c>
      <c r="K398" s="16">
        <v>15</v>
      </c>
      <c r="L398" s="15">
        <v>0</v>
      </c>
      <c r="M398" s="15">
        <v>1</v>
      </c>
      <c r="N398" s="6">
        <v>25</v>
      </c>
      <c r="O398" s="48" t="s">
        <v>1104</v>
      </c>
      <c r="P398" s="6" t="s">
        <v>1102</v>
      </c>
      <c r="Q398" s="6" t="s">
        <v>30</v>
      </c>
      <c r="R398" s="6"/>
    </row>
    <row r="399" s="1" customFormat="1" ht="74" customHeight="1" spans="1:18">
      <c r="A399" s="6">
        <v>395</v>
      </c>
      <c r="B399" s="6" t="s">
        <v>954</v>
      </c>
      <c r="C399" s="6" t="s">
        <v>1099</v>
      </c>
      <c r="D399" s="6" t="s">
        <v>24</v>
      </c>
      <c r="E399" s="6" t="s">
        <v>1105</v>
      </c>
      <c r="F399" s="6" t="s">
        <v>81</v>
      </c>
      <c r="G399" s="28">
        <v>2021.5</v>
      </c>
      <c r="H399" s="28">
        <v>2021.12</v>
      </c>
      <c r="I399" s="28" t="s">
        <v>1106</v>
      </c>
      <c r="J399" s="6">
        <v>16</v>
      </c>
      <c r="K399" s="16">
        <v>15</v>
      </c>
      <c r="L399" s="6">
        <v>0</v>
      </c>
      <c r="M399" s="6">
        <v>1</v>
      </c>
      <c r="N399" s="6">
        <v>20</v>
      </c>
      <c r="O399" s="48" t="s">
        <v>1107</v>
      </c>
      <c r="P399" s="6" t="s">
        <v>1102</v>
      </c>
      <c r="Q399" s="6" t="s">
        <v>113</v>
      </c>
      <c r="R399" s="6"/>
    </row>
    <row r="400" s="1" customFormat="1" ht="74" customHeight="1" spans="1:18">
      <c r="A400" s="6">
        <v>396</v>
      </c>
      <c r="B400" s="6" t="s">
        <v>954</v>
      </c>
      <c r="C400" s="6" t="s">
        <v>1099</v>
      </c>
      <c r="D400" s="6" t="s">
        <v>24</v>
      </c>
      <c r="E400" s="6" t="s">
        <v>1105</v>
      </c>
      <c r="F400" s="6" t="s">
        <v>81</v>
      </c>
      <c r="G400" s="28">
        <v>2021.5</v>
      </c>
      <c r="H400" s="28">
        <v>2021.12</v>
      </c>
      <c r="I400" s="6" t="s">
        <v>1108</v>
      </c>
      <c r="J400" s="6">
        <v>11</v>
      </c>
      <c r="K400" s="16">
        <v>10</v>
      </c>
      <c r="L400" s="6">
        <v>0</v>
      </c>
      <c r="M400" s="6">
        <v>1</v>
      </c>
      <c r="N400" s="6">
        <v>18</v>
      </c>
      <c r="O400" s="48" t="s">
        <v>1107</v>
      </c>
      <c r="P400" s="6" t="s">
        <v>1102</v>
      </c>
      <c r="Q400" s="6" t="s">
        <v>113</v>
      </c>
      <c r="R400" s="6"/>
    </row>
    <row r="401" s="1" customFormat="1" ht="74" customHeight="1" spans="1:18">
      <c r="A401" s="6">
        <v>397</v>
      </c>
      <c r="B401" s="6" t="s">
        <v>954</v>
      </c>
      <c r="C401" s="6" t="s">
        <v>1099</v>
      </c>
      <c r="D401" s="6" t="s">
        <v>24</v>
      </c>
      <c r="E401" s="6" t="s">
        <v>1105</v>
      </c>
      <c r="F401" s="6" t="s">
        <v>81</v>
      </c>
      <c r="G401" s="28">
        <v>2021.5</v>
      </c>
      <c r="H401" s="28">
        <v>2021.12</v>
      </c>
      <c r="I401" s="6" t="s">
        <v>1109</v>
      </c>
      <c r="J401" s="6">
        <v>16</v>
      </c>
      <c r="K401" s="16">
        <v>15</v>
      </c>
      <c r="L401" s="6">
        <v>0</v>
      </c>
      <c r="M401" s="6">
        <v>1</v>
      </c>
      <c r="N401" s="6">
        <v>20</v>
      </c>
      <c r="O401" s="48" t="s">
        <v>1107</v>
      </c>
      <c r="P401" s="6" t="s">
        <v>1102</v>
      </c>
      <c r="Q401" s="6" t="s">
        <v>113</v>
      </c>
      <c r="R401" s="6"/>
    </row>
    <row r="402" s="1" customFormat="1" ht="74" customHeight="1" spans="1:18">
      <c r="A402" s="6">
        <v>398</v>
      </c>
      <c r="B402" s="6" t="s">
        <v>954</v>
      </c>
      <c r="C402" s="6" t="s">
        <v>1099</v>
      </c>
      <c r="D402" s="6" t="s">
        <v>24</v>
      </c>
      <c r="E402" s="6" t="s">
        <v>1105</v>
      </c>
      <c r="F402" s="6" t="s">
        <v>81</v>
      </c>
      <c r="G402" s="28">
        <v>2021.5</v>
      </c>
      <c r="H402" s="28">
        <v>2021.12</v>
      </c>
      <c r="I402" s="6" t="s">
        <v>1110</v>
      </c>
      <c r="J402" s="6">
        <v>16</v>
      </c>
      <c r="K402" s="16">
        <v>15</v>
      </c>
      <c r="L402" s="6">
        <v>0</v>
      </c>
      <c r="M402" s="6">
        <v>1</v>
      </c>
      <c r="N402" s="6">
        <v>20</v>
      </c>
      <c r="O402" s="48" t="s">
        <v>1107</v>
      </c>
      <c r="P402" s="6" t="s">
        <v>1102</v>
      </c>
      <c r="Q402" s="6" t="s">
        <v>113</v>
      </c>
      <c r="R402" s="6"/>
    </row>
    <row r="403" s="1" customFormat="1" ht="74" customHeight="1" spans="1:18">
      <c r="A403" s="6">
        <v>399</v>
      </c>
      <c r="B403" s="6" t="s">
        <v>954</v>
      </c>
      <c r="C403" s="6" t="s">
        <v>1099</v>
      </c>
      <c r="D403" s="6" t="s">
        <v>24</v>
      </c>
      <c r="E403" s="6" t="s">
        <v>1111</v>
      </c>
      <c r="F403" s="6" t="s">
        <v>26</v>
      </c>
      <c r="G403" s="28">
        <v>2021.5</v>
      </c>
      <c r="H403" s="28">
        <v>2021.12</v>
      </c>
      <c r="I403" s="6" t="s">
        <v>1112</v>
      </c>
      <c r="J403" s="6">
        <v>6</v>
      </c>
      <c r="K403" s="16">
        <v>5</v>
      </c>
      <c r="L403" s="6">
        <v>0</v>
      </c>
      <c r="M403" s="6">
        <v>1</v>
      </c>
      <c r="N403" s="6">
        <v>17</v>
      </c>
      <c r="O403" s="48" t="s">
        <v>1107</v>
      </c>
      <c r="P403" s="6" t="s">
        <v>1102</v>
      </c>
      <c r="Q403" s="6" t="s">
        <v>113</v>
      </c>
      <c r="R403" s="6"/>
    </row>
    <row r="404" s="1" customFormat="1" ht="74" customHeight="1" spans="1:18">
      <c r="A404" s="6">
        <v>400</v>
      </c>
      <c r="B404" s="6" t="s">
        <v>954</v>
      </c>
      <c r="C404" s="6" t="s">
        <v>1099</v>
      </c>
      <c r="D404" s="6" t="s">
        <v>24</v>
      </c>
      <c r="E404" s="6" t="s">
        <v>1113</v>
      </c>
      <c r="F404" s="6" t="s">
        <v>26</v>
      </c>
      <c r="G404" s="28">
        <v>2021.5</v>
      </c>
      <c r="H404" s="28">
        <v>2021.12</v>
      </c>
      <c r="I404" s="6" t="s">
        <v>1114</v>
      </c>
      <c r="J404" s="6">
        <v>8.2</v>
      </c>
      <c r="K404" s="16">
        <v>8</v>
      </c>
      <c r="L404" s="6">
        <v>0</v>
      </c>
      <c r="M404" s="6">
        <v>0.2</v>
      </c>
      <c r="N404" s="6">
        <v>16</v>
      </c>
      <c r="O404" s="48" t="s">
        <v>1107</v>
      </c>
      <c r="P404" s="6" t="s">
        <v>1102</v>
      </c>
      <c r="Q404" s="6" t="s">
        <v>113</v>
      </c>
      <c r="R404" s="6"/>
    </row>
    <row r="405" s="1" customFormat="1" ht="74" customHeight="1" spans="1:18">
      <c r="A405" s="6">
        <v>401</v>
      </c>
      <c r="B405" s="6" t="s">
        <v>954</v>
      </c>
      <c r="C405" s="6" t="s">
        <v>1099</v>
      </c>
      <c r="D405" s="6" t="s">
        <v>24</v>
      </c>
      <c r="E405" s="6" t="s">
        <v>1115</v>
      </c>
      <c r="F405" s="6" t="s">
        <v>26</v>
      </c>
      <c r="G405" s="28">
        <v>2021.5</v>
      </c>
      <c r="H405" s="28">
        <v>2021.12</v>
      </c>
      <c r="I405" s="6" t="s">
        <v>1116</v>
      </c>
      <c r="J405" s="6">
        <v>11</v>
      </c>
      <c r="K405" s="16">
        <v>10</v>
      </c>
      <c r="L405" s="6">
        <v>0</v>
      </c>
      <c r="M405" s="6">
        <v>1</v>
      </c>
      <c r="N405" s="6">
        <v>25</v>
      </c>
      <c r="O405" s="48" t="s">
        <v>1107</v>
      </c>
      <c r="P405" s="6" t="s">
        <v>1102</v>
      </c>
      <c r="Q405" s="6" t="s">
        <v>113</v>
      </c>
      <c r="R405" s="6"/>
    </row>
    <row r="406" s="1" customFormat="1" ht="74" customHeight="1" spans="1:18">
      <c r="A406" s="6">
        <v>402</v>
      </c>
      <c r="B406" s="6" t="s">
        <v>954</v>
      </c>
      <c r="C406" s="6" t="s">
        <v>1117</v>
      </c>
      <c r="D406" s="6" t="s">
        <v>24</v>
      </c>
      <c r="E406" s="6" t="s">
        <v>1118</v>
      </c>
      <c r="F406" s="6" t="s">
        <v>26</v>
      </c>
      <c r="G406" s="8">
        <v>2021.5</v>
      </c>
      <c r="H406" s="6">
        <v>2021.12</v>
      </c>
      <c r="I406" s="6" t="s">
        <v>1119</v>
      </c>
      <c r="J406" s="6">
        <v>11</v>
      </c>
      <c r="K406" s="6">
        <v>10</v>
      </c>
      <c r="L406" s="6">
        <v>0</v>
      </c>
      <c r="M406" s="6">
        <v>1</v>
      </c>
      <c r="N406" s="6">
        <v>60</v>
      </c>
      <c r="O406" s="12" t="s">
        <v>1120</v>
      </c>
      <c r="P406" s="13" t="s">
        <v>970</v>
      </c>
      <c r="Q406" s="6" t="s">
        <v>113</v>
      </c>
      <c r="R406" s="6"/>
    </row>
    <row r="407" s="1" customFormat="1" ht="74" customHeight="1" spans="1:18">
      <c r="A407" s="6">
        <v>403</v>
      </c>
      <c r="B407" s="6" t="s">
        <v>954</v>
      </c>
      <c r="C407" s="6" t="s">
        <v>1117</v>
      </c>
      <c r="D407" s="6" t="s">
        <v>24</v>
      </c>
      <c r="E407" s="6" t="s">
        <v>975</v>
      </c>
      <c r="F407" s="6" t="s">
        <v>26</v>
      </c>
      <c r="G407" s="8">
        <v>2021.5</v>
      </c>
      <c r="H407" s="6">
        <v>2021.12</v>
      </c>
      <c r="I407" s="6" t="s">
        <v>1121</v>
      </c>
      <c r="J407" s="6">
        <v>8.5</v>
      </c>
      <c r="K407" s="6">
        <v>8</v>
      </c>
      <c r="L407" s="6">
        <v>0</v>
      </c>
      <c r="M407" s="6">
        <v>0.5</v>
      </c>
      <c r="N407" s="6">
        <v>46</v>
      </c>
      <c r="O407" s="12" t="s">
        <v>1122</v>
      </c>
      <c r="P407" s="12" t="s">
        <v>1123</v>
      </c>
      <c r="Q407" s="6" t="s">
        <v>113</v>
      </c>
      <c r="R407" s="6"/>
    </row>
    <row r="408" s="1" customFormat="1" ht="74" customHeight="1" spans="1:18">
      <c r="A408" s="6">
        <v>404</v>
      </c>
      <c r="B408" s="6" t="s">
        <v>954</v>
      </c>
      <c r="C408" s="6" t="s">
        <v>1117</v>
      </c>
      <c r="D408" s="6" t="s">
        <v>42</v>
      </c>
      <c r="E408" s="6" t="s">
        <v>1092</v>
      </c>
      <c r="F408" s="6" t="s">
        <v>26</v>
      </c>
      <c r="G408" s="8">
        <v>2021.5</v>
      </c>
      <c r="H408" s="6">
        <v>2021.12</v>
      </c>
      <c r="I408" s="6" t="s">
        <v>1124</v>
      </c>
      <c r="J408" s="6">
        <v>5.5</v>
      </c>
      <c r="K408" s="6">
        <v>5</v>
      </c>
      <c r="L408" s="6">
        <v>0</v>
      </c>
      <c r="M408" s="6">
        <v>0.5</v>
      </c>
      <c r="N408" s="6">
        <v>20</v>
      </c>
      <c r="O408" s="12" t="s">
        <v>1125</v>
      </c>
      <c r="P408" s="12" t="s">
        <v>126</v>
      </c>
      <c r="Q408" s="6" t="s">
        <v>30</v>
      </c>
      <c r="R408" s="6" t="s">
        <v>76</v>
      </c>
    </row>
    <row r="409" s="1" customFormat="1" ht="74" customHeight="1" spans="1:18">
      <c r="A409" s="6">
        <v>405</v>
      </c>
      <c r="B409" s="6" t="s">
        <v>954</v>
      </c>
      <c r="C409" s="6" t="s">
        <v>1117</v>
      </c>
      <c r="D409" s="6" t="s">
        <v>24</v>
      </c>
      <c r="E409" s="6" t="s">
        <v>1126</v>
      </c>
      <c r="F409" s="6" t="s">
        <v>26</v>
      </c>
      <c r="G409" s="8">
        <v>2021.5</v>
      </c>
      <c r="H409" s="6">
        <v>2021.12</v>
      </c>
      <c r="I409" s="6" t="s">
        <v>1127</v>
      </c>
      <c r="J409" s="6">
        <v>5.2</v>
      </c>
      <c r="K409" s="6">
        <v>5</v>
      </c>
      <c r="L409" s="6">
        <v>0</v>
      </c>
      <c r="M409" s="6">
        <v>0.2</v>
      </c>
      <c r="N409" s="6">
        <v>40</v>
      </c>
      <c r="O409" s="12" t="s">
        <v>1128</v>
      </c>
      <c r="P409" s="12" t="s">
        <v>29</v>
      </c>
      <c r="Q409" s="6" t="s">
        <v>30</v>
      </c>
      <c r="R409" s="6"/>
    </row>
    <row r="410" s="1" customFormat="1" ht="74" customHeight="1" spans="1:18">
      <c r="A410" s="6">
        <v>406</v>
      </c>
      <c r="B410" s="6" t="s">
        <v>954</v>
      </c>
      <c r="C410" s="6" t="s">
        <v>1117</v>
      </c>
      <c r="D410" s="6" t="s">
        <v>42</v>
      </c>
      <c r="E410" s="6" t="s">
        <v>1129</v>
      </c>
      <c r="F410" s="6" t="s">
        <v>26</v>
      </c>
      <c r="G410" s="8">
        <v>2021.5</v>
      </c>
      <c r="H410" s="6">
        <v>2021.12</v>
      </c>
      <c r="I410" s="6" t="s">
        <v>1130</v>
      </c>
      <c r="J410" s="6">
        <v>10</v>
      </c>
      <c r="K410" s="6">
        <v>8</v>
      </c>
      <c r="L410" s="6">
        <v>0</v>
      </c>
      <c r="M410" s="6">
        <v>2</v>
      </c>
      <c r="N410" s="6">
        <v>15</v>
      </c>
      <c r="O410" s="12" t="s">
        <v>1131</v>
      </c>
      <c r="P410" s="12" t="s">
        <v>29</v>
      </c>
      <c r="Q410" s="6" t="s">
        <v>113</v>
      </c>
      <c r="R410" s="6"/>
    </row>
    <row r="411" s="1" customFormat="1" ht="74" customHeight="1" spans="1:18">
      <c r="A411" s="6">
        <v>407</v>
      </c>
      <c r="B411" s="6" t="s">
        <v>954</v>
      </c>
      <c r="C411" s="6" t="s">
        <v>1132</v>
      </c>
      <c r="D411" s="6" t="s">
        <v>24</v>
      </c>
      <c r="E411" s="6" t="s">
        <v>975</v>
      </c>
      <c r="F411" s="6" t="s">
        <v>81</v>
      </c>
      <c r="G411" s="42" t="s">
        <v>824</v>
      </c>
      <c r="H411" s="42" t="s">
        <v>155</v>
      </c>
      <c r="I411" s="6" t="s">
        <v>1133</v>
      </c>
      <c r="J411" s="41">
        <v>6</v>
      </c>
      <c r="K411" s="41">
        <v>5</v>
      </c>
      <c r="L411" s="41">
        <v>0</v>
      </c>
      <c r="M411" s="41">
        <v>1</v>
      </c>
      <c r="N411" s="41">
        <v>22</v>
      </c>
      <c r="O411" s="6" t="s">
        <v>1134</v>
      </c>
      <c r="P411" s="13" t="s">
        <v>1056</v>
      </c>
      <c r="Q411" s="6" t="s">
        <v>113</v>
      </c>
      <c r="R411" s="6"/>
    </row>
    <row r="412" s="1" customFormat="1" ht="74" customHeight="1" spans="1:18">
      <c r="A412" s="6">
        <v>408</v>
      </c>
      <c r="B412" s="6" t="s">
        <v>954</v>
      </c>
      <c r="C412" s="6" t="s">
        <v>1132</v>
      </c>
      <c r="D412" s="6" t="s">
        <v>42</v>
      </c>
      <c r="E412" s="6" t="s">
        <v>1135</v>
      </c>
      <c r="F412" s="6" t="s">
        <v>26</v>
      </c>
      <c r="G412" s="42" t="s">
        <v>824</v>
      </c>
      <c r="H412" s="42" t="s">
        <v>155</v>
      </c>
      <c r="I412" s="6" t="s">
        <v>1136</v>
      </c>
      <c r="J412" s="47">
        <v>9</v>
      </c>
      <c r="K412" s="47">
        <v>8</v>
      </c>
      <c r="L412" s="47">
        <v>0</v>
      </c>
      <c r="M412" s="41">
        <v>1</v>
      </c>
      <c r="N412" s="47">
        <v>20</v>
      </c>
      <c r="O412" s="6" t="s">
        <v>1137</v>
      </c>
      <c r="P412" s="13" t="s">
        <v>905</v>
      </c>
      <c r="Q412" s="6" t="s">
        <v>113</v>
      </c>
      <c r="R412" s="6"/>
    </row>
    <row r="413" s="1" customFormat="1" ht="74" customHeight="1" spans="1:18">
      <c r="A413" s="6">
        <v>409</v>
      </c>
      <c r="B413" s="6" t="s">
        <v>954</v>
      </c>
      <c r="C413" s="6" t="s">
        <v>1132</v>
      </c>
      <c r="D413" s="6" t="s">
        <v>24</v>
      </c>
      <c r="E413" s="6" t="s">
        <v>1138</v>
      </c>
      <c r="F413" s="6" t="s">
        <v>26</v>
      </c>
      <c r="G413" s="44" t="s">
        <v>824</v>
      </c>
      <c r="H413" s="44" t="s">
        <v>155</v>
      </c>
      <c r="I413" s="49" t="s">
        <v>1139</v>
      </c>
      <c r="J413" s="47">
        <v>11</v>
      </c>
      <c r="K413" s="47">
        <v>10</v>
      </c>
      <c r="L413" s="47">
        <v>0</v>
      </c>
      <c r="M413" s="47">
        <v>1</v>
      </c>
      <c r="N413" s="47">
        <v>30</v>
      </c>
      <c r="O413" s="13" t="s">
        <v>1140</v>
      </c>
      <c r="P413" s="13" t="s">
        <v>1141</v>
      </c>
      <c r="Q413" s="6" t="s">
        <v>30</v>
      </c>
      <c r="R413" s="6"/>
    </row>
    <row r="414" s="1" customFormat="1" ht="74" customHeight="1" spans="1:18">
      <c r="A414" s="6">
        <v>410</v>
      </c>
      <c r="B414" s="6" t="s">
        <v>954</v>
      </c>
      <c r="C414" s="6" t="s">
        <v>1132</v>
      </c>
      <c r="D414" s="6" t="s">
        <v>24</v>
      </c>
      <c r="E414" s="6" t="s">
        <v>1142</v>
      </c>
      <c r="F414" s="6" t="s">
        <v>67</v>
      </c>
      <c r="G414" s="6">
        <v>2021.5</v>
      </c>
      <c r="H414" s="7" t="s">
        <v>155</v>
      </c>
      <c r="I414" s="6" t="s">
        <v>1143</v>
      </c>
      <c r="J414" s="41">
        <v>9</v>
      </c>
      <c r="K414" s="41">
        <v>8</v>
      </c>
      <c r="L414" s="41">
        <v>0</v>
      </c>
      <c r="M414" s="41">
        <v>1</v>
      </c>
      <c r="N414" s="41">
        <v>45</v>
      </c>
      <c r="O414" s="13" t="s">
        <v>1144</v>
      </c>
      <c r="P414" s="13" t="s">
        <v>905</v>
      </c>
      <c r="Q414" s="6" t="s">
        <v>30</v>
      </c>
      <c r="R414" s="6" t="s">
        <v>76</v>
      </c>
    </row>
    <row r="415" s="1" customFormat="1" ht="74" customHeight="1" spans="1:18">
      <c r="A415" s="6">
        <v>411</v>
      </c>
      <c r="B415" s="6" t="s">
        <v>954</v>
      </c>
      <c r="C415" s="6" t="s">
        <v>1145</v>
      </c>
      <c r="D415" s="6" t="s">
        <v>24</v>
      </c>
      <c r="E415" s="6" t="s">
        <v>1146</v>
      </c>
      <c r="F415" s="6" t="s">
        <v>26</v>
      </c>
      <c r="G415" s="6">
        <v>2021.5</v>
      </c>
      <c r="H415" s="6">
        <v>2021.12</v>
      </c>
      <c r="I415" s="6" t="s">
        <v>1147</v>
      </c>
      <c r="J415" s="6">
        <v>11</v>
      </c>
      <c r="K415" s="6">
        <v>10</v>
      </c>
      <c r="L415" s="6">
        <v>0</v>
      </c>
      <c r="M415" s="6">
        <v>1</v>
      </c>
      <c r="N415" s="6">
        <v>60</v>
      </c>
      <c r="O415" s="12" t="s">
        <v>1148</v>
      </c>
      <c r="P415" s="12" t="s">
        <v>1031</v>
      </c>
      <c r="Q415" s="6" t="s">
        <v>30</v>
      </c>
      <c r="R415" s="41"/>
    </row>
    <row r="416" s="1" customFormat="1" ht="74" customHeight="1" spans="1:18">
      <c r="A416" s="6">
        <v>412</v>
      </c>
      <c r="B416" s="6" t="s">
        <v>954</v>
      </c>
      <c r="C416" s="6" t="s">
        <v>1145</v>
      </c>
      <c r="D416" s="6" t="s">
        <v>42</v>
      </c>
      <c r="E416" s="6" t="s">
        <v>1068</v>
      </c>
      <c r="F416" s="6" t="s">
        <v>81</v>
      </c>
      <c r="G416" s="6">
        <v>2021.5</v>
      </c>
      <c r="H416" s="6">
        <v>2021.12</v>
      </c>
      <c r="I416" s="6" t="s">
        <v>1149</v>
      </c>
      <c r="J416" s="6">
        <v>10</v>
      </c>
      <c r="K416" s="6">
        <v>8</v>
      </c>
      <c r="L416" s="6">
        <v>0</v>
      </c>
      <c r="M416" s="6">
        <v>2</v>
      </c>
      <c r="N416" s="6">
        <v>50</v>
      </c>
      <c r="O416" s="6" t="s">
        <v>1137</v>
      </c>
      <c r="P416" s="6" t="s">
        <v>1150</v>
      </c>
      <c r="Q416" s="6" t="s">
        <v>30</v>
      </c>
      <c r="R416" s="41"/>
    </row>
    <row r="417" s="1" customFormat="1" ht="74" customHeight="1" spans="1:18">
      <c r="A417" s="6">
        <v>413</v>
      </c>
      <c r="B417" s="6" t="s">
        <v>954</v>
      </c>
      <c r="C417" s="6" t="s">
        <v>1145</v>
      </c>
      <c r="D417" s="6" t="s">
        <v>42</v>
      </c>
      <c r="E417" s="6" t="s">
        <v>1092</v>
      </c>
      <c r="F417" s="6" t="s">
        <v>81</v>
      </c>
      <c r="G417" s="6">
        <v>2021.5</v>
      </c>
      <c r="H417" s="6">
        <v>2021.12</v>
      </c>
      <c r="I417" s="6" t="s">
        <v>1151</v>
      </c>
      <c r="J417" s="6">
        <v>15</v>
      </c>
      <c r="K417" s="6">
        <v>13</v>
      </c>
      <c r="L417" s="6">
        <v>0</v>
      </c>
      <c r="M417" s="6">
        <v>2</v>
      </c>
      <c r="N417" s="6">
        <v>45</v>
      </c>
      <c r="O417" s="6" t="s">
        <v>1137</v>
      </c>
      <c r="P417" s="6" t="s">
        <v>1152</v>
      </c>
      <c r="Q417" s="6" t="s">
        <v>30</v>
      </c>
      <c r="R417" s="41"/>
    </row>
    <row r="418" s="1" customFormat="1" ht="74" customHeight="1" spans="1:18">
      <c r="A418" s="6">
        <v>414</v>
      </c>
      <c r="B418" s="6" t="s">
        <v>954</v>
      </c>
      <c r="C418" s="6" t="s">
        <v>1145</v>
      </c>
      <c r="D418" s="6" t="s">
        <v>24</v>
      </c>
      <c r="E418" s="6" t="s">
        <v>1118</v>
      </c>
      <c r="F418" s="6" t="s">
        <v>26</v>
      </c>
      <c r="G418" s="8">
        <v>2021.5</v>
      </c>
      <c r="H418" s="6">
        <v>2021.12</v>
      </c>
      <c r="I418" s="6" t="s">
        <v>1153</v>
      </c>
      <c r="J418" s="6">
        <v>5.2</v>
      </c>
      <c r="K418" s="6">
        <v>5</v>
      </c>
      <c r="L418" s="6">
        <v>0</v>
      </c>
      <c r="M418" s="6">
        <v>0.2</v>
      </c>
      <c r="N418" s="6">
        <v>52</v>
      </c>
      <c r="O418" s="12" t="s">
        <v>1120</v>
      </c>
      <c r="P418" s="13" t="s">
        <v>970</v>
      </c>
      <c r="Q418" s="6" t="s">
        <v>113</v>
      </c>
      <c r="R418" s="6"/>
    </row>
    <row r="419" s="1" customFormat="1" ht="74" customHeight="1" spans="1:18">
      <c r="A419" s="6">
        <v>415</v>
      </c>
      <c r="B419" s="6" t="s">
        <v>954</v>
      </c>
      <c r="C419" s="6" t="s">
        <v>1145</v>
      </c>
      <c r="D419" s="6" t="s">
        <v>24</v>
      </c>
      <c r="E419" s="6" t="s">
        <v>25</v>
      </c>
      <c r="F419" s="6" t="s">
        <v>26</v>
      </c>
      <c r="G419" s="6">
        <v>2021.5</v>
      </c>
      <c r="H419" s="6">
        <v>2021.12</v>
      </c>
      <c r="I419" s="6" t="s">
        <v>1154</v>
      </c>
      <c r="J419" s="6">
        <v>15</v>
      </c>
      <c r="K419" s="16">
        <v>13</v>
      </c>
      <c r="L419" s="15">
        <v>0</v>
      </c>
      <c r="M419" s="15">
        <v>2</v>
      </c>
      <c r="N419" s="6">
        <v>25</v>
      </c>
      <c r="O419" s="12" t="s">
        <v>1155</v>
      </c>
      <c r="P419" s="12" t="s">
        <v>1156</v>
      </c>
      <c r="Q419" s="6" t="s">
        <v>30</v>
      </c>
      <c r="R419" s="41"/>
    </row>
    <row r="420" s="1" customFormat="1" ht="74" customHeight="1" spans="1:18">
      <c r="A420" s="6">
        <v>416</v>
      </c>
      <c r="B420" s="6" t="s">
        <v>954</v>
      </c>
      <c r="C420" s="6" t="s">
        <v>1145</v>
      </c>
      <c r="D420" s="6" t="s">
        <v>24</v>
      </c>
      <c r="E420" s="6" t="s">
        <v>25</v>
      </c>
      <c r="F420" s="6" t="s">
        <v>26</v>
      </c>
      <c r="G420" s="6">
        <v>2021.5</v>
      </c>
      <c r="H420" s="6">
        <v>2021.12</v>
      </c>
      <c r="I420" s="6" t="s">
        <v>1157</v>
      </c>
      <c r="J420" s="6">
        <v>12</v>
      </c>
      <c r="K420" s="16">
        <v>10</v>
      </c>
      <c r="L420" s="15">
        <v>0</v>
      </c>
      <c r="M420" s="15">
        <v>2</v>
      </c>
      <c r="N420" s="6">
        <v>25</v>
      </c>
      <c r="O420" s="12" t="s">
        <v>1155</v>
      </c>
      <c r="P420" s="12" t="s">
        <v>1156</v>
      </c>
      <c r="Q420" s="6" t="s">
        <v>30</v>
      </c>
      <c r="R420" s="41"/>
    </row>
    <row r="421" s="1" customFormat="1" ht="74" customHeight="1" spans="1:18">
      <c r="A421" s="6">
        <v>417</v>
      </c>
      <c r="B421" s="6" t="s">
        <v>954</v>
      </c>
      <c r="C421" s="6" t="s">
        <v>1145</v>
      </c>
      <c r="D421" s="6" t="s">
        <v>24</v>
      </c>
      <c r="E421" s="6" t="s">
        <v>1033</v>
      </c>
      <c r="F421" s="6" t="s">
        <v>26</v>
      </c>
      <c r="G421" s="6">
        <v>2021.5</v>
      </c>
      <c r="H421" s="6">
        <v>2021.12</v>
      </c>
      <c r="I421" s="6" t="s">
        <v>1158</v>
      </c>
      <c r="J421" s="6">
        <v>13</v>
      </c>
      <c r="K421" s="16">
        <v>12</v>
      </c>
      <c r="L421" s="15">
        <v>0</v>
      </c>
      <c r="M421" s="15">
        <v>1</v>
      </c>
      <c r="N421" s="6">
        <v>20</v>
      </c>
      <c r="O421" s="12" t="s">
        <v>1159</v>
      </c>
      <c r="P421" s="12" t="s">
        <v>985</v>
      </c>
      <c r="Q421" s="6" t="s">
        <v>30</v>
      </c>
      <c r="R421" s="41"/>
    </row>
    <row r="422" s="1" customFormat="1" ht="74" customHeight="1" spans="1:18">
      <c r="A422" s="6">
        <v>418</v>
      </c>
      <c r="B422" s="6" t="s">
        <v>954</v>
      </c>
      <c r="C422" s="6" t="s">
        <v>1145</v>
      </c>
      <c r="D422" s="6" t="s">
        <v>24</v>
      </c>
      <c r="E422" s="6" t="s">
        <v>277</v>
      </c>
      <c r="F422" s="6" t="s">
        <v>26</v>
      </c>
      <c r="G422" s="6">
        <v>2021.5</v>
      </c>
      <c r="H422" s="6">
        <v>2021.12</v>
      </c>
      <c r="I422" s="6" t="s">
        <v>1160</v>
      </c>
      <c r="J422" s="6">
        <v>12</v>
      </c>
      <c r="K422" s="6">
        <v>10</v>
      </c>
      <c r="L422" s="6">
        <v>0</v>
      </c>
      <c r="M422" s="6">
        <v>2</v>
      </c>
      <c r="N422" s="6">
        <v>25</v>
      </c>
      <c r="O422" s="12" t="s">
        <v>1161</v>
      </c>
      <c r="P422" s="12" t="s">
        <v>985</v>
      </c>
      <c r="Q422" s="6" t="s">
        <v>113</v>
      </c>
      <c r="R422" s="6"/>
    </row>
    <row r="423" s="1" customFormat="1" ht="74" customHeight="1" spans="1:18">
      <c r="A423" s="6">
        <v>419</v>
      </c>
      <c r="B423" s="6" t="s">
        <v>954</v>
      </c>
      <c r="C423" s="6" t="s">
        <v>1145</v>
      </c>
      <c r="D423" s="6" t="s">
        <v>24</v>
      </c>
      <c r="E423" s="6" t="s">
        <v>25</v>
      </c>
      <c r="F423" s="6" t="s">
        <v>26</v>
      </c>
      <c r="G423" s="6">
        <v>2021.5</v>
      </c>
      <c r="H423" s="6">
        <v>2021.12</v>
      </c>
      <c r="I423" s="6" t="s">
        <v>1162</v>
      </c>
      <c r="J423" s="6">
        <v>8</v>
      </c>
      <c r="K423" s="16">
        <v>6</v>
      </c>
      <c r="L423" s="15">
        <v>0</v>
      </c>
      <c r="M423" s="15">
        <v>2</v>
      </c>
      <c r="N423" s="6">
        <v>35</v>
      </c>
      <c r="O423" s="12" t="s">
        <v>1163</v>
      </c>
      <c r="P423" s="12" t="s">
        <v>1164</v>
      </c>
      <c r="Q423" s="6" t="s">
        <v>30</v>
      </c>
      <c r="R423" s="6" t="s">
        <v>76</v>
      </c>
    </row>
    <row r="424" s="1" customFormat="1" ht="74" customHeight="1" spans="1:18">
      <c r="A424" s="6">
        <v>420</v>
      </c>
      <c r="B424" s="6" t="s">
        <v>954</v>
      </c>
      <c r="C424" s="6" t="s">
        <v>1165</v>
      </c>
      <c r="D424" s="6" t="s">
        <v>24</v>
      </c>
      <c r="E424" s="6" t="s">
        <v>1166</v>
      </c>
      <c r="F424" s="6" t="s">
        <v>61</v>
      </c>
      <c r="G424" s="6">
        <v>2021.1</v>
      </c>
      <c r="H424" s="6">
        <v>2021.12</v>
      </c>
      <c r="I424" s="12" t="s">
        <v>1167</v>
      </c>
      <c r="J424" s="8">
        <f>K424+L424+M424</f>
        <v>11</v>
      </c>
      <c r="K424" s="8">
        <v>10</v>
      </c>
      <c r="L424" s="8">
        <v>0</v>
      </c>
      <c r="M424" s="8">
        <v>1</v>
      </c>
      <c r="N424" s="6">
        <v>17</v>
      </c>
      <c r="O424" s="12" t="s">
        <v>1168</v>
      </c>
      <c r="P424" s="12" t="s">
        <v>1169</v>
      </c>
      <c r="Q424" s="12" t="s">
        <v>30</v>
      </c>
      <c r="R424" s="6" t="s">
        <v>76</v>
      </c>
    </row>
    <row r="425" s="1" customFormat="1" ht="74" customHeight="1" spans="1:18">
      <c r="A425" s="6">
        <v>421</v>
      </c>
      <c r="B425" s="6" t="s">
        <v>954</v>
      </c>
      <c r="C425" s="6" t="s">
        <v>1165</v>
      </c>
      <c r="D425" s="6" t="s">
        <v>24</v>
      </c>
      <c r="E425" s="6" t="s">
        <v>1170</v>
      </c>
      <c r="F425" s="6" t="s">
        <v>26</v>
      </c>
      <c r="G425" s="6">
        <v>2021.5</v>
      </c>
      <c r="H425" s="6">
        <v>2021.12</v>
      </c>
      <c r="I425" s="12" t="s">
        <v>1171</v>
      </c>
      <c r="J425" s="8">
        <f>K425+L425+M425</f>
        <v>12</v>
      </c>
      <c r="K425" s="8">
        <v>10</v>
      </c>
      <c r="L425" s="8">
        <v>0</v>
      </c>
      <c r="M425" s="8">
        <v>2</v>
      </c>
      <c r="N425" s="6">
        <v>13</v>
      </c>
      <c r="O425" s="12" t="s">
        <v>1172</v>
      </c>
      <c r="P425" s="12" t="s">
        <v>1169</v>
      </c>
      <c r="Q425" s="12" t="s">
        <v>30</v>
      </c>
      <c r="R425" s="6"/>
    </row>
    <row r="426" s="1" customFormat="1" ht="74" customHeight="1" spans="1:18">
      <c r="A426" s="6">
        <v>422</v>
      </c>
      <c r="B426" s="6" t="s">
        <v>954</v>
      </c>
      <c r="C426" s="6" t="s">
        <v>1165</v>
      </c>
      <c r="D426" s="6" t="s">
        <v>24</v>
      </c>
      <c r="E426" s="6" t="s">
        <v>1170</v>
      </c>
      <c r="F426" s="6" t="s">
        <v>26</v>
      </c>
      <c r="G426" s="6">
        <v>2021.5</v>
      </c>
      <c r="H426" s="6">
        <v>2021.12</v>
      </c>
      <c r="I426" s="12" t="s">
        <v>1173</v>
      </c>
      <c r="J426" s="6">
        <v>6</v>
      </c>
      <c r="K426" s="6">
        <v>5</v>
      </c>
      <c r="L426" s="8">
        <v>0</v>
      </c>
      <c r="M426" s="6">
        <v>1</v>
      </c>
      <c r="N426" s="6">
        <v>29</v>
      </c>
      <c r="O426" s="12" t="s">
        <v>1172</v>
      </c>
      <c r="P426" s="12" t="s">
        <v>1169</v>
      </c>
      <c r="Q426" s="12" t="s">
        <v>113</v>
      </c>
      <c r="R426" s="6"/>
    </row>
    <row r="427" s="1" customFormat="1" ht="74" customHeight="1" spans="1:18">
      <c r="A427" s="6">
        <v>423</v>
      </c>
      <c r="B427" s="6" t="s">
        <v>954</v>
      </c>
      <c r="C427" s="6" t="s">
        <v>1165</v>
      </c>
      <c r="D427" s="6" t="s">
        <v>24</v>
      </c>
      <c r="E427" s="6" t="s">
        <v>971</v>
      </c>
      <c r="F427" s="6" t="s">
        <v>26</v>
      </c>
      <c r="G427" s="6">
        <v>2021.5</v>
      </c>
      <c r="H427" s="6">
        <v>2021.12</v>
      </c>
      <c r="I427" s="12" t="s">
        <v>1174</v>
      </c>
      <c r="J427" s="6">
        <v>7</v>
      </c>
      <c r="K427" s="6">
        <v>6</v>
      </c>
      <c r="L427" s="8">
        <v>0</v>
      </c>
      <c r="M427" s="6">
        <v>1</v>
      </c>
      <c r="N427" s="6">
        <v>90</v>
      </c>
      <c r="O427" s="12" t="s">
        <v>1175</v>
      </c>
      <c r="P427" s="12" t="s">
        <v>1169</v>
      </c>
      <c r="Q427" s="12" t="s">
        <v>113</v>
      </c>
      <c r="R427" s="6"/>
    </row>
    <row r="428" s="1" customFormat="1" ht="74" customHeight="1" spans="1:18">
      <c r="A428" s="6">
        <v>424</v>
      </c>
      <c r="B428" s="6" t="s">
        <v>954</v>
      </c>
      <c r="C428" s="6" t="s">
        <v>1165</v>
      </c>
      <c r="D428" s="6" t="s">
        <v>42</v>
      </c>
      <c r="E428" s="6" t="s">
        <v>1176</v>
      </c>
      <c r="F428" s="6" t="s">
        <v>26</v>
      </c>
      <c r="G428" s="6">
        <v>2021.5</v>
      </c>
      <c r="H428" s="6">
        <v>2021.12</v>
      </c>
      <c r="I428" s="6" t="s">
        <v>1177</v>
      </c>
      <c r="J428" s="6">
        <v>11</v>
      </c>
      <c r="K428" s="6">
        <v>10</v>
      </c>
      <c r="L428" s="8">
        <v>0</v>
      </c>
      <c r="M428" s="6">
        <v>1</v>
      </c>
      <c r="N428" s="6">
        <v>90</v>
      </c>
      <c r="O428" s="12" t="s">
        <v>1178</v>
      </c>
      <c r="P428" s="12" t="s">
        <v>1179</v>
      </c>
      <c r="Q428" s="12" t="s">
        <v>113</v>
      </c>
      <c r="R428" s="6"/>
    </row>
    <row r="429" s="1" customFormat="1" ht="74" customHeight="1" spans="1:18">
      <c r="A429" s="6">
        <v>425</v>
      </c>
      <c r="B429" s="6" t="s">
        <v>954</v>
      </c>
      <c r="C429" s="6" t="s">
        <v>1180</v>
      </c>
      <c r="D429" s="6" t="s">
        <v>24</v>
      </c>
      <c r="E429" s="6" t="s">
        <v>1181</v>
      </c>
      <c r="F429" s="6" t="s">
        <v>61</v>
      </c>
      <c r="G429" s="6">
        <v>2021.5</v>
      </c>
      <c r="H429" s="6">
        <v>2021.12</v>
      </c>
      <c r="I429" s="12" t="s">
        <v>1182</v>
      </c>
      <c r="J429" s="8">
        <v>8.2</v>
      </c>
      <c r="K429" s="8">
        <v>8</v>
      </c>
      <c r="L429" s="15">
        <v>0</v>
      </c>
      <c r="M429" s="8">
        <v>0.2</v>
      </c>
      <c r="N429" s="6">
        <v>15</v>
      </c>
      <c r="O429" s="12" t="s">
        <v>1183</v>
      </c>
      <c r="P429" s="13" t="s">
        <v>29</v>
      </c>
      <c r="Q429" s="12" t="s">
        <v>30</v>
      </c>
      <c r="R429" s="6"/>
    </row>
    <row r="430" s="1" customFormat="1" ht="74" customHeight="1" spans="1:18">
      <c r="A430" s="6">
        <v>426</v>
      </c>
      <c r="B430" s="6" t="s">
        <v>954</v>
      </c>
      <c r="C430" s="6" t="s">
        <v>1180</v>
      </c>
      <c r="D430" s="6" t="s">
        <v>24</v>
      </c>
      <c r="E430" s="6" t="s">
        <v>1184</v>
      </c>
      <c r="F430" s="6" t="s">
        <v>67</v>
      </c>
      <c r="G430" s="6">
        <v>2021.5</v>
      </c>
      <c r="H430" s="6">
        <v>2021.12</v>
      </c>
      <c r="I430" s="12" t="s">
        <v>1185</v>
      </c>
      <c r="J430" s="8">
        <v>5.2</v>
      </c>
      <c r="K430" s="8">
        <v>5</v>
      </c>
      <c r="L430" s="8">
        <v>0</v>
      </c>
      <c r="M430" s="8">
        <v>0.2</v>
      </c>
      <c r="N430" s="6">
        <v>13</v>
      </c>
      <c r="O430" s="12" t="s">
        <v>1186</v>
      </c>
      <c r="P430" s="13" t="s">
        <v>29</v>
      </c>
      <c r="Q430" s="12" t="s">
        <v>30</v>
      </c>
      <c r="R430" s="6"/>
    </row>
    <row r="431" s="1" customFormat="1" ht="74" customHeight="1" spans="1:18">
      <c r="A431" s="6">
        <v>427</v>
      </c>
      <c r="B431" s="6" t="s">
        <v>954</v>
      </c>
      <c r="C431" s="6" t="s">
        <v>1180</v>
      </c>
      <c r="D431" s="6" t="s">
        <v>24</v>
      </c>
      <c r="E431" s="6" t="s">
        <v>1187</v>
      </c>
      <c r="F431" s="6" t="s">
        <v>26</v>
      </c>
      <c r="G431" s="6">
        <v>2021.5</v>
      </c>
      <c r="H431" s="6">
        <v>2021.12</v>
      </c>
      <c r="I431" s="12" t="s">
        <v>1188</v>
      </c>
      <c r="J431" s="8">
        <f t="shared" ref="J431:J437" si="23">K431+L431+M431</f>
        <v>8</v>
      </c>
      <c r="K431" s="8">
        <v>6</v>
      </c>
      <c r="L431" s="8">
        <v>0</v>
      </c>
      <c r="M431" s="8">
        <v>2</v>
      </c>
      <c r="N431" s="6">
        <v>16</v>
      </c>
      <c r="O431" s="12" t="s">
        <v>1189</v>
      </c>
      <c r="P431" s="12" t="s">
        <v>1190</v>
      </c>
      <c r="Q431" s="12" t="s">
        <v>30</v>
      </c>
      <c r="R431" s="6"/>
    </row>
    <row r="432" s="1" customFormat="1" ht="74" customHeight="1" spans="1:18">
      <c r="A432" s="6">
        <v>428</v>
      </c>
      <c r="B432" s="6" t="s">
        <v>954</v>
      </c>
      <c r="C432" s="6" t="s">
        <v>1180</v>
      </c>
      <c r="D432" s="6" t="s">
        <v>24</v>
      </c>
      <c r="E432" s="6" t="s">
        <v>1191</v>
      </c>
      <c r="F432" s="6" t="s">
        <v>67</v>
      </c>
      <c r="G432" s="6">
        <v>2021.5</v>
      </c>
      <c r="H432" s="6">
        <v>2021.12</v>
      </c>
      <c r="I432" s="12" t="s">
        <v>1192</v>
      </c>
      <c r="J432" s="8">
        <v>9</v>
      </c>
      <c r="K432" s="8">
        <v>8</v>
      </c>
      <c r="L432" s="8">
        <v>0</v>
      </c>
      <c r="M432" s="8">
        <v>1</v>
      </c>
      <c r="N432" s="6">
        <v>16</v>
      </c>
      <c r="O432" s="12" t="s">
        <v>1183</v>
      </c>
      <c r="P432" s="13" t="s">
        <v>29</v>
      </c>
      <c r="Q432" s="12" t="s">
        <v>30</v>
      </c>
      <c r="R432" s="6"/>
    </row>
    <row r="433" s="1" customFormat="1" ht="74" customHeight="1" spans="1:18">
      <c r="A433" s="6">
        <v>429</v>
      </c>
      <c r="B433" s="6" t="s">
        <v>954</v>
      </c>
      <c r="C433" s="30" t="s">
        <v>1180</v>
      </c>
      <c r="D433" s="30" t="s">
        <v>24</v>
      </c>
      <c r="E433" s="30" t="s">
        <v>1193</v>
      </c>
      <c r="F433" s="6" t="s">
        <v>26</v>
      </c>
      <c r="G433" s="6">
        <v>2021.1</v>
      </c>
      <c r="H433" s="6">
        <v>2021.12</v>
      </c>
      <c r="I433" s="6" t="s">
        <v>1194</v>
      </c>
      <c r="J433" s="8">
        <v>7</v>
      </c>
      <c r="K433" s="8">
        <v>5</v>
      </c>
      <c r="L433" s="8">
        <v>0</v>
      </c>
      <c r="M433" s="8">
        <v>2</v>
      </c>
      <c r="N433" s="6">
        <v>19</v>
      </c>
      <c r="O433" s="6" t="s">
        <v>1189</v>
      </c>
      <c r="P433" s="6" t="s">
        <v>1190</v>
      </c>
      <c r="Q433" s="12" t="s">
        <v>30</v>
      </c>
      <c r="R433" s="6" t="s">
        <v>76</v>
      </c>
    </row>
    <row r="434" s="1" customFormat="1" ht="74" customHeight="1" spans="1:18">
      <c r="A434" s="6">
        <v>430</v>
      </c>
      <c r="B434" s="6" t="s">
        <v>954</v>
      </c>
      <c r="C434" s="6" t="s">
        <v>1180</v>
      </c>
      <c r="D434" s="6" t="s">
        <v>24</v>
      </c>
      <c r="E434" s="6" t="s">
        <v>1195</v>
      </c>
      <c r="F434" s="6" t="s">
        <v>26</v>
      </c>
      <c r="G434" s="6">
        <v>2021.5</v>
      </c>
      <c r="H434" s="6">
        <v>2021.12</v>
      </c>
      <c r="I434" s="12" t="s">
        <v>1196</v>
      </c>
      <c r="J434" s="8">
        <f t="shared" si="23"/>
        <v>9</v>
      </c>
      <c r="K434" s="8">
        <v>8</v>
      </c>
      <c r="L434" s="8">
        <v>0</v>
      </c>
      <c r="M434" s="8">
        <v>1</v>
      </c>
      <c r="N434" s="6">
        <v>18</v>
      </c>
      <c r="O434" s="12" t="s">
        <v>1197</v>
      </c>
      <c r="P434" s="12" t="s">
        <v>1198</v>
      </c>
      <c r="Q434" s="12" t="s">
        <v>30</v>
      </c>
      <c r="R434" s="6"/>
    </row>
    <row r="435" s="1" customFormat="1" ht="74" customHeight="1" spans="1:18">
      <c r="A435" s="6">
        <v>431</v>
      </c>
      <c r="B435" s="6" t="s">
        <v>954</v>
      </c>
      <c r="C435" s="6" t="s">
        <v>1180</v>
      </c>
      <c r="D435" s="6" t="s">
        <v>24</v>
      </c>
      <c r="E435" s="6" t="s">
        <v>1199</v>
      </c>
      <c r="F435" s="6" t="s">
        <v>26</v>
      </c>
      <c r="G435" s="6">
        <v>2021.5</v>
      </c>
      <c r="H435" s="6">
        <v>2021.12</v>
      </c>
      <c r="I435" s="6" t="s">
        <v>1200</v>
      </c>
      <c r="J435" s="6">
        <v>6</v>
      </c>
      <c r="K435" s="6">
        <v>5</v>
      </c>
      <c r="L435" s="15">
        <v>0</v>
      </c>
      <c r="M435" s="6">
        <v>1</v>
      </c>
      <c r="N435" s="6">
        <v>13</v>
      </c>
      <c r="O435" s="12" t="s">
        <v>1201</v>
      </c>
      <c r="P435" s="13" t="s">
        <v>29</v>
      </c>
      <c r="Q435" s="6" t="s">
        <v>113</v>
      </c>
      <c r="R435" s="6"/>
    </row>
    <row r="436" s="1" customFormat="1" ht="74" customHeight="1" spans="1:18">
      <c r="A436" s="6">
        <v>432</v>
      </c>
      <c r="B436" s="6" t="s">
        <v>954</v>
      </c>
      <c r="C436" s="6" t="s">
        <v>1202</v>
      </c>
      <c r="D436" s="6" t="s">
        <v>24</v>
      </c>
      <c r="E436" s="6" t="s">
        <v>1203</v>
      </c>
      <c r="F436" s="6" t="s">
        <v>61</v>
      </c>
      <c r="G436" s="6">
        <v>2021.5</v>
      </c>
      <c r="H436" s="6">
        <v>2021.12</v>
      </c>
      <c r="I436" s="12" t="s">
        <v>1204</v>
      </c>
      <c r="J436" s="8">
        <f t="shared" si="23"/>
        <v>16</v>
      </c>
      <c r="K436" s="8">
        <v>15</v>
      </c>
      <c r="L436" s="8">
        <v>0</v>
      </c>
      <c r="M436" s="8">
        <v>1</v>
      </c>
      <c r="N436" s="6">
        <v>11</v>
      </c>
      <c r="O436" s="12" t="s">
        <v>1205</v>
      </c>
      <c r="P436" s="12" t="s">
        <v>1206</v>
      </c>
      <c r="Q436" s="6" t="s">
        <v>30</v>
      </c>
      <c r="R436" s="41"/>
    </row>
    <row r="437" s="1" customFormat="1" ht="74" customHeight="1" spans="1:18">
      <c r="A437" s="6">
        <v>433</v>
      </c>
      <c r="B437" s="6" t="s">
        <v>954</v>
      </c>
      <c r="C437" s="6" t="s">
        <v>1202</v>
      </c>
      <c r="D437" s="6" t="s">
        <v>42</v>
      </c>
      <c r="E437" s="6" t="s">
        <v>1207</v>
      </c>
      <c r="F437" s="6" t="s">
        <v>26</v>
      </c>
      <c r="G437" s="6">
        <v>2021.5</v>
      </c>
      <c r="H437" s="6">
        <v>2021.12</v>
      </c>
      <c r="I437" s="12" t="s">
        <v>1208</v>
      </c>
      <c r="J437" s="8">
        <f t="shared" si="23"/>
        <v>11</v>
      </c>
      <c r="K437" s="8">
        <v>10</v>
      </c>
      <c r="L437" s="8">
        <v>0</v>
      </c>
      <c r="M437" s="8">
        <v>1</v>
      </c>
      <c r="N437" s="6">
        <v>10</v>
      </c>
      <c r="O437" s="12" t="s">
        <v>1209</v>
      </c>
      <c r="P437" s="12" t="s">
        <v>1031</v>
      </c>
      <c r="Q437" s="6" t="s">
        <v>30</v>
      </c>
      <c r="R437" s="41"/>
    </row>
    <row r="438" s="1" customFormat="1" ht="74" customHeight="1" spans="1:18">
      <c r="A438" s="6">
        <v>434</v>
      </c>
      <c r="B438" s="6" t="s">
        <v>954</v>
      </c>
      <c r="C438" s="6" t="s">
        <v>1202</v>
      </c>
      <c r="D438" s="6" t="s">
        <v>24</v>
      </c>
      <c r="E438" s="6" t="s">
        <v>1210</v>
      </c>
      <c r="F438" s="6" t="s">
        <v>26</v>
      </c>
      <c r="G438" s="6">
        <v>2021.5</v>
      </c>
      <c r="H438" s="6">
        <v>2021.12</v>
      </c>
      <c r="I438" s="12" t="s">
        <v>1211</v>
      </c>
      <c r="J438" s="8">
        <v>5.2</v>
      </c>
      <c r="K438" s="8">
        <v>5</v>
      </c>
      <c r="L438" s="8">
        <v>0</v>
      </c>
      <c r="M438" s="8">
        <v>0.2</v>
      </c>
      <c r="N438" s="6">
        <v>14</v>
      </c>
      <c r="O438" s="12" t="s">
        <v>1212</v>
      </c>
      <c r="P438" s="12" t="s">
        <v>1164</v>
      </c>
      <c r="Q438" s="6" t="s">
        <v>30</v>
      </c>
      <c r="R438" s="41"/>
    </row>
    <row r="439" s="1" customFormat="1" ht="74" customHeight="1" spans="1:18">
      <c r="A439" s="6">
        <v>435</v>
      </c>
      <c r="B439" s="6" t="s">
        <v>954</v>
      </c>
      <c r="C439" s="6" t="s">
        <v>1202</v>
      </c>
      <c r="D439" s="6" t="s">
        <v>24</v>
      </c>
      <c r="E439" s="6" t="s">
        <v>1210</v>
      </c>
      <c r="F439" s="6" t="s">
        <v>67</v>
      </c>
      <c r="G439" s="6">
        <v>2021.5</v>
      </c>
      <c r="H439" s="6">
        <v>2021.12</v>
      </c>
      <c r="I439" s="12" t="s">
        <v>1213</v>
      </c>
      <c r="J439" s="8">
        <v>11</v>
      </c>
      <c r="K439" s="8">
        <v>10</v>
      </c>
      <c r="L439" s="8">
        <v>0</v>
      </c>
      <c r="M439" s="8">
        <v>1</v>
      </c>
      <c r="N439" s="6">
        <v>13</v>
      </c>
      <c r="O439" s="12" t="s">
        <v>1214</v>
      </c>
      <c r="P439" s="12" t="s">
        <v>985</v>
      </c>
      <c r="Q439" s="6" t="s">
        <v>30</v>
      </c>
      <c r="R439" s="41"/>
    </row>
    <row r="440" s="1" customFormat="1" ht="74" customHeight="1" spans="1:18">
      <c r="A440" s="6">
        <v>436</v>
      </c>
      <c r="B440" s="6" t="s">
        <v>954</v>
      </c>
      <c r="C440" s="6" t="s">
        <v>1202</v>
      </c>
      <c r="D440" s="6" t="s">
        <v>24</v>
      </c>
      <c r="E440" s="6" t="s">
        <v>1215</v>
      </c>
      <c r="F440" s="6" t="s">
        <v>67</v>
      </c>
      <c r="G440" s="6">
        <v>2021.1</v>
      </c>
      <c r="H440" s="6">
        <v>2021.12</v>
      </c>
      <c r="I440" s="12" t="s">
        <v>1216</v>
      </c>
      <c r="J440" s="8">
        <v>6</v>
      </c>
      <c r="K440" s="16">
        <v>5</v>
      </c>
      <c r="L440" s="8">
        <v>0</v>
      </c>
      <c r="M440" s="26">
        <v>1</v>
      </c>
      <c r="N440" s="6">
        <v>15</v>
      </c>
      <c r="O440" s="12" t="s">
        <v>1217</v>
      </c>
      <c r="P440" s="12" t="s">
        <v>1164</v>
      </c>
      <c r="Q440" s="6" t="s">
        <v>30</v>
      </c>
      <c r="R440" s="6" t="s">
        <v>76</v>
      </c>
    </row>
    <row r="441" s="1" customFormat="1" ht="74" customHeight="1" spans="1:18">
      <c r="A441" s="6">
        <v>437</v>
      </c>
      <c r="B441" s="6" t="s">
        <v>954</v>
      </c>
      <c r="C441" s="6" t="s">
        <v>1202</v>
      </c>
      <c r="D441" s="6" t="s">
        <v>24</v>
      </c>
      <c r="E441" s="6" t="s">
        <v>1218</v>
      </c>
      <c r="F441" s="6" t="s">
        <v>67</v>
      </c>
      <c r="G441" s="6">
        <v>2021.1</v>
      </c>
      <c r="H441" s="6">
        <v>2021.12</v>
      </c>
      <c r="I441" s="6" t="s">
        <v>1219</v>
      </c>
      <c r="J441" s="6">
        <v>16</v>
      </c>
      <c r="K441" s="6">
        <v>15</v>
      </c>
      <c r="L441" s="6">
        <v>0</v>
      </c>
      <c r="M441" s="6">
        <v>1</v>
      </c>
      <c r="N441" s="6">
        <v>27</v>
      </c>
      <c r="O441" s="6" t="s">
        <v>1217</v>
      </c>
      <c r="P441" s="6" t="s">
        <v>1164</v>
      </c>
      <c r="Q441" s="6" t="s">
        <v>113</v>
      </c>
      <c r="R441" s="6"/>
    </row>
    <row r="442" s="1" customFormat="1" ht="74" customHeight="1" spans="1:18">
      <c r="A442" s="6">
        <v>438</v>
      </c>
      <c r="B442" s="6" t="s">
        <v>954</v>
      </c>
      <c r="C442" s="6" t="s">
        <v>1220</v>
      </c>
      <c r="D442" s="6" t="s">
        <v>24</v>
      </c>
      <c r="E442" s="6" t="s">
        <v>1221</v>
      </c>
      <c r="F442" s="6" t="s">
        <v>26</v>
      </c>
      <c r="G442" s="8">
        <v>2021.5</v>
      </c>
      <c r="H442" s="6">
        <v>2021.12</v>
      </c>
      <c r="I442" s="6" t="s">
        <v>1222</v>
      </c>
      <c r="J442" s="6">
        <v>5.5</v>
      </c>
      <c r="K442" s="6">
        <v>5</v>
      </c>
      <c r="L442" s="8">
        <v>0</v>
      </c>
      <c r="M442" s="6">
        <v>0.5</v>
      </c>
      <c r="N442" s="6">
        <v>17</v>
      </c>
      <c r="O442" s="6" t="s">
        <v>1223</v>
      </c>
      <c r="P442" s="6" t="s">
        <v>1018</v>
      </c>
      <c r="Q442" s="12" t="s">
        <v>113</v>
      </c>
      <c r="R442" s="12"/>
    </row>
    <row r="443" s="1" customFormat="1" ht="74" customHeight="1" spans="1:18">
      <c r="A443" s="6">
        <v>439</v>
      </c>
      <c r="B443" s="6" t="s">
        <v>954</v>
      </c>
      <c r="C443" s="6" t="s">
        <v>1220</v>
      </c>
      <c r="D443" s="6" t="s">
        <v>42</v>
      </c>
      <c r="E443" s="6" t="s">
        <v>1224</v>
      </c>
      <c r="F443" s="6" t="s">
        <v>26</v>
      </c>
      <c r="G443" s="8">
        <v>2021.5</v>
      </c>
      <c r="H443" s="6">
        <v>2021.12</v>
      </c>
      <c r="I443" s="6" t="s">
        <v>1225</v>
      </c>
      <c r="J443" s="6">
        <v>8</v>
      </c>
      <c r="K443" s="6">
        <v>7</v>
      </c>
      <c r="L443" s="8">
        <v>0</v>
      </c>
      <c r="M443" s="6">
        <v>1</v>
      </c>
      <c r="N443" s="6">
        <v>23</v>
      </c>
      <c r="O443" s="6" t="s">
        <v>1226</v>
      </c>
      <c r="P443" s="6" t="s">
        <v>1018</v>
      </c>
      <c r="Q443" s="12" t="s">
        <v>113</v>
      </c>
      <c r="R443" s="12"/>
    </row>
    <row r="444" s="1" customFormat="1" ht="74" customHeight="1" spans="1:18">
      <c r="A444" s="6">
        <v>440</v>
      </c>
      <c r="B444" s="6" t="s">
        <v>954</v>
      </c>
      <c r="C444" s="6" t="s">
        <v>1220</v>
      </c>
      <c r="D444" s="6" t="s">
        <v>42</v>
      </c>
      <c r="E444" s="6" t="s">
        <v>1227</v>
      </c>
      <c r="F444" s="6" t="s">
        <v>26</v>
      </c>
      <c r="G444" s="8">
        <v>2021.5</v>
      </c>
      <c r="H444" s="6">
        <v>2021.12</v>
      </c>
      <c r="I444" s="6" t="s">
        <v>1228</v>
      </c>
      <c r="J444" s="6">
        <v>10.2</v>
      </c>
      <c r="K444" s="6">
        <v>10</v>
      </c>
      <c r="L444" s="8">
        <v>0</v>
      </c>
      <c r="M444" s="6">
        <v>0.2</v>
      </c>
      <c r="N444" s="6">
        <v>19</v>
      </c>
      <c r="O444" s="6" t="s">
        <v>1226</v>
      </c>
      <c r="P444" s="6" t="s">
        <v>1018</v>
      </c>
      <c r="Q444" s="12" t="s">
        <v>113</v>
      </c>
      <c r="R444" s="12"/>
    </row>
    <row r="445" s="1" customFormat="1" ht="74" customHeight="1" spans="1:18">
      <c r="A445" s="6">
        <v>441</v>
      </c>
      <c r="B445" s="6" t="s">
        <v>954</v>
      </c>
      <c r="C445" s="6" t="s">
        <v>1220</v>
      </c>
      <c r="D445" s="6" t="s">
        <v>42</v>
      </c>
      <c r="E445" s="6" t="s">
        <v>1224</v>
      </c>
      <c r="F445" s="6" t="s">
        <v>26</v>
      </c>
      <c r="G445" s="8">
        <v>2021.2</v>
      </c>
      <c r="H445" s="6">
        <v>2021.3</v>
      </c>
      <c r="I445" s="6" t="s">
        <v>1225</v>
      </c>
      <c r="J445" s="6">
        <v>7.2</v>
      </c>
      <c r="K445" s="6">
        <v>7</v>
      </c>
      <c r="L445" s="8">
        <v>0</v>
      </c>
      <c r="M445" s="6">
        <v>0.2</v>
      </c>
      <c r="N445" s="6">
        <v>34</v>
      </c>
      <c r="O445" s="6" t="s">
        <v>1226</v>
      </c>
      <c r="P445" s="6" t="s">
        <v>1018</v>
      </c>
      <c r="Q445" s="12" t="s">
        <v>30</v>
      </c>
      <c r="R445" s="6" t="s">
        <v>76</v>
      </c>
    </row>
    <row r="446" s="1" customFormat="1" ht="74" customHeight="1" spans="1:18">
      <c r="A446" s="6">
        <v>442</v>
      </c>
      <c r="B446" s="6" t="s">
        <v>954</v>
      </c>
      <c r="C446" s="6" t="s">
        <v>1220</v>
      </c>
      <c r="D446" s="6" t="s">
        <v>24</v>
      </c>
      <c r="E446" s="6" t="s">
        <v>1229</v>
      </c>
      <c r="F446" s="6" t="s">
        <v>61</v>
      </c>
      <c r="G446" s="8">
        <v>2021.5</v>
      </c>
      <c r="H446" s="6">
        <v>2021.12</v>
      </c>
      <c r="I446" s="6" t="s">
        <v>1230</v>
      </c>
      <c r="J446" s="6">
        <v>16</v>
      </c>
      <c r="K446" s="6">
        <v>15</v>
      </c>
      <c r="L446" s="8">
        <v>0</v>
      </c>
      <c r="M446" s="6">
        <v>1</v>
      </c>
      <c r="N446" s="6">
        <v>16</v>
      </c>
      <c r="O446" s="6" t="s">
        <v>1231</v>
      </c>
      <c r="P446" s="6" t="s">
        <v>1018</v>
      </c>
      <c r="Q446" s="12" t="s">
        <v>113</v>
      </c>
      <c r="R446" s="12"/>
    </row>
    <row r="447" s="1" customFormat="1" ht="74" customHeight="1" spans="1:18">
      <c r="A447" s="6">
        <v>443</v>
      </c>
      <c r="B447" s="6" t="s">
        <v>954</v>
      </c>
      <c r="C447" s="6" t="s">
        <v>1220</v>
      </c>
      <c r="D447" s="6" t="s">
        <v>24</v>
      </c>
      <c r="E447" s="6" t="s">
        <v>1232</v>
      </c>
      <c r="F447" s="6" t="s">
        <v>26</v>
      </c>
      <c r="G447" s="8">
        <v>2021.5</v>
      </c>
      <c r="H447" s="6">
        <v>2021.12</v>
      </c>
      <c r="I447" s="6" t="s">
        <v>1233</v>
      </c>
      <c r="J447" s="6">
        <v>16</v>
      </c>
      <c r="K447" s="6">
        <v>15</v>
      </c>
      <c r="L447" s="6">
        <v>0</v>
      </c>
      <c r="M447" s="6">
        <v>1</v>
      </c>
      <c r="N447" s="6">
        <v>27</v>
      </c>
      <c r="O447" s="6" t="s">
        <v>1168</v>
      </c>
      <c r="P447" s="6" t="s">
        <v>1018</v>
      </c>
      <c r="Q447" s="12" t="s">
        <v>113</v>
      </c>
      <c r="R447" s="12"/>
    </row>
    <row r="448" s="1" customFormat="1" ht="74" customHeight="1" spans="1:18">
      <c r="A448" s="6">
        <v>444</v>
      </c>
      <c r="B448" s="6" t="s">
        <v>1234</v>
      </c>
      <c r="C448" s="45" t="s">
        <v>1235</v>
      </c>
      <c r="D448" s="6" t="s">
        <v>24</v>
      </c>
      <c r="E448" s="6" t="s">
        <v>1236</v>
      </c>
      <c r="F448" s="6" t="s">
        <v>61</v>
      </c>
      <c r="G448" s="6">
        <v>2021.4</v>
      </c>
      <c r="H448" s="6">
        <v>2021.5</v>
      </c>
      <c r="I448" s="12" t="s">
        <v>1237</v>
      </c>
      <c r="J448" s="6">
        <v>8</v>
      </c>
      <c r="K448" s="6">
        <v>8</v>
      </c>
      <c r="L448" s="45">
        <v>0</v>
      </c>
      <c r="M448" s="45">
        <v>0</v>
      </c>
      <c r="N448" s="6">
        <v>10</v>
      </c>
      <c r="O448" s="6" t="s">
        <v>1238</v>
      </c>
      <c r="P448" s="6" t="s">
        <v>1239</v>
      </c>
      <c r="Q448" s="6" t="s">
        <v>30</v>
      </c>
      <c r="R448" s="6" t="s">
        <v>76</v>
      </c>
    </row>
    <row r="449" s="1" customFormat="1" ht="74" customHeight="1" spans="1:18">
      <c r="A449" s="6">
        <v>445</v>
      </c>
      <c r="B449" s="6" t="s">
        <v>1234</v>
      </c>
      <c r="C449" s="45" t="s">
        <v>1240</v>
      </c>
      <c r="D449" s="6" t="s">
        <v>24</v>
      </c>
      <c r="E449" s="6" t="s">
        <v>1241</v>
      </c>
      <c r="F449" s="6" t="s">
        <v>26</v>
      </c>
      <c r="G449" s="6">
        <v>2021.4</v>
      </c>
      <c r="H449" s="6">
        <v>2021.5</v>
      </c>
      <c r="I449" s="12" t="s">
        <v>1242</v>
      </c>
      <c r="J449" s="6">
        <v>5</v>
      </c>
      <c r="K449" s="6">
        <v>5</v>
      </c>
      <c r="L449" s="45">
        <v>0</v>
      </c>
      <c r="M449" s="45">
        <v>0</v>
      </c>
      <c r="N449" s="6">
        <v>51</v>
      </c>
      <c r="O449" s="6" t="s">
        <v>1243</v>
      </c>
      <c r="P449" s="6" t="s">
        <v>1244</v>
      </c>
      <c r="Q449" s="6" t="s">
        <v>30</v>
      </c>
      <c r="R449" s="6" t="s">
        <v>76</v>
      </c>
    </row>
    <row r="450" s="1" customFormat="1" ht="74" customHeight="1" spans="1:18">
      <c r="A450" s="6">
        <v>446</v>
      </c>
      <c r="B450" s="6" t="s">
        <v>1234</v>
      </c>
      <c r="C450" s="45" t="s">
        <v>1245</v>
      </c>
      <c r="D450" s="6" t="s">
        <v>24</v>
      </c>
      <c r="E450" s="6" t="s">
        <v>1241</v>
      </c>
      <c r="F450" s="6" t="s">
        <v>26</v>
      </c>
      <c r="G450" s="6">
        <v>2021.4</v>
      </c>
      <c r="H450" s="6">
        <v>2021.5</v>
      </c>
      <c r="I450" s="12" t="s">
        <v>1246</v>
      </c>
      <c r="J450" s="6">
        <v>7</v>
      </c>
      <c r="K450" s="6">
        <v>7</v>
      </c>
      <c r="L450" s="6">
        <v>0</v>
      </c>
      <c r="M450" s="6">
        <v>0</v>
      </c>
      <c r="N450" s="6">
        <v>21</v>
      </c>
      <c r="O450" s="6" t="s">
        <v>1247</v>
      </c>
      <c r="P450" s="6" t="s">
        <v>1244</v>
      </c>
      <c r="Q450" s="6" t="s">
        <v>30</v>
      </c>
      <c r="R450" s="6" t="s">
        <v>76</v>
      </c>
    </row>
    <row r="451" s="1" customFormat="1" ht="74" customHeight="1" spans="1:18">
      <c r="A451" s="6">
        <v>447</v>
      </c>
      <c r="B451" s="6" t="s">
        <v>1234</v>
      </c>
      <c r="C451" s="45" t="s">
        <v>1248</v>
      </c>
      <c r="D451" s="6" t="s">
        <v>24</v>
      </c>
      <c r="E451" s="6" t="s">
        <v>1249</v>
      </c>
      <c r="F451" s="6" t="s">
        <v>61</v>
      </c>
      <c r="G451" s="6">
        <v>2021.4</v>
      </c>
      <c r="H451" s="6">
        <v>2021.5</v>
      </c>
      <c r="I451" s="12" t="s">
        <v>1250</v>
      </c>
      <c r="J451" s="6">
        <v>10</v>
      </c>
      <c r="K451" s="6">
        <v>8</v>
      </c>
      <c r="L451" s="6">
        <v>0</v>
      </c>
      <c r="M451" s="6">
        <v>2</v>
      </c>
      <c r="N451" s="6">
        <v>15</v>
      </c>
      <c r="O451" s="6" t="s">
        <v>1238</v>
      </c>
      <c r="P451" s="6" t="s">
        <v>1239</v>
      </c>
      <c r="Q451" s="6" t="s">
        <v>30</v>
      </c>
      <c r="R451" s="6" t="s">
        <v>76</v>
      </c>
    </row>
    <row r="452" s="1" customFormat="1" ht="74" customHeight="1" spans="1:18">
      <c r="A452" s="6">
        <v>448</v>
      </c>
      <c r="B452" s="6" t="s">
        <v>1234</v>
      </c>
      <c r="C452" s="45" t="s">
        <v>1251</v>
      </c>
      <c r="D452" s="6" t="s">
        <v>24</v>
      </c>
      <c r="E452" s="6" t="s">
        <v>158</v>
      </c>
      <c r="F452" s="6" t="s">
        <v>26</v>
      </c>
      <c r="G452" s="6">
        <v>2021.4</v>
      </c>
      <c r="H452" s="6">
        <v>2021.5</v>
      </c>
      <c r="I452" s="50" t="s">
        <v>1252</v>
      </c>
      <c r="J452" s="45">
        <v>9</v>
      </c>
      <c r="K452" s="45">
        <v>8</v>
      </c>
      <c r="L452" s="45">
        <v>0</v>
      </c>
      <c r="M452" s="45">
        <v>1</v>
      </c>
      <c r="N452" s="45">
        <v>10</v>
      </c>
      <c r="O452" s="6" t="s">
        <v>1253</v>
      </c>
      <c r="P452" s="6" t="s">
        <v>1254</v>
      </c>
      <c r="Q452" s="6" t="s">
        <v>30</v>
      </c>
      <c r="R452" s="6" t="s">
        <v>76</v>
      </c>
    </row>
    <row r="453" s="1" customFormat="1" ht="74" customHeight="1" spans="1:18">
      <c r="A453" s="6">
        <v>449</v>
      </c>
      <c r="B453" s="6" t="s">
        <v>1234</v>
      </c>
      <c r="C453" s="45" t="s">
        <v>1255</v>
      </c>
      <c r="D453" s="6" t="s">
        <v>24</v>
      </c>
      <c r="E453" s="6" t="s">
        <v>1256</v>
      </c>
      <c r="F453" s="6" t="s">
        <v>26</v>
      </c>
      <c r="G453" s="6">
        <v>2021.4</v>
      </c>
      <c r="H453" s="6">
        <v>2021.5</v>
      </c>
      <c r="I453" s="12" t="s">
        <v>1257</v>
      </c>
      <c r="J453" s="6">
        <v>6.7</v>
      </c>
      <c r="K453" s="6">
        <v>5</v>
      </c>
      <c r="L453" s="6">
        <v>0</v>
      </c>
      <c r="M453" s="6">
        <v>1.7</v>
      </c>
      <c r="N453" s="6">
        <v>4</v>
      </c>
      <c r="O453" s="6" t="s">
        <v>1253</v>
      </c>
      <c r="P453" s="6" t="s">
        <v>1254</v>
      </c>
      <c r="Q453" s="6" t="s">
        <v>30</v>
      </c>
      <c r="R453" s="6" t="s">
        <v>76</v>
      </c>
    </row>
    <row r="454" s="1" customFormat="1" ht="74" customHeight="1" spans="1:18">
      <c r="A454" s="6">
        <v>450</v>
      </c>
      <c r="B454" s="6" t="s">
        <v>1234</v>
      </c>
      <c r="C454" s="6" t="s">
        <v>1251</v>
      </c>
      <c r="D454" s="6" t="s">
        <v>24</v>
      </c>
      <c r="E454" s="6" t="s">
        <v>32</v>
      </c>
      <c r="F454" s="6" t="s">
        <v>26</v>
      </c>
      <c r="G454" s="8">
        <v>2021.1</v>
      </c>
      <c r="H454" s="6">
        <v>2021.12</v>
      </c>
      <c r="I454" s="12" t="s">
        <v>1258</v>
      </c>
      <c r="J454" s="6">
        <v>10</v>
      </c>
      <c r="K454" s="6">
        <v>10</v>
      </c>
      <c r="L454" s="6"/>
      <c r="M454" s="6"/>
      <c r="N454" s="6">
        <v>13</v>
      </c>
      <c r="O454" s="6" t="s">
        <v>1253</v>
      </c>
      <c r="P454" s="6" t="s">
        <v>1254</v>
      </c>
      <c r="Q454" s="6" t="s">
        <v>45</v>
      </c>
      <c r="R454" s="41"/>
    </row>
    <row r="455" s="1" customFormat="1" ht="74" customHeight="1" spans="1:18">
      <c r="A455" s="6">
        <v>451</v>
      </c>
      <c r="B455" s="6" t="s">
        <v>1234</v>
      </c>
      <c r="C455" s="6" t="s">
        <v>1245</v>
      </c>
      <c r="D455" s="6" t="s">
        <v>24</v>
      </c>
      <c r="E455" s="6" t="s">
        <v>1259</v>
      </c>
      <c r="F455" s="6" t="s">
        <v>26</v>
      </c>
      <c r="G455" s="8">
        <v>2021.5</v>
      </c>
      <c r="H455" s="6">
        <v>2021.8</v>
      </c>
      <c r="I455" s="12" t="s">
        <v>1260</v>
      </c>
      <c r="J455" s="6">
        <v>10</v>
      </c>
      <c r="K455" s="6">
        <v>10</v>
      </c>
      <c r="L455" s="6"/>
      <c r="M455" s="6"/>
      <c r="N455" s="6">
        <v>17</v>
      </c>
      <c r="O455" s="6" t="s">
        <v>1261</v>
      </c>
      <c r="P455" s="6" t="s">
        <v>1254</v>
      </c>
      <c r="Q455" s="6" t="s">
        <v>45</v>
      </c>
      <c r="R455" s="41"/>
    </row>
    <row r="456" s="1" customFormat="1" ht="74" customHeight="1" spans="1:18">
      <c r="A456" s="6">
        <v>452</v>
      </c>
      <c r="B456" s="6" t="s">
        <v>1234</v>
      </c>
      <c r="C456" s="6" t="s">
        <v>1255</v>
      </c>
      <c r="D456" s="6" t="s">
        <v>24</v>
      </c>
      <c r="E456" s="6" t="s">
        <v>32</v>
      </c>
      <c r="F456" s="6" t="s">
        <v>26</v>
      </c>
      <c r="G456" s="8">
        <v>2021.1</v>
      </c>
      <c r="H456" s="6">
        <v>2021.12</v>
      </c>
      <c r="I456" s="12" t="s">
        <v>1262</v>
      </c>
      <c r="J456" s="6">
        <v>10</v>
      </c>
      <c r="K456" s="6">
        <v>10</v>
      </c>
      <c r="L456" s="6"/>
      <c r="M456" s="6"/>
      <c r="N456" s="6">
        <v>15</v>
      </c>
      <c r="O456" s="6" t="s">
        <v>1253</v>
      </c>
      <c r="P456" s="6" t="s">
        <v>1263</v>
      </c>
      <c r="Q456" s="6" t="s">
        <v>45</v>
      </c>
      <c r="R456" s="41"/>
    </row>
    <row r="457" s="1" customFormat="1" ht="74" customHeight="1" spans="1:18">
      <c r="A457" s="6">
        <v>453</v>
      </c>
      <c r="B457" s="6" t="s">
        <v>1234</v>
      </c>
      <c r="C457" s="6" t="s">
        <v>1240</v>
      </c>
      <c r="D457" s="6" t="s">
        <v>24</v>
      </c>
      <c r="E457" s="6" t="s">
        <v>32</v>
      </c>
      <c r="F457" s="6" t="s">
        <v>26</v>
      </c>
      <c r="G457" s="8">
        <v>2021.5</v>
      </c>
      <c r="H457" s="6">
        <v>2021.8</v>
      </c>
      <c r="I457" s="12" t="s">
        <v>1264</v>
      </c>
      <c r="J457" s="6">
        <v>5</v>
      </c>
      <c r="K457" s="6">
        <v>5</v>
      </c>
      <c r="L457" s="6"/>
      <c r="M457" s="6"/>
      <c r="N457" s="6">
        <v>12</v>
      </c>
      <c r="O457" s="6" t="s">
        <v>1253</v>
      </c>
      <c r="P457" s="6" t="s">
        <v>1265</v>
      </c>
      <c r="Q457" s="6" t="s">
        <v>45</v>
      </c>
      <c r="R457" s="41" t="s">
        <v>86</v>
      </c>
    </row>
    <row r="458" s="1" customFormat="1" ht="74" customHeight="1" spans="1:18">
      <c r="A458" s="6">
        <v>454</v>
      </c>
      <c r="B458" s="6" t="s">
        <v>1234</v>
      </c>
      <c r="C458" s="6" t="s">
        <v>1235</v>
      </c>
      <c r="D458" s="6" t="s">
        <v>24</v>
      </c>
      <c r="E458" s="6" t="s">
        <v>1236</v>
      </c>
      <c r="F458" s="6" t="s">
        <v>61</v>
      </c>
      <c r="G458" s="8">
        <v>2021.5</v>
      </c>
      <c r="H458" s="6">
        <v>2021.8</v>
      </c>
      <c r="I458" s="12" t="s">
        <v>1266</v>
      </c>
      <c r="J458" s="6">
        <v>10</v>
      </c>
      <c r="K458" s="6">
        <v>10</v>
      </c>
      <c r="L458" s="6"/>
      <c r="M458" s="6"/>
      <c r="N458" s="6">
        <v>32</v>
      </c>
      <c r="O458" s="6" t="s">
        <v>1238</v>
      </c>
      <c r="P458" s="6" t="s">
        <v>1239</v>
      </c>
      <c r="Q458" s="6" t="s">
        <v>45</v>
      </c>
      <c r="R458" s="41"/>
    </row>
    <row r="459" s="1" customFormat="1" ht="74" customHeight="1" spans="1:18">
      <c r="A459" s="6">
        <v>455</v>
      </c>
      <c r="B459" s="6" t="s">
        <v>1234</v>
      </c>
      <c r="C459" s="6" t="s">
        <v>1248</v>
      </c>
      <c r="D459" s="6" t="s">
        <v>24</v>
      </c>
      <c r="E459" s="6" t="s">
        <v>1267</v>
      </c>
      <c r="F459" s="6" t="s">
        <v>26</v>
      </c>
      <c r="G459" s="8">
        <v>2021.1</v>
      </c>
      <c r="H459" s="6">
        <v>2021.12</v>
      </c>
      <c r="I459" s="12" t="s">
        <v>1268</v>
      </c>
      <c r="J459" s="6">
        <v>10</v>
      </c>
      <c r="K459" s="6">
        <v>10</v>
      </c>
      <c r="L459" s="6"/>
      <c r="M459" s="6"/>
      <c r="N459" s="6">
        <v>15</v>
      </c>
      <c r="O459" s="6" t="s">
        <v>1238</v>
      </c>
      <c r="P459" s="6" t="s">
        <v>1269</v>
      </c>
      <c r="Q459" s="6" t="s">
        <v>45</v>
      </c>
      <c r="R459" s="41"/>
    </row>
    <row r="460" s="1" customFormat="1" ht="74" customHeight="1" spans="1:18">
      <c r="A460" s="6">
        <v>456</v>
      </c>
      <c r="B460" s="6" t="s">
        <v>1234</v>
      </c>
      <c r="C460" s="6" t="s">
        <v>1248</v>
      </c>
      <c r="D460" s="6" t="s">
        <v>24</v>
      </c>
      <c r="E460" s="6" t="s">
        <v>1267</v>
      </c>
      <c r="F460" s="6" t="s">
        <v>26</v>
      </c>
      <c r="G460" s="8">
        <v>2021.1</v>
      </c>
      <c r="H460" s="6">
        <v>2021.12</v>
      </c>
      <c r="I460" s="12" t="s">
        <v>1270</v>
      </c>
      <c r="J460" s="6">
        <v>10</v>
      </c>
      <c r="K460" s="6">
        <v>10</v>
      </c>
      <c r="L460" s="6"/>
      <c r="M460" s="6"/>
      <c r="N460" s="6">
        <v>15</v>
      </c>
      <c r="O460" s="6" t="s">
        <v>1238</v>
      </c>
      <c r="P460" s="6" t="s">
        <v>1239</v>
      </c>
      <c r="Q460" s="6" t="s">
        <v>45</v>
      </c>
      <c r="R460" s="41"/>
    </row>
    <row r="461" s="1" customFormat="1" ht="74" customHeight="1" spans="1:18">
      <c r="A461" s="6">
        <v>457</v>
      </c>
      <c r="B461" s="6" t="s">
        <v>1234</v>
      </c>
      <c r="C461" s="6" t="s">
        <v>1248</v>
      </c>
      <c r="D461" s="6" t="s">
        <v>24</v>
      </c>
      <c r="E461" s="6" t="s">
        <v>1267</v>
      </c>
      <c r="F461" s="6" t="s">
        <v>26</v>
      </c>
      <c r="G461" s="8">
        <v>2021.1</v>
      </c>
      <c r="H461" s="6">
        <v>2021.12</v>
      </c>
      <c r="I461" s="12" t="s">
        <v>1271</v>
      </c>
      <c r="J461" s="6">
        <v>10</v>
      </c>
      <c r="K461" s="6">
        <v>10</v>
      </c>
      <c r="L461" s="6"/>
      <c r="M461" s="6"/>
      <c r="N461" s="6">
        <v>15</v>
      </c>
      <c r="O461" s="6" t="s">
        <v>1238</v>
      </c>
      <c r="P461" s="6" t="s">
        <v>1269</v>
      </c>
      <c r="Q461" s="6" t="s">
        <v>45</v>
      </c>
      <c r="R461" s="41"/>
    </row>
    <row r="462" s="1" customFormat="1" ht="74" customHeight="1" spans="1:18">
      <c r="A462" s="6">
        <v>458</v>
      </c>
      <c r="B462" s="6" t="s">
        <v>1234</v>
      </c>
      <c r="C462" s="6" t="s">
        <v>1248</v>
      </c>
      <c r="D462" s="6" t="s">
        <v>24</v>
      </c>
      <c r="E462" s="6" t="s">
        <v>1267</v>
      </c>
      <c r="F462" s="6" t="s">
        <v>26</v>
      </c>
      <c r="G462" s="8">
        <v>2021.1</v>
      </c>
      <c r="H462" s="6">
        <v>2021.12</v>
      </c>
      <c r="I462" s="12" t="s">
        <v>1272</v>
      </c>
      <c r="J462" s="6">
        <v>10</v>
      </c>
      <c r="K462" s="6">
        <v>10</v>
      </c>
      <c r="L462" s="6"/>
      <c r="M462" s="6"/>
      <c r="N462" s="6">
        <v>15</v>
      </c>
      <c r="O462" s="6" t="s">
        <v>1238</v>
      </c>
      <c r="P462" s="6" t="s">
        <v>1269</v>
      </c>
      <c r="Q462" s="6" t="s">
        <v>45</v>
      </c>
      <c r="R462" s="41"/>
    </row>
    <row r="463" s="1" customFormat="1" ht="74" customHeight="1" spans="1:18">
      <c r="A463" s="6">
        <v>459</v>
      </c>
      <c r="B463" s="6" t="s">
        <v>1234</v>
      </c>
      <c r="C463" s="6" t="s">
        <v>1248</v>
      </c>
      <c r="D463" s="6" t="s">
        <v>24</v>
      </c>
      <c r="E463" s="6" t="s">
        <v>1267</v>
      </c>
      <c r="F463" s="6" t="s">
        <v>26</v>
      </c>
      <c r="G463" s="8">
        <v>2021.1</v>
      </c>
      <c r="H463" s="6">
        <v>2021.12</v>
      </c>
      <c r="I463" s="12" t="s">
        <v>1273</v>
      </c>
      <c r="J463" s="6">
        <v>10</v>
      </c>
      <c r="K463" s="6">
        <v>10</v>
      </c>
      <c r="L463" s="6"/>
      <c r="M463" s="6"/>
      <c r="N463" s="6">
        <v>15</v>
      </c>
      <c r="O463" s="6" t="s">
        <v>1238</v>
      </c>
      <c r="P463" s="6" t="s">
        <v>1269</v>
      </c>
      <c r="Q463" s="6" t="s">
        <v>45</v>
      </c>
      <c r="R463" s="41"/>
    </row>
    <row r="464" s="1" customFormat="1" ht="74" customHeight="1" spans="1:18">
      <c r="A464" s="6">
        <v>460</v>
      </c>
      <c r="B464" s="6" t="s">
        <v>1274</v>
      </c>
      <c r="C464" s="6" t="s">
        <v>1275</v>
      </c>
      <c r="D464" s="6" t="s">
        <v>24</v>
      </c>
      <c r="E464" s="6" t="s">
        <v>1276</v>
      </c>
      <c r="F464" s="6" t="s">
        <v>26</v>
      </c>
      <c r="G464" s="6">
        <v>2021.5</v>
      </c>
      <c r="H464" s="6">
        <v>2021.12</v>
      </c>
      <c r="I464" s="6" t="s">
        <v>1277</v>
      </c>
      <c r="J464" s="6">
        <f t="shared" ref="J464:J466" si="24">K464+L464+M464</f>
        <v>20.1</v>
      </c>
      <c r="K464" s="6">
        <v>20</v>
      </c>
      <c r="L464" s="6"/>
      <c r="M464" s="6">
        <v>0.1</v>
      </c>
      <c r="N464" s="6">
        <v>82</v>
      </c>
      <c r="O464" s="6" t="s">
        <v>1278</v>
      </c>
      <c r="P464" s="6" t="s">
        <v>1279</v>
      </c>
      <c r="Q464" s="6" t="s">
        <v>30</v>
      </c>
      <c r="R464" s="6"/>
    </row>
    <row r="465" s="1" customFormat="1" ht="74" customHeight="1" spans="1:18">
      <c r="A465" s="6">
        <v>461</v>
      </c>
      <c r="B465" s="6" t="s">
        <v>1274</v>
      </c>
      <c r="C465" s="6" t="s">
        <v>1275</v>
      </c>
      <c r="D465" s="6" t="s">
        <v>42</v>
      </c>
      <c r="E465" s="6" t="s">
        <v>1280</v>
      </c>
      <c r="F465" s="6" t="s">
        <v>26</v>
      </c>
      <c r="G465" s="6">
        <v>2021.3</v>
      </c>
      <c r="H465" s="6">
        <v>2021.12</v>
      </c>
      <c r="I465" s="6" t="s">
        <v>1281</v>
      </c>
      <c r="J465" s="6">
        <f t="shared" si="24"/>
        <v>10.1</v>
      </c>
      <c r="K465" s="6">
        <v>10</v>
      </c>
      <c r="L465" s="6"/>
      <c r="M465" s="6">
        <v>0.1</v>
      </c>
      <c r="N465" s="6">
        <v>82</v>
      </c>
      <c r="O465" s="6" t="s">
        <v>1278</v>
      </c>
      <c r="P465" s="6" t="s">
        <v>1279</v>
      </c>
      <c r="Q465" s="6" t="s">
        <v>30</v>
      </c>
      <c r="R465" s="6"/>
    </row>
    <row r="466" s="1" customFormat="1" ht="74" customHeight="1" spans="1:18">
      <c r="A466" s="6">
        <v>462</v>
      </c>
      <c r="B466" s="6" t="s">
        <v>1274</v>
      </c>
      <c r="C466" s="6" t="s">
        <v>1275</v>
      </c>
      <c r="D466" s="6" t="s">
        <v>24</v>
      </c>
      <c r="E466" s="6" t="s">
        <v>25</v>
      </c>
      <c r="F466" s="6" t="s">
        <v>26</v>
      </c>
      <c r="G466" s="6">
        <v>2021.6</v>
      </c>
      <c r="H466" s="6">
        <v>2021.12</v>
      </c>
      <c r="I466" s="6" t="s">
        <v>1282</v>
      </c>
      <c r="J466" s="6">
        <f t="shared" si="24"/>
        <v>12.1</v>
      </c>
      <c r="K466" s="6">
        <v>12</v>
      </c>
      <c r="L466" s="6"/>
      <c r="M466" s="6">
        <v>0.1</v>
      </c>
      <c r="N466" s="6">
        <v>3</v>
      </c>
      <c r="O466" s="6" t="s">
        <v>1283</v>
      </c>
      <c r="P466" s="6" t="s">
        <v>29</v>
      </c>
      <c r="Q466" s="6" t="s">
        <v>30</v>
      </c>
      <c r="R466" s="6"/>
    </row>
    <row r="467" s="1" customFormat="1" ht="74" customHeight="1" spans="1:18">
      <c r="A467" s="6">
        <v>463</v>
      </c>
      <c r="B467" s="6" t="s">
        <v>1274</v>
      </c>
      <c r="C467" s="6" t="s">
        <v>1275</v>
      </c>
      <c r="D467" s="6" t="s">
        <v>24</v>
      </c>
      <c r="E467" s="6" t="s">
        <v>98</v>
      </c>
      <c r="F467" s="6" t="s">
        <v>26</v>
      </c>
      <c r="G467" s="6">
        <v>2021.3</v>
      </c>
      <c r="H467" s="6">
        <v>2021.12</v>
      </c>
      <c r="I467" s="17" t="s">
        <v>1284</v>
      </c>
      <c r="J467" s="6">
        <v>7.5</v>
      </c>
      <c r="K467" s="6">
        <v>7</v>
      </c>
      <c r="L467" s="6"/>
      <c r="M467" s="6">
        <v>0.5</v>
      </c>
      <c r="N467" s="6">
        <v>23</v>
      </c>
      <c r="O467" s="6" t="s">
        <v>1283</v>
      </c>
      <c r="P467" s="6" t="s">
        <v>29</v>
      </c>
      <c r="Q467" s="6" t="s">
        <v>30</v>
      </c>
      <c r="R467" s="6"/>
    </row>
    <row r="468" s="1" customFormat="1" ht="74" customHeight="1" spans="1:18">
      <c r="A468" s="6">
        <v>464</v>
      </c>
      <c r="B468" s="6" t="s">
        <v>1274</v>
      </c>
      <c r="C468" s="6" t="s">
        <v>1275</v>
      </c>
      <c r="D468" s="6" t="s">
        <v>24</v>
      </c>
      <c r="E468" s="6" t="s">
        <v>975</v>
      </c>
      <c r="F468" s="6" t="s">
        <v>26</v>
      </c>
      <c r="G468" s="6" t="s">
        <v>868</v>
      </c>
      <c r="H468" s="6">
        <v>2021.7</v>
      </c>
      <c r="I468" s="6" t="s">
        <v>1285</v>
      </c>
      <c r="J468" s="6">
        <v>6</v>
      </c>
      <c r="K468" s="6">
        <v>6</v>
      </c>
      <c r="L468" s="6"/>
      <c r="M468" s="6"/>
      <c r="N468" s="6">
        <v>25</v>
      </c>
      <c r="O468" s="6" t="s">
        <v>1278</v>
      </c>
      <c r="P468" s="6" t="s">
        <v>1279</v>
      </c>
      <c r="Q468" s="6" t="s">
        <v>30</v>
      </c>
      <c r="R468" s="6" t="s">
        <v>76</v>
      </c>
    </row>
    <row r="469" s="1" customFormat="1" ht="74" customHeight="1" spans="1:18">
      <c r="A469" s="6">
        <v>465</v>
      </c>
      <c r="B469" s="6" t="s">
        <v>1274</v>
      </c>
      <c r="C469" s="6" t="s">
        <v>1275</v>
      </c>
      <c r="D469" s="6" t="s">
        <v>24</v>
      </c>
      <c r="E469" s="6" t="s">
        <v>1286</v>
      </c>
      <c r="F469" s="6" t="s">
        <v>26</v>
      </c>
      <c r="G469" s="6" t="s">
        <v>824</v>
      </c>
      <c r="H469" s="6" t="s">
        <v>155</v>
      </c>
      <c r="I469" s="6" t="s">
        <v>1287</v>
      </c>
      <c r="J469" s="6">
        <v>21</v>
      </c>
      <c r="K469" s="6">
        <v>20</v>
      </c>
      <c r="L469" s="6"/>
      <c r="M469" s="6">
        <v>1</v>
      </c>
      <c r="N469" s="6">
        <v>20</v>
      </c>
      <c r="O469" s="6" t="s">
        <v>1288</v>
      </c>
      <c r="P469" s="6" t="s">
        <v>1279</v>
      </c>
      <c r="Q469" s="6" t="s">
        <v>45</v>
      </c>
      <c r="R469" s="6"/>
    </row>
    <row r="470" s="1" customFormat="1" ht="74" customHeight="1" spans="1:18">
      <c r="A470" s="6">
        <v>466</v>
      </c>
      <c r="B470" s="6" t="s">
        <v>1274</v>
      </c>
      <c r="C470" s="6" t="s">
        <v>1275</v>
      </c>
      <c r="D470" s="6" t="s">
        <v>24</v>
      </c>
      <c r="E470" s="6" t="s">
        <v>988</v>
      </c>
      <c r="F470" s="6" t="s">
        <v>26</v>
      </c>
      <c r="G470" s="6" t="s">
        <v>82</v>
      </c>
      <c r="H470" s="6" t="s">
        <v>155</v>
      </c>
      <c r="I470" s="17" t="s">
        <v>1289</v>
      </c>
      <c r="J470" s="6">
        <v>21</v>
      </c>
      <c r="K470" s="6">
        <v>20</v>
      </c>
      <c r="L470" s="6"/>
      <c r="M470" s="6">
        <v>1</v>
      </c>
      <c r="N470" s="6">
        <v>380</v>
      </c>
      <c r="O470" s="6" t="s">
        <v>1283</v>
      </c>
      <c r="P470" s="6" t="s">
        <v>29</v>
      </c>
      <c r="Q470" s="6" t="s">
        <v>113</v>
      </c>
      <c r="R470" s="6"/>
    </row>
    <row r="471" s="1" customFormat="1" ht="74" customHeight="1" spans="1:18">
      <c r="A471" s="6">
        <v>467</v>
      </c>
      <c r="B471" s="6" t="s">
        <v>1274</v>
      </c>
      <c r="C471" s="6" t="s">
        <v>1275</v>
      </c>
      <c r="D471" s="6" t="s">
        <v>24</v>
      </c>
      <c r="E471" s="6" t="s">
        <v>602</v>
      </c>
      <c r="F471" s="6" t="s">
        <v>26</v>
      </c>
      <c r="G471" s="6" t="s">
        <v>165</v>
      </c>
      <c r="H471" s="6" t="s">
        <v>155</v>
      </c>
      <c r="I471" s="6" t="s">
        <v>1290</v>
      </c>
      <c r="J471" s="6">
        <v>15.1</v>
      </c>
      <c r="K471" s="6">
        <v>15</v>
      </c>
      <c r="L471" s="6"/>
      <c r="M471" s="6">
        <v>0.1</v>
      </c>
      <c r="N471" s="6">
        <v>200</v>
      </c>
      <c r="O471" s="6" t="s">
        <v>1288</v>
      </c>
      <c r="P471" s="6" t="s">
        <v>1279</v>
      </c>
      <c r="Q471" s="6" t="s">
        <v>45</v>
      </c>
      <c r="R471" s="6"/>
    </row>
    <row r="472" s="1" customFormat="1" ht="74" customHeight="1" spans="1:18">
      <c r="A472" s="6">
        <v>468</v>
      </c>
      <c r="B472" s="6" t="s">
        <v>1274</v>
      </c>
      <c r="C472" s="6" t="s">
        <v>1275</v>
      </c>
      <c r="D472" s="6" t="s">
        <v>24</v>
      </c>
      <c r="E472" s="6" t="s">
        <v>25</v>
      </c>
      <c r="F472" s="6" t="s">
        <v>26</v>
      </c>
      <c r="G472" s="6" t="s">
        <v>165</v>
      </c>
      <c r="H472" s="6" t="s">
        <v>155</v>
      </c>
      <c r="I472" s="6" t="s">
        <v>1291</v>
      </c>
      <c r="J472" s="6">
        <v>22</v>
      </c>
      <c r="K472" s="6">
        <v>21</v>
      </c>
      <c r="L472" s="6"/>
      <c r="M472" s="6">
        <v>1</v>
      </c>
      <c r="N472" s="6">
        <v>24</v>
      </c>
      <c r="O472" s="6" t="s">
        <v>1288</v>
      </c>
      <c r="P472" s="6" t="s">
        <v>1279</v>
      </c>
      <c r="Q472" s="6" t="s">
        <v>45</v>
      </c>
      <c r="R472" s="6"/>
    </row>
    <row r="473" s="1" customFormat="1" ht="74" customHeight="1" spans="1:18">
      <c r="A473" s="6">
        <v>469</v>
      </c>
      <c r="B473" s="6" t="s">
        <v>1274</v>
      </c>
      <c r="C473" s="6" t="s">
        <v>1292</v>
      </c>
      <c r="D473" s="6" t="s">
        <v>24</v>
      </c>
      <c r="E473" s="6" t="s">
        <v>25</v>
      </c>
      <c r="F473" s="6" t="s">
        <v>26</v>
      </c>
      <c r="G473" s="6" t="s">
        <v>868</v>
      </c>
      <c r="H473" s="6" t="s">
        <v>68</v>
      </c>
      <c r="I473" s="6" t="s">
        <v>1293</v>
      </c>
      <c r="J473" s="6">
        <v>24</v>
      </c>
      <c r="K473" s="6">
        <v>20</v>
      </c>
      <c r="L473" s="6"/>
      <c r="M473" s="6">
        <v>4</v>
      </c>
      <c r="N473" s="6">
        <v>15</v>
      </c>
      <c r="O473" s="6" t="s">
        <v>1294</v>
      </c>
      <c r="P473" s="6" t="s">
        <v>1295</v>
      </c>
      <c r="Q473" s="6" t="s">
        <v>30</v>
      </c>
      <c r="R473" s="6"/>
    </row>
    <row r="474" s="1" customFormat="1" ht="74" customHeight="1" spans="1:18">
      <c r="A474" s="6">
        <v>470</v>
      </c>
      <c r="B474" s="6" t="s">
        <v>1274</v>
      </c>
      <c r="C474" s="6" t="s">
        <v>1292</v>
      </c>
      <c r="D474" s="6" t="s">
        <v>24</v>
      </c>
      <c r="E474" s="6" t="s">
        <v>640</v>
      </c>
      <c r="F474" s="6" t="s">
        <v>26</v>
      </c>
      <c r="G474" s="6" t="s">
        <v>868</v>
      </c>
      <c r="H474" s="6" t="s">
        <v>68</v>
      </c>
      <c r="I474" s="6" t="s">
        <v>1296</v>
      </c>
      <c r="J474" s="6">
        <v>8.5</v>
      </c>
      <c r="K474" s="6">
        <v>8</v>
      </c>
      <c r="L474" s="6"/>
      <c r="M474" s="6">
        <v>0.5</v>
      </c>
      <c r="N474" s="6">
        <v>132</v>
      </c>
      <c r="O474" s="6" t="s">
        <v>1297</v>
      </c>
      <c r="P474" s="6" t="s">
        <v>1295</v>
      </c>
      <c r="Q474" s="6" t="s">
        <v>30</v>
      </c>
      <c r="R474" s="6"/>
    </row>
    <row r="475" s="1" customFormat="1" ht="74" customHeight="1" spans="1:18">
      <c r="A475" s="6">
        <v>471</v>
      </c>
      <c r="B475" s="6" t="s">
        <v>1274</v>
      </c>
      <c r="C475" s="6" t="s">
        <v>1292</v>
      </c>
      <c r="D475" s="6" t="s">
        <v>24</v>
      </c>
      <c r="E475" s="6" t="s">
        <v>975</v>
      </c>
      <c r="F475" s="6" t="s">
        <v>26</v>
      </c>
      <c r="G475" s="6" t="s">
        <v>868</v>
      </c>
      <c r="H475" s="6" t="s">
        <v>68</v>
      </c>
      <c r="I475" s="6" t="s">
        <v>1298</v>
      </c>
      <c r="J475" s="6">
        <v>8.1</v>
      </c>
      <c r="K475" s="6">
        <v>8</v>
      </c>
      <c r="L475" s="6"/>
      <c r="M475" s="6">
        <v>0.1</v>
      </c>
      <c r="N475" s="6">
        <v>28</v>
      </c>
      <c r="O475" s="6" t="s">
        <v>1299</v>
      </c>
      <c r="P475" s="6" t="s">
        <v>1295</v>
      </c>
      <c r="Q475" s="6" t="s">
        <v>30</v>
      </c>
      <c r="R475" s="6"/>
    </row>
    <row r="476" s="1" customFormat="1" ht="74" customHeight="1" spans="1:18">
      <c r="A476" s="6">
        <v>472</v>
      </c>
      <c r="B476" s="6" t="s">
        <v>1274</v>
      </c>
      <c r="C476" s="6" t="s">
        <v>1292</v>
      </c>
      <c r="D476" s="6" t="s">
        <v>24</v>
      </c>
      <c r="E476" s="6" t="s">
        <v>1300</v>
      </c>
      <c r="F476" s="6" t="s">
        <v>26</v>
      </c>
      <c r="G476" s="6" t="s">
        <v>868</v>
      </c>
      <c r="H476" s="6" t="s">
        <v>68</v>
      </c>
      <c r="I476" s="6" t="s">
        <v>1301</v>
      </c>
      <c r="J476" s="6">
        <v>12.5</v>
      </c>
      <c r="K476" s="6">
        <v>12</v>
      </c>
      <c r="L476" s="6"/>
      <c r="M476" s="6">
        <v>0.5</v>
      </c>
      <c r="N476" s="6">
        <v>28</v>
      </c>
      <c r="O476" s="6" t="s">
        <v>1302</v>
      </c>
      <c r="P476" s="6" t="s">
        <v>1295</v>
      </c>
      <c r="Q476" s="6" t="s">
        <v>30</v>
      </c>
      <c r="R476" s="6"/>
    </row>
    <row r="477" s="1" customFormat="1" ht="74" customHeight="1" spans="1:18">
      <c r="A477" s="6">
        <v>473</v>
      </c>
      <c r="B477" s="6" t="s">
        <v>1274</v>
      </c>
      <c r="C477" s="6" t="s">
        <v>1292</v>
      </c>
      <c r="D477" s="6" t="s">
        <v>24</v>
      </c>
      <c r="E477" s="6" t="s">
        <v>1303</v>
      </c>
      <c r="F477" s="6" t="s">
        <v>26</v>
      </c>
      <c r="G477" s="6" t="s">
        <v>868</v>
      </c>
      <c r="H477" s="6" t="s">
        <v>68</v>
      </c>
      <c r="I477" s="6" t="s">
        <v>1304</v>
      </c>
      <c r="J477" s="6">
        <v>6.2</v>
      </c>
      <c r="K477" s="6">
        <v>6</v>
      </c>
      <c r="L477" s="6"/>
      <c r="M477" s="6">
        <v>0.2</v>
      </c>
      <c r="N477" s="6">
        <v>132</v>
      </c>
      <c r="O477" s="6" t="s">
        <v>1305</v>
      </c>
      <c r="P477" s="6" t="s">
        <v>1295</v>
      </c>
      <c r="Q477" s="6" t="s">
        <v>30</v>
      </c>
      <c r="R477" s="6"/>
    </row>
    <row r="478" s="1" customFormat="1" ht="74" customHeight="1" spans="1:18">
      <c r="A478" s="6">
        <v>474</v>
      </c>
      <c r="B478" s="6" t="s">
        <v>1274</v>
      </c>
      <c r="C478" s="6" t="s">
        <v>1292</v>
      </c>
      <c r="D478" s="6" t="s">
        <v>24</v>
      </c>
      <c r="E478" s="6" t="s">
        <v>1306</v>
      </c>
      <c r="F478" s="6" t="s">
        <v>26</v>
      </c>
      <c r="G478" s="6" t="s">
        <v>494</v>
      </c>
      <c r="H478" s="6" t="s">
        <v>869</v>
      </c>
      <c r="I478" s="6" t="s">
        <v>1307</v>
      </c>
      <c r="J478" s="6">
        <v>11</v>
      </c>
      <c r="K478" s="6">
        <v>10</v>
      </c>
      <c r="L478" s="6"/>
      <c r="M478" s="6">
        <v>1</v>
      </c>
      <c r="N478" s="6">
        <v>132</v>
      </c>
      <c r="O478" s="6" t="s">
        <v>1308</v>
      </c>
      <c r="P478" s="6" t="s">
        <v>1295</v>
      </c>
      <c r="Q478" s="6" t="s">
        <v>30</v>
      </c>
      <c r="R478" s="6"/>
    </row>
    <row r="479" s="1" customFormat="1" ht="74" customHeight="1" spans="1:18">
      <c r="A479" s="6">
        <v>475</v>
      </c>
      <c r="B479" s="6" t="s">
        <v>1274</v>
      </c>
      <c r="C479" s="6" t="s">
        <v>1292</v>
      </c>
      <c r="D479" s="6" t="s">
        <v>24</v>
      </c>
      <c r="E479" s="6" t="s">
        <v>1309</v>
      </c>
      <c r="F479" s="6" t="s">
        <v>26</v>
      </c>
      <c r="G479" s="6" t="s">
        <v>868</v>
      </c>
      <c r="H479" s="6" t="s">
        <v>68</v>
      </c>
      <c r="I479" s="6" t="s">
        <v>1310</v>
      </c>
      <c r="J479" s="6">
        <v>12.5</v>
      </c>
      <c r="K479" s="6">
        <v>12</v>
      </c>
      <c r="L479" s="6"/>
      <c r="M479" s="6">
        <v>0.5</v>
      </c>
      <c r="N479" s="6">
        <v>13</v>
      </c>
      <c r="O479" s="6" t="s">
        <v>1311</v>
      </c>
      <c r="P479" s="6" t="s">
        <v>1295</v>
      </c>
      <c r="Q479" s="6" t="s">
        <v>30</v>
      </c>
      <c r="R479" s="6"/>
    </row>
    <row r="480" s="1" customFormat="1" ht="74" customHeight="1" spans="1:18">
      <c r="A480" s="6">
        <v>476</v>
      </c>
      <c r="B480" s="6" t="s">
        <v>1274</v>
      </c>
      <c r="C480" s="6" t="s">
        <v>1292</v>
      </c>
      <c r="D480" s="6" t="s">
        <v>24</v>
      </c>
      <c r="E480" s="6" t="s">
        <v>1312</v>
      </c>
      <c r="F480" s="6" t="s">
        <v>26</v>
      </c>
      <c r="G480" s="6" t="s">
        <v>868</v>
      </c>
      <c r="H480" s="6" t="s">
        <v>68</v>
      </c>
      <c r="I480" s="6" t="s">
        <v>1313</v>
      </c>
      <c r="J480" s="6">
        <v>15</v>
      </c>
      <c r="K480" s="6">
        <v>15</v>
      </c>
      <c r="L480" s="6"/>
      <c r="M480" s="6"/>
      <c r="N480" s="6">
        <v>29</v>
      </c>
      <c r="O480" s="6" t="s">
        <v>1314</v>
      </c>
      <c r="P480" s="6" t="s">
        <v>1295</v>
      </c>
      <c r="Q480" s="6" t="s">
        <v>30</v>
      </c>
      <c r="R480" s="6" t="s">
        <v>76</v>
      </c>
    </row>
    <row r="481" s="1" customFormat="1" ht="74" customHeight="1" spans="1:18">
      <c r="A481" s="6">
        <v>477</v>
      </c>
      <c r="B481" s="6" t="s">
        <v>1274</v>
      </c>
      <c r="C481" s="6" t="s">
        <v>1292</v>
      </c>
      <c r="D481" s="6" t="s">
        <v>24</v>
      </c>
      <c r="E481" s="6" t="s">
        <v>25</v>
      </c>
      <c r="F481" s="6" t="s">
        <v>26</v>
      </c>
      <c r="G481" s="6" t="s">
        <v>82</v>
      </c>
      <c r="H481" s="6" t="s">
        <v>155</v>
      </c>
      <c r="I481" s="6" t="s">
        <v>1315</v>
      </c>
      <c r="J481" s="6">
        <v>13</v>
      </c>
      <c r="K481" s="6">
        <v>12</v>
      </c>
      <c r="L481" s="6"/>
      <c r="M481" s="6">
        <v>1</v>
      </c>
      <c r="N481" s="6">
        <v>132</v>
      </c>
      <c r="O481" s="6" t="s">
        <v>1316</v>
      </c>
      <c r="P481" s="6" t="s">
        <v>1295</v>
      </c>
      <c r="Q481" s="6" t="s">
        <v>45</v>
      </c>
      <c r="R481" s="6"/>
    </row>
    <row r="482" s="1" customFormat="1" ht="74" customHeight="1" spans="1:18">
      <c r="A482" s="6">
        <v>478</v>
      </c>
      <c r="B482" s="6" t="s">
        <v>1274</v>
      </c>
      <c r="C482" s="6" t="s">
        <v>1292</v>
      </c>
      <c r="D482" s="6" t="s">
        <v>24</v>
      </c>
      <c r="E482" s="6" t="s">
        <v>1317</v>
      </c>
      <c r="F482" s="6" t="s">
        <v>26</v>
      </c>
      <c r="G482" s="6" t="s">
        <v>82</v>
      </c>
      <c r="H482" s="6" t="s">
        <v>155</v>
      </c>
      <c r="I482" s="6" t="s">
        <v>1318</v>
      </c>
      <c r="J482" s="6">
        <v>7.2</v>
      </c>
      <c r="K482" s="6">
        <v>7</v>
      </c>
      <c r="L482" s="6"/>
      <c r="M482" s="6">
        <v>0.2</v>
      </c>
      <c r="N482" s="6">
        <v>132</v>
      </c>
      <c r="O482" s="6" t="s">
        <v>1319</v>
      </c>
      <c r="P482" s="6" t="s">
        <v>1295</v>
      </c>
      <c r="Q482" s="6" t="s">
        <v>113</v>
      </c>
      <c r="R482" s="6"/>
    </row>
    <row r="483" s="1" customFormat="1" ht="74" customHeight="1" spans="1:18">
      <c r="A483" s="6">
        <v>479</v>
      </c>
      <c r="B483" s="6" t="s">
        <v>1274</v>
      </c>
      <c r="C483" s="6" t="s">
        <v>1292</v>
      </c>
      <c r="D483" s="6" t="s">
        <v>24</v>
      </c>
      <c r="E483" s="6" t="s">
        <v>1320</v>
      </c>
      <c r="F483" s="6" t="s">
        <v>26</v>
      </c>
      <c r="G483" s="6" t="s">
        <v>82</v>
      </c>
      <c r="H483" s="6" t="s">
        <v>155</v>
      </c>
      <c r="I483" s="6" t="s">
        <v>1321</v>
      </c>
      <c r="J483" s="6">
        <v>5.5</v>
      </c>
      <c r="K483" s="6">
        <v>5</v>
      </c>
      <c r="L483" s="6"/>
      <c r="M483" s="6">
        <v>0.5</v>
      </c>
      <c r="N483" s="6">
        <v>132</v>
      </c>
      <c r="O483" s="6" t="s">
        <v>1322</v>
      </c>
      <c r="P483" s="6" t="s">
        <v>1295</v>
      </c>
      <c r="Q483" s="6" t="s">
        <v>45</v>
      </c>
      <c r="R483" s="6" t="s">
        <v>86</v>
      </c>
    </row>
    <row r="484" s="1" customFormat="1" ht="74" customHeight="1" spans="1:18">
      <c r="A484" s="6">
        <v>480</v>
      </c>
      <c r="B484" s="6" t="s">
        <v>1274</v>
      </c>
      <c r="C484" s="6" t="s">
        <v>1292</v>
      </c>
      <c r="D484" s="6" t="s">
        <v>24</v>
      </c>
      <c r="E484" s="6" t="s">
        <v>1323</v>
      </c>
      <c r="F484" s="6" t="s">
        <v>26</v>
      </c>
      <c r="G484" s="6" t="s">
        <v>82</v>
      </c>
      <c r="H484" s="6" t="s">
        <v>155</v>
      </c>
      <c r="I484" s="6" t="s">
        <v>1324</v>
      </c>
      <c r="J484" s="6">
        <v>13</v>
      </c>
      <c r="K484" s="6">
        <v>12</v>
      </c>
      <c r="L484" s="6"/>
      <c r="M484" s="6">
        <v>1</v>
      </c>
      <c r="N484" s="6">
        <v>132</v>
      </c>
      <c r="O484" s="6" t="s">
        <v>1325</v>
      </c>
      <c r="P484" s="6" t="s">
        <v>1295</v>
      </c>
      <c r="Q484" s="6" t="s">
        <v>45</v>
      </c>
      <c r="R484" s="6"/>
    </row>
    <row r="485" s="1" customFormat="1" ht="74" customHeight="1" spans="1:18">
      <c r="A485" s="6">
        <v>481</v>
      </c>
      <c r="B485" s="6" t="s">
        <v>1274</v>
      </c>
      <c r="C485" s="6" t="s">
        <v>1292</v>
      </c>
      <c r="D485" s="6" t="s">
        <v>24</v>
      </c>
      <c r="E485" s="6" t="s">
        <v>1326</v>
      </c>
      <c r="F485" s="6" t="s">
        <v>26</v>
      </c>
      <c r="G485" s="6" t="s">
        <v>82</v>
      </c>
      <c r="H485" s="6" t="s">
        <v>155</v>
      </c>
      <c r="I485" s="6" t="s">
        <v>1327</v>
      </c>
      <c r="J485" s="6">
        <v>6</v>
      </c>
      <c r="K485" s="6">
        <v>5</v>
      </c>
      <c r="L485" s="6"/>
      <c r="M485" s="6">
        <v>1</v>
      </c>
      <c r="N485" s="6">
        <v>132</v>
      </c>
      <c r="O485" s="6" t="s">
        <v>1328</v>
      </c>
      <c r="P485" s="6" t="s">
        <v>1295</v>
      </c>
      <c r="Q485" s="6" t="s">
        <v>113</v>
      </c>
      <c r="R485" s="6"/>
    </row>
    <row r="486" s="1" customFormat="1" ht="74" customHeight="1" spans="1:18">
      <c r="A486" s="6">
        <v>482</v>
      </c>
      <c r="B486" s="6" t="s">
        <v>1274</v>
      </c>
      <c r="C486" s="6" t="s">
        <v>1292</v>
      </c>
      <c r="D486" s="6" t="s">
        <v>24</v>
      </c>
      <c r="E486" s="6" t="s">
        <v>1329</v>
      </c>
      <c r="F486" s="6" t="s">
        <v>26</v>
      </c>
      <c r="G486" s="6" t="s">
        <v>82</v>
      </c>
      <c r="H486" s="6" t="s">
        <v>155</v>
      </c>
      <c r="I486" s="6" t="s">
        <v>1330</v>
      </c>
      <c r="J486" s="6">
        <v>17</v>
      </c>
      <c r="K486" s="6">
        <v>16</v>
      </c>
      <c r="L486" s="6"/>
      <c r="M486" s="6">
        <v>1</v>
      </c>
      <c r="N486" s="6">
        <v>132</v>
      </c>
      <c r="O486" s="6" t="s">
        <v>1331</v>
      </c>
      <c r="P486" s="6" t="s">
        <v>1295</v>
      </c>
      <c r="Q486" s="6" t="s">
        <v>45</v>
      </c>
      <c r="R486" s="6"/>
    </row>
    <row r="487" s="1" customFormat="1" ht="74" customHeight="1" spans="1:18">
      <c r="A487" s="6">
        <v>483</v>
      </c>
      <c r="B487" s="6" t="s">
        <v>1274</v>
      </c>
      <c r="C487" s="6" t="s">
        <v>1332</v>
      </c>
      <c r="D487" s="6" t="s">
        <v>24</v>
      </c>
      <c r="E487" s="6" t="s">
        <v>1333</v>
      </c>
      <c r="F487" s="6" t="s">
        <v>26</v>
      </c>
      <c r="G487" s="6">
        <v>2021.4</v>
      </c>
      <c r="H487" s="6">
        <v>2021.5</v>
      </c>
      <c r="I487" s="6" t="s">
        <v>1334</v>
      </c>
      <c r="J487" s="6">
        <f t="shared" ref="J487:J494" si="25">K487+L487+M487</f>
        <v>13</v>
      </c>
      <c r="K487" s="6">
        <v>10</v>
      </c>
      <c r="L487" s="6"/>
      <c r="M487" s="6">
        <v>3</v>
      </c>
      <c r="N487" s="6">
        <v>63</v>
      </c>
      <c r="O487" s="6" t="s">
        <v>1335</v>
      </c>
      <c r="P487" s="6" t="s">
        <v>1336</v>
      </c>
      <c r="Q487" s="6" t="s">
        <v>30</v>
      </c>
      <c r="R487" s="6"/>
    </row>
    <row r="488" s="1" customFormat="1" ht="74" customHeight="1" spans="1:18">
      <c r="A488" s="6">
        <v>484</v>
      </c>
      <c r="B488" s="6" t="s">
        <v>1274</v>
      </c>
      <c r="C488" s="6" t="s">
        <v>1332</v>
      </c>
      <c r="D488" s="6" t="s">
        <v>24</v>
      </c>
      <c r="E488" s="6" t="s">
        <v>1333</v>
      </c>
      <c r="F488" s="6" t="s">
        <v>26</v>
      </c>
      <c r="G488" s="6">
        <v>2021.6</v>
      </c>
      <c r="H488" s="6">
        <v>2121.7</v>
      </c>
      <c r="I488" s="6" t="s">
        <v>1337</v>
      </c>
      <c r="J488" s="6">
        <f t="shared" si="25"/>
        <v>11</v>
      </c>
      <c r="K488" s="6">
        <v>10</v>
      </c>
      <c r="L488" s="6"/>
      <c r="M488" s="6">
        <v>1</v>
      </c>
      <c r="N488" s="6">
        <v>63</v>
      </c>
      <c r="O488" s="6" t="s">
        <v>1338</v>
      </c>
      <c r="P488" s="6" t="s">
        <v>1336</v>
      </c>
      <c r="Q488" s="6" t="s">
        <v>30</v>
      </c>
      <c r="R488" s="6"/>
    </row>
    <row r="489" s="1" customFormat="1" ht="74" customHeight="1" spans="1:18">
      <c r="A489" s="6">
        <v>485</v>
      </c>
      <c r="B489" s="6" t="s">
        <v>1274</v>
      </c>
      <c r="C489" s="6" t="s">
        <v>1332</v>
      </c>
      <c r="D489" s="6" t="s">
        <v>24</v>
      </c>
      <c r="E489" s="6" t="s">
        <v>1286</v>
      </c>
      <c r="F489" s="6" t="s">
        <v>26</v>
      </c>
      <c r="G489" s="6">
        <v>2021.5</v>
      </c>
      <c r="H489" s="6">
        <v>2021.6</v>
      </c>
      <c r="I489" s="6" t="s">
        <v>1339</v>
      </c>
      <c r="J489" s="6">
        <v>8</v>
      </c>
      <c r="K489" s="6">
        <v>7</v>
      </c>
      <c r="L489" s="6"/>
      <c r="M489" s="6">
        <v>1</v>
      </c>
      <c r="N489" s="6">
        <v>10</v>
      </c>
      <c r="O489" s="6" t="s">
        <v>1340</v>
      </c>
      <c r="P489" s="6" t="s">
        <v>1336</v>
      </c>
      <c r="Q489" s="6" t="s">
        <v>30</v>
      </c>
      <c r="R489" s="6" t="s">
        <v>76</v>
      </c>
    </row>
    <row r="490" s="1" customFormat="1" ht="74" customHeight="1" spans="1:18">
      <c r="A490" s="6">
        <v>486</v>
      </c>
      <c r="B490" s="6" t="s">
        <v>1274</v>
      </c>
      <c r="C490" s="6" t="s">
        <v>1332</v>
      </c>
      <c r="D490" s="6" t="s">
        <v>24</v>
      </c>
      <c r="E490" s="6" t="s">
        <v>1286</v>
      </c>
      <c r="F490" s="6" t="s">
        <v>26</v>
      </c>
      <c r="G490" s="6">
        <v>2021.6</v>
      </c>
      <c r="H490" s="6">
        <v>2021.7</v>
      </c>
      <c r="I490" s="6" t="s">
        <v>1341</v>
      </c>
      <c r="J490" s="6">
        <f t="shared" si="25"/>
        <v>5.1</v>
      </c>
      <c r="K490" s="6">
        <v>5</v>
      </c>
      <c r="L490" s="6"/>
      <c r="M490" s="6">
        <v>0.1</v>
      </c>
      <c r="N490" s="6">
        <v>12</v>
      </c>
      <c r="O490" s="6" t="s">
        <v>1340</v>
      </c>
      <c r="P490" s="6" t="s">
        <v>1336</v>
      </c>
      <c r="Q490" s="6" t="s">
        <v>30</v>
      </c>
      <c r="R490" s="6"/>
    </row>
    <row r="491" s="1" customFormat="1" ht="74" customHeight="1" spans="1:18">
      <c r="A491" s="6">
        <v>487</v>
      </c>
      <c r="B491" s="6" t="s">
        <v>1274</v>
      </c>
      <c r="C491" s="6" t="s">
        <v>1332</v>
      </c>
      <c r="D491" s="6" t="s">
        <v>24</v>
      </c>
      <c r="E491" s="6" t="s">
        <v>1286</v>
      </c>
      <c r="F491" s="6" t="s">
        <v>26</v>
      </c>
      <c r="G491" s="6">
        <v>2021.6</v>
      </c>
      <c r="H491" s="6">
        <v>2021.7</v>
      </c>
      <c r="I491" s="6" t="s">
        <v>1342</v>
      </c>
      <c r="J491" s="6">
        <f t="shared" si="25"/>
        <v>8.1</v>
      </c>
      <c r="K491" s="6">
        <v>8</v>
      </c>
      <c r="L491" s="6"/>
      <c r="M491" s="6">
        <v>0.1</v>
      </c>
      <c r="N491" s="6">
        <v>9</v>
      </c>
      <c r="O491" s="6" t="s">
        <v>1340</v>
      </c>
      <c r="P491" s="6" t="s">
        <v>1336</v>
      </c>
      <c r="Q491" s="6" t="s">
        <v>30</v>
      </c>
      <c r="R491" s="6"/>
    </row>
    <row r="492" s="1" customFormat="1" ht="74" customHeight="1" spans="1:18">
      <c r="A492" s="6">
        <v>488</v>
      </c>
      <c r="B492" s="6" t="s">
        <v>1274</v>
      </c>
      <c r="C492" s="6" t="s">
        <v>1332</v>
      </c>
      <c r="D492" s="6" t="s">
        <v>24</v>
      </c>
      <c r="E492" s="6" t="s">
        <v>1286</v>
      </c>
      <c r="F492" s="6" t="s">
        <v>26</v>
      </c>
      <c r="G492" s="6">
        <v>2021.5</v>
      </c>
      <c r="H492" s="6">
        <v>2021.6</v>
      </c>
      <c r="I492" s="6" t="s">
        <v>1343</v>
      </c>
      <c r="J492" s="6">
        <f t="shared" si="25"/>
        <v>10.1</v>
      </c>
      <c r="K492" s="6">
        <v>10</v>
      </c>
      <c r="L492" s="6"/>
      <c r="M492" s="6">
        <v>0.1</v>
      </c>
      <c r="N492" s="6">
        <v>10</v>
      </c>
      <c r="O492" s="6" t="s">
        <v>1340</v>
      </c>
      <c r="P492" s="6" t="s">
        <v>1336</v>
      </c>
      <c r="Q492" s="6" t="s">
        <v>30</v>
      </c>
      <c r="R492" s="6"/>
    </row>
    <row r="493" s="1" customFormat="1" ht="74" customHeight="1" spans="1:18">
      <c r="A493" s="6">
        <v>489</v>
      </c>
      <c r="B493" s="6" t="s">
        <v>1274</v>
      </c>
      <c r="C493" s="6" t="s">
        <v>1332</v>
      </c>
      <c r="D493" s="6" t="s">
        <v>24</v>
      </c>
      <c r="E493" s="6" t="s">
        <v>1286</v>
      </c>
      <c r="F493" s="6" t="s">
        <v>26</v>
      </c>
      <c r="G493" s="6">
        <v>2021.7</v>
      </c>
      <c r="H493" s="6">
        <v>2021.8</v>
      </c>
      <c r="I493" s="6" t="s">
        <v>1344</v>
      </c>
      <c r="J493" s="6">
        <f t="shared" si="25"/>
        <v>8.1</v>
      </c>
      <c r="K493" s="6">
        <v>8</v>
      </c>
      <c r="L493" s="6"/>
      <c r="M493" s="6">
        <v>0.1</v>
      </c>
      <c r="N493" s="6">
        <v>11</v>
      </c>
      <c r="O493" s="6" t="s">
        <v>1340</v>
      </c>
      <c r="P493" s="6" t="s">
        <v>1336</v>
      </c>
      <c r="Q493" s="6" t="s">
        <v>30</v>
      </c>
      <c r="R493" s="6"/>
    </row>
    <row r="494" s="1" customFormat="1" ht="74" customHeight="1" spans="1:18">
      <c r="A494" s="6">
        <v>490</v>
      </c>
      <c r="B494" s="6" t="s">
        <v>1274</v>
      </c>
      <c r="C494" s="6" t="s">
        <v>1332</v>
      </c>
      <c r="D494" s="6" t="s">
        <v>42</v>
      </c>
      <c r="E494" s="6" t="s">
        <v>967</v>
      </c>
      <c r="F494" s="6" t="s">
        <v>81</v>
      </c>
      <c r="G494" s="6">
        <v>2021.3</v>
      </c>
      <c r="H494" s="6">
        <v>2021.4</v>
      </c>
      <c r="I494" s="6" t="s">
        <v>1345</v>
      </c>
      <c r="J494" s="6">
        <f t="shared" si="25"/>
        <v>5.1</v>
      </c>
      <c r="K494" s="6">
        <v>5</v>
      </c>
      <c r="L494" s="6"/>
      <c r="M494" s="6">
        <v>0.1</v>
      </c>
      <c r="N494" s="6">
        <v>63</v>
      </c>
      <c r="O494" s="6" t="s">
        <v>1346</v>
      </c>
      <c r="P494" s="6" t="s">
        <v>1336</v>
      </c>
      <c r="Q494" s="6" t="s">
        <v>30</v>
      </c>
      <c r="R494" s="6"/>
    </row>
    <row r="495" s="1" customFormat="1" ht="74" customHeight="1" spans="1:18">
      <c r="A495" s="6">
        <v>491</v>
      </c>
      <c r="B495" s="6" t="s">
        <v>1274</v>
      </c>
      <c r="C495" s="6" t="s">
        <v>1347</v>
      </c>
      <c r="D495" s="6" t="s">
        <v>24</v>
      </c>
      <c r="E495" s="6" t="s">
        <v>25</v>
      </c>
      <c r="F495" s="6" t="s">
        <v>26</v>
      </c>
      <c r="G495" s="6">
        <v>2021.1</v>
      </c>
      <c r="H495" s="6">
        <v>2021.12</v>
      </c>
      <c r="I495" s="6" t="s">
        <v>1348</v>
      </c>
      <c r="J495" s="6">
        <v>6</v>
      </c>
      <c r="K495" s="6">
        <v>6</v>
      </c>
      <c r="L495" s="6"/>
      <c r="M495" s="6"/>
      <c r="N495" s="6">
        <v>9</v>
      </c>
      <c r="O495" s="6" t="s">
        <v>1349</v>
      </c>
      <c r="P495" s="6" t="s">
        <v>1350</v>
      </c>
      <c r="Q495" s="6" t="s">
        <v>30</v>
      </c>
      <c r="R495" s="6" t="s">
        <v>76</v>
      </c>
    </row>
    <row r="496" s="1" customFormat="1" ht="74" customHeight="1" spans="1:18">
      <c r="A496" s="6">
        <v>492</v>
      </c>
      <c r="B496" s="6" t="s">
        <v>1274</v>
      </c>
      <c r="C496" s="6" t="s">
        <v>1347</v>
      </c>
      <c r="D496" s="6" t="s">
        <v>24</v>
      </c>
      <c r="E496" s="6" t="s">
        <v>1351</v>
      </c>
      <c r="F496" s="6" t="s">
        <v>26</v>
      </c>
      <c r="G496" s="6">
        <v>2021.8</v>
      </c>
      <c r="H496" s="6">
        <v>2021.11</v>
      </c>
      <c r="I496" s="6" t="s">
        <v>1352</v>
      </c>
      <c r="J496" s="6">
        <f>K496+L496+M496</f>
        <v>30</v>
      </c>
      <c r="K496" s="6">
        <v>20</v>
      </c>
      <c r="L496" s="6"/>
      <c r="M496" s="6">
        <v>10</v>
      </c>
      <c r="N496" s="6">
        <v>48</v>
      </c>
      <c r="O496" s="6" t="s">
        <v>1353</v>
      </c>
      <c r="P496" s="6" t="s">
        <v>1350</v>
      </c>
      <c r="Q496" s="6" t="s">
        <v>30</v>
      </c>
      <c r="R496" s="6"/>
    </row>
    <row r="497" s="1" customFormat="1" ht="74" customHeight="1" spans="1:18">
      <c r="A497" s="6">
        <v>493</v>
      </c>
      <c r="B497" s="6" t="s">
        <v>1274</v>
      </c>
      <c r="C497" s="6" t="s">
        <v>1347</v>
      </c>
      <c r="D497" s="6" t="s">
        <v>24</v>
      </c>
      <c r="E497" s="6" t="s">
        <v>1146</v>
      </c>
      <c r="F497" s="6" t="s">
        <v>26</v>
      </c>
      <c r="G497" s="6">
        <v>2021.7</v>
      </c>
      <c r="H497" s="6">
        <v>2021.12</v>
      </c>
      <c r="I497" s="6" t="s">
        <v>1354</v>
      </c>
      <c r="J497" s="6">
        <v>9.2</v>
      </c>
      <c r="K497" s="6">
        <v>9</v>
      </c>
      <c r="L497" s="6"/>
      <c r="M497" s="6">
        <v>0.2</v>
      </c>
      <c r="N497" s="6">
        <v>65</v>
      </c>
      <c r="O497" s="6" t="s">
        <v>1355</v>
      </c>
      <c r="P497" s="6" t="s">
        <v>1350</v>
      </c>
      <c r="Q497" s="6" t="s">
        <v>45</v>
      </c>
      <c r="R497" s="6"/>
    </row>
    <row r="498" s="1" customFormat="1" ht="74" customHeight="1" spans="1:18">
      <c r="A498" s="6">
        <v>494</v>
      </c>
      <c r="B498" s="6" t="s">
        <v>1274</v>
      </c>
      <c r="C498" s="6" t="s">
        <v>1347</v>
      </c>
      <c r="D498" s="6" t="s">
        <v>24</v>
      </c>
      <c r="E498" s="6" t="s">
        <v>25</v>
      </c>
      <c r="F498" s="6" t="s">
        <v>26</v>
      </c>
      <c r="G498" s="6">
        <v>2021.7</v>
      </c>
      <c r="H498" s="6">
        <v>2021.12</v>
      </c>
      <c r="I498" s="6" t="s">
        <v>1356</v>
      </c>
      <c r="J498" s="6">
        <v>7.2</v>
      </c>
      <c r="K498" s="6">
        <v>7</v>
      </c>
      <c r="L498" s="6"/>
      <c r="M498" s="6">
        <v>0.2</v>
      </c>
      <c r="N498" s="6">
        <v>52</v>
      </c>
      <c r="O498" s="6" t="s">
        <v>1349</v>
      </c>
      <c r="P498" s="6" t="s">
        <v>1350</v>
      </c>
      <c r="Q498" s="6" t="s">
        <v>45</v>
      </c>
      <c r="R498" s="6"/>
    </row>
    <row r="499" s="1" customFormat="1" ht="74" customHeight="1" spans="1:18">
      <c r="A499" s="6">
        <v>495</v>
      </c>
      <c r="B499" s="6" t="s">
        <v>1274</v>
      </c>
      <c r="C499" s="6" t="s">
        <v>1347</v>
      </c>
      <c r="D499" s="6" t="s">
        <v>24</v>
      </c>
      <c r="E499" s="6" t="s">
        <v>602</v>
      </c>
      <c r="F499" s="6" t="s">
        <v>26</v>
      </c>
      <c r="G499" s="6">
        <v>2021.7</v>
      </c>
      <c r="H499" s="6">
        <v>2021.12</v>
      </c>
      <c r="I499" s="6" t="s">
        <v>1357</v>
      </c>
      <c r="J499" s="6">
        <v>10.2</v>
      </c>
      <c r="K499" s="6">
        <v>10</v>
      </c>
      <c r="L499" s="6"/>
      <c r="M499" s="6">
        <v>0.2</v>
      </c>
      <c r="N499" s="6">
        <v>20</v>
      </c>
      <c r="O499" s="6" t="s">
        <v>1358</v>
      </c>
      <c r="P499" s="6" t="s">
        <v>1350</v>
      </c>
      <c r="Q499" s="6" t="s">
        <v>45</v>
      </c>
      <c r="R499" s="6"/>
    </row>
    <row r="500" s="1" customFormat="1" ht="74" customHeight="1" spans="1:18">
      <c r="A500" s="6">
        <v>496</v>
      </c>
      <c r="B500" s="6" t="s">
        <v>1274</v>
      </c>
      <c r="C500" s="6" t="s">
        <v>1347</v>
      </c>
      <c r="D500" s="6" t="s">
        <v>24</v>
      </c>
      <c r="E500" s="6" t="s">
        <v>1359</v>
      </c>
      <c r="F500" s="6" t="s">
        <v>26</v>
      </c>
      <c r="G500" s="6">
        <v>2021.7</v>
      </c>
      <c r="H500" s="6">
        <v>2021.12</v>
      </c>
      <c r="I500" s="6" t="s">
        <v>1360</v>
      </c>
      <c r="J500" s="6">
        <v>10.2</v>
      </c>
      <c r="K500" s="6">
        <v>10</v>
      </c>
      <c r="L500" s="6"/>
      <c r="M500" s="6">
        <v>0.2</v>
      </c>
      <c r="N500" s="6">
        <v>20</v>
      </c>
      <c r="O500" s="6" t="s">
        <v>1361</v>
      </c>
      <c r="P500" s="6" t="s">
        <v>1350</v>
      </c>
      <c r="Q500" s="6" t="s">
        <v>45</v>
      </c>
      <c r="R500" s="6"/>
    </row>
    <row r="501" s="1" customFormat="1" ht="74" customHeight="1" spans="1:18">
      <c r="A501" s="6">
        <v>497</v>
      </c>
      <c r="B501" s="6" t="s">
        <v>1274</v>
      </c>
      <c r="C501" s="6" t="s">
        <v>1362</v>
      </c>
      <c r="D501" s="6" t="s">
        <v>24</v>
      </c>
      <c r="E501" s="6" t="s">
        <v>32</v>
      </c>
      <c r="F501" s="6" t="s">
        <v>26</v>
      </c>
      <c r="G501" s="6">
        <v>2021.1</v>
      </c>
      <c r="H501" s="6">
        <v>2021.12</v>
      </c>
      <c r="I501" s="6" t="s">
        <v>1363</v>
      </c>
      <c r="J501" s="6">
        <v>8</v>
      </c>
      <c r="K501" s="6">
        <v>8</v>
      </c>
      <c r="L501" s="6"/>
      <c r="M501" s="6"/>
      <c r="N501" s="6">
        <v>6</v>
      </c>
      <c r="O501" s="6" t="s">
        <v>1364</v>
      </c>
      <c r="P501" s="6" t="s">
        <v>29</v>
      </c>
      <c r="Q501" s="6" t="s">
        <v>30</v>
      </c>
      <c r="R501" s="6" t="s">
        <v>76</v>
      </c>
    </row>
    <row r="502" s="1" customFormat="1" ht="74" customHeight="1" spans="1:18">
      <c r="A502" s="6">
        <v>498</v>
      </c>
      <c r="B502" s="6" t="s">
        <v>1274</v>
      </c>
      <c r="C502" s="6" t="s">
        <v>1362</v>
      </c>
      <c r="D502" s="6" t="s">
        <v>24</v>
      </c>
      <c r="E502" s="6" t="s">
        <v>32</v>
      </c>
      <c r="F502" s="6" t="s">
        <v>26</v>
      </c>
      <c r="G502" s="6">
        <v>2021.1</v>
      </c>
      <c r="H502" s="6">
        <v>2021.12</v>
      </c>
      <c r="I502" s="6" t="s">
        <v>1365</v>
      </c>
      <c r="J502" s="6">
        <v>22</v>
      </c>
      <c r="K502" s="6">
        <v>20</v>
      </c>
      <c r="L502" s="6"/>
      <c r="M502" s="6">
        <v>2</v>
      </c>
      <c r="N502" s="6">
        <v>8</v>
      </c>
      <c r="O502" s="6" t="s">
        <v>1366</v>
      </c>
      <c r="P502" s="6" t="s">
        <v>85</v>
      </c>
      <c r="Q502" s="6" t="s">
        <v>30</v>
      </c>
      <c r="R502" s="6"/>
    </row>
    <row r="503" s="1" customFormat="1" ht="74" customHeight="1" spans="1:18">
      <c r="A503" s="6">
        <v>499</v>
      </c>
      <c r="B503" s="6" t="s">
        <v>1274</v>
      </c>
      <c r="C503" s="6" t="s">
        <v>1362</v>
      </c>
      <c r="D503" s="6" t="s">
        <v>24</v>
      </c>
      <c r="E503" s="6" t="s">
        <v>32</v>
      </c>
      <c r="F503" s="6" t="s">
        <v>26</v>
      </c>
      <c r="G503" s="6">
        <v>2021.1</v>
      </c>
      <c r="H503" s="6">
        <v>2021.12</v>
      </c>
      <c r="I503" s="6" t="s">
        <v>1367</v>
      </c>
      <c r="J503" s="6">
        <f>K503+L503+M503</f>
        <v>16</v>
      </c>
      <c r="K503" s="6">
        <v>15</v>
      </c>
      <c r="L503" s="6"/>
      <c r="M503" s="6">
        <v>1</v>
      </c>
      <c r="N503" s="6">
        <v>7</v>
      </c>
      <c r="O503" s="6" t="s">
        <v>1368</v>
      </c>
      <c r="P503" s="6" t="s">
        <v>29</v>
      </c>
      <c r="Q503" s="6" t="s">
        <v>30</v>
      </c>
      <c r="R503" s="6"/>
    </row>
    <row r="504" s="1" customFormat="1" ht="74" customHeight="1" spans="1:18">
      <c r="A504" s="6">
        <v>500</v>
      </c>
      <c r="B504" s="6" t="s">
        <v>1274</v>
      </c>
      <c r="C504" s="6" t="s">
        <v>1362</v>
      </c>
      <c r="D504" s="6" t="s">
        <v>24</v>
      </c>
      <c r="E504" s="6" t="s">
        <v>1369</v>
      </c>
      <c r="F504" s="6" t="s">
        <v>26</v>
      </c>
      <c r="G504" s="6">
        <v>2021.1</v>
      </c>
      <c r="H504" s="6">
        <v>2021.12</v>
      </c>
      <c r="I504" s="6" t="s">
        <v>1370</v>
      </c>
      <c r="J504" s="6">
        <f>K504+L504+M504</f>
        <v>4</v>
      </c>
      <c r="K504" s="6">
        <v>3</v>
      </c>
      <c r="L504" s="6"/>
      <c r="M504" s="6">
        <v>1</v>
      </c>
      <c r="N504" s="6">
        <v>4</v>
      </c>
      <c r="O504" s="6" t="s">
        <v>1366</v>
      </c>
      <c r="P504" s="6" t="s">
        <v>29</v>
      </c>
      <c r="Q504" s="6" t="s">
        <v>30</v>
      </c>
      <c r="R504" s="6"/>
    </row>
    <row r="505" s="1" customFormat="1" ht="74" customHeight="1" spans="1:18">
      <c r="A505" s="6">
        <v>501</v>
      </c>
      <c r="B505" s="6" t="s">
        <v>1274</v>
      </c>
      <c r="C505" s="6" t="s">
        <v>1362</v>
      </c>
      <c r="D505" s="6" t="s">
        <v>24</v>
      </c>
      <c r="E505" s="6" t="s">
        <v>32</v>
      </c>
      <c r="F505" s="6" t="s">
        <v>26</v>
      </c>
      <c r="G505" s="6">
        <v>2021.1</v>
      </c>
      <c r="H505" s="6">
        <v>2021.12</v>
      </c>
      <c r="I505" s="6" t="s">
        <v>1371</v>
      </c>
      <c r="J505" s="6">
        <v>22</v>
      </c>
      <c r="K505" s="6">
        <v>20</v>
      </c>
      <c r="L505" s="6"/>
      <c r="M505" s="6">
        <v>2</v>
      </c>
      <c r="N505" s="6">
        <v>6</v>
      </c>
      <c r="O505" s="6" t="s">
        <v>1372</v>
      </c>
      <c r="P505" s="6" t="s">
        <v>29</v>
      </c>
      <c r="Q505" s="6" t="s">
        <v>45</v>
      </c>
      <c r="R505" s="6"/>
    </row>
    <row r="506" s="1" customFormat="1" ht="74" customHeight="1" spans="1:18">
      <c r="A506" s="6">
        <v>502</v>
      </c>
      <c r="B506" s="6" t="s">
        <v>1274</v>
      </c>
      <c r="C506" s="6" t="s">
        <v>1362</v>
      </c>
      <c r="D506" s="6" t="s">
        <v>24</v>
      </c>
      <c r="E506" s="6" t="s">
        <v>32</v>
      </c>
      <c r="F506" s="6" t="s">
        <v>26</v>
      </c>
      <c r="G506" s="6">
        <v>2021.1</v>
      </c>
      <c r="H506" s="6">
        <v>2021.12</v>
      </c>
      <c r="I506" s="6" t="s">
        <v>1373</v>
      </c>
      <c r="J506" s="6">
        <v>22</v>
      </c>
      <c r="K506" s="6">
        <v>20</v>
      </c>
      <c r="L506" s="6"/>
      <c r="M506" s="6">
        <v>2</v>
      </c>
      <c r="N506" s="6">
        <v>6</v>
      </c>
      <c r="O506" s="6" t="s">
        <v>1372</v>
      </c>
      <c r="P506" s="6" t="s">
        <v>29</v>
      </c>
      <c r="Q506" s="6" t="s">
        <v>45</v>
      </c>
      <c r="R506" s="6"/>
    </row>
    <row r="507" s="1" customFormat="1" ht="74" customHeight="1" spans="1:18">
      <c r="A507" s="6">
        <v>503</v>
      </c>
      <c r="B507" s="6" t="s">
        <v>1274</v>
      </c>
      <c r="C507" s="6" t="s">
        <v>1362</v>
      </c>
      <c r="D507" s="6" t="s">
        <v>42</v>
      </c>
      <c r="E507" s="6" t="s">
        <v>1374</v>
      </c>
      <c r="F507" s="6" t="s">
        <v>26</v>
      </c>
      <c r="G507" s="6">
        <v>2021.1</v>
      </c>
      <c r="H507" s="6">
        <v>2021.12</v>
      </c>
      <c r="I507" s="6" t="s">
        <v>1375</v>
      </c>
      <c r="J507" s="6">
        <v>20</v>
      </c>
      <c r="K507" s="6">
        <v>19</v>
      </c>
      <c r="L507" s="6"/>
      <c r="M507" s="6">
        <v>1</v>
      </c>
      <c r="N507" s="6">
        <v>34</v>
      </c>
      <c r="O507" s="6" t="s">
        <v>1376</v>
      </c>
      <c r="P507" s="6" t="s">
        <v>1377</v>
      </c>
      <c r="Q507" s="6" t="s">
        <v>45</v>
      </c>
      <c r="R507" s="6"/>
    </row>
    <row r="508" s="1" customFormat="1" ht="74" customHeight="1" spans="1:18">
      <c r="A508" s="6">
        <v>504</v>
      </c>
      <c r="B508" s="6" t="s">
        <v>1274</v>
      </c>
      <c r="C508" s="6" t="s">
        <v>1362</v>
      </c>
      <c r="D508" s="6" t="s">
        <v>24</v>
      </c>
      <c r="E508" s="6" t="s">
        <v>32</v>
      </c>
      <c r="F508" s="6" t="s">
        <v>26</v>
      </c>
      <c r="G508" s="6">
        <v>2021.1</v>
      </c>
      <c r="H508" s="6">
        <v>2021.12</v>
      </c>
      <c r="I508" s="6" t="s">
        <v>1378</v>
      </c>
      <c r="J508" s="6">
        <v>3.5</v>
      </c>
      <c r="K508" s="6">
        <v>3</v>
      </c>
      <c r="L508" s="6"/>
      <c r="M508" s="6">
        <v>0.5</v>
      </c>
      <c r="N508" s="6">
        <v>4</v>
      </c>
      <c r="O508" s="6" t="s">
        <v>1379</v>
      </c>
      <c r="P508" s="6" t="s">
        <v>29</v>
      </c>
      <c r="Q508" s="6" t="s">
        <v>45</v>
      </c>
      <c r="R508" s="6"/>
    </row>
    <row r="509" s="1" customFormat="1" ht="74" customHeight="1" spans="1:18">
      <c r="A509" s="6">
        <v>505</v>
      </c>
      <c r="B509" s="6" t="s">
        <v>1274</v>
      </c>
      <c r="C509" s="6" t="s">
        <v>1362</v>
      </c>
      <c r="D509" s="6" t="s">
        <v>24</v>
      </c>
      <c r="E509" s="6" t="s">
        <v>32</v>
      </c>
      <c r="F509" s="6" t="s">
        <v>26</v>
      </c>
      <c r="G509" s="6">
        <v>2021.1</v>
      </c>
      <c r="H509" s="6">
        <v>2021.12</v>
      </c>
      <c r="I509" s="6" t="s">
        <v>1380</v>
      </c>
      <c r="J509" s="6">
        <v>13</v>
      </c>
      <c r="K509" s="6">
        <v>12</v>
      </c>
      <c r="L509" s="6"/>
      <c r="M509" s="6">
        <v>1</v>
      </c>
      <c r="N509" s="6">
        <v>4</v>
      </c>
      <c r="O509" s="6" t="s">
        <v>1381</v>
      </c>
      <c r="P509" s="6" t="s">
        <v>29</v>
      </c>
      <c r="Q509" s="6" t="s">
        <v>45</v>
      </c>
      <c r="R509" s="6"/>
    </row>
    <row r="510" s="1" customFormat="1" ht="74" customHeight="1" spans="1:18">
      <c r="A510" s="6">
        <v>506</v>
      </c>
      <c r="B510" s="6" t="s">
        <v>1274</v>
      </c>
      <c r="C510" s="6" t="s">
        <v>1362</v>
      </c>
      <c r="D510" s="6" t="s">
        <v>24</v>
      </c>
      <c r="E510" s="6" t="s">
        <v>32</v>
      </c>
      <c r="F510" s="6" t="s">
        <v>26</v>
      </c>
      <c r="G510" s="6">
        <v>2021.1</v>
      </c>
      <c r="H510" s="6">
        <v>2021.12</v>
      </c>
      <c r="I510" s="6" t="s">
        <v>1382</v>
      </c>
      <c r="J510" s="6">
        <v>4.1</v>
      </c>
      <c r="K510" s="6">
        <v>4</v>
      </c>
      <c r="L510" s="6"/>
      <c r="M510" s="6">
        <v>0.1</v>
      </c>
      <c r="N510" s="6">
        <v>6</v>
      </c>
      <c r="O510" s="6" t="s">
        <v>1379</v>
      </c>
      <c r="P510" s="6" t="s">
        <v>29</v>
      </c>
      <c r="Q510" s="6" t="s">
        <v>45</v>
      </c>
      <c r="R510" s="6"/>
    </row>
    <row r="511" s="1" customFormat="1" ht="74" customHeight="1" spans="1:18">
      <c r="A511" s="6">
        <v>507</v>
      </c>
      <c r="B511" s="6" t="s">
        <v>1274</v>
      </c>
      <c r="C511" s="6" t="s">
        <v>1383</v>
      </c>
      <c r="D511" s="6" t="s">
        <v>24</v>
      </c>
      <c r="E511" s="6" t="s">
        <v>1384</v>
      </c>
      <c r="F511" s="6" t="s">
        <v>26</v>
      </c>
      <c r="G511" s="6">
        <v>2020.6</v>
      </c>
      <c r="H511" s="6">
        <v>2020.9</v>
      </c>
      <c r="I511" s="6" t="s">
        <v>1385</v>
      </c>
      <c r="J511" s="6">
        <v>8</v>
      </c>
      <c r="K511" s="6">
        <v>8</v>
      </c>
      <c r="L511" s="6"/>
      <c r="M511" s="6"/>
      <c r="N511" s="6">
        <v>15</v>
      </c>
      <c r="O511" s="6" t="s">
        <v>1386</v>
      </c>
      <c r="P511" s="6" t="s">
        <v>29</v>
      </c>
      <c r="Q511" s="6" t="s">
        <v>30</v>
      </c>
      <c r="R511" s="6" t="s">
        <v>76</v>
      </c>
    </row>
    <row r="512" s="1" customFormat="1" ht="74" customHeight="1" spans="1:18">
      <c r="A512" s="6">
        <v>508</v>
      </c>
      <c r="B512" s="6" t="s">
        <v>1274</v>
      </c>
      <c r="C512" s="6" t="s">
        <v>1383</v>
      </c>
      <c r="D512" s="6" t="s">
        <v>24</v>
      </c>
      <c r="E512" s="6" t="s">
        <v>1384</v>
      </c>
      <c r="F512" s="6" t="s">
        <v>26</v>
      </c>
      <c r="G512" s="6">
        <v>2021.6</v>
      </c>
      <c r="H512" s="6">
        <v>2021.8</v>
      </c>
      <c r="I512" s="6" t="s">
        <v>1387</v>
      </c>
      <c r="J512" s="6">
        <v>15.2</v>
      </c>
      <c r="K512" s="6">
        <v>15</v>
      </c>
      <c r="L512" s="6"/>
      <c r="M512" s="6">
        <v>0.2</v>
      </c>
      <c r="N512" s="6">
        <v>17</v>
      </c>
      <c r="O512" s="6" t="s">
        <v>1144</v>
      </c>
      <c r="P512" s="6" t="s">
        <v>29</v>
      </c>
      <c r="Q512" s="6" t="s">
        <v>45</v>
      </c>
      <c r="R512" s="6"/>
    </row>
    <row r="513" s="1" customFormat="1" ht="74" customHeight="1" spans="1:18">
      <c r="A513" s="6">
        <v>509</v>
      </c>
      <c r="B513" s="6" t="s">
        <v>1274</v>
      </c>
      <c r="C513" s="6" t="s">
        <v>1383</v>
      </c>
      <c r="D513" s="6" t="s">
        <v>24</v>
      </c>
      <c r="E513" s="6" t="s">
        <v>25</v>
      </c>
      <c r="F513" s="6" t="s">
        <v>26</v>
      </c>
      <c r="G513" s="6">
        <v>2021.1</v>
      </c>
      <c r="H513" s="6">
        <v>2021.3</v>
      </c>
      <c r="I513" s="6" t="s">
        <v>1388</v>
      </c>
      <c r="J513" s="6">
        <v>5.1</v>
      </c>
      <c r="K513" s="6">
        <v>5</v>
      </c>
      <c r="L513" s="6"/>
      <c r="M513" s="6">
        <v>0.1</v>
      </c>
      <c r="N513" s="6">
        <v>10</v>
      </c>
      <c r="O513" s="6" t="s">
        <v>1144</v>
      </c>
      <c r="P513" s="6" t="s">
        <v>29</v>
      </c>
      <c r="Q513" s="6" t="s">
        <v>45</v>
      </c>
      <c r="R513" s="6"/>
    </row>
    <row r="514" s="1" customFormat="1" ht="74" customHeight="1" spans="1:18">
      <c r="A514" s="6">
        <v>510</v>
      </c>
      <c r="B514" s="6" t="s">
        <v>1274</v>
      </c>
      <c r="C514" s="6" t="s">
        <v>1383</v>
      </c>
      <c r="D514" s="6" t="s">
        <v>24</v>
      </c>
      <c r="E514" s="6" t="s">
        <v>25</v>
      </c>
      <c r="F514" s="6" t="s">
        <v>26</v>
      </c>
      <c r="G514" s="6" t="s">
        <v>82</v>
      </c>
      <c r="H514" s="6" t="s">
        <v>62</v>
      </c>
      <c r="I514" s="6" t="s">
        <v>1389</v>
      </c>
      <c r="J514" s="6">
        <v>6</v>
      </c>
      <c r="K514" s="6">
        <v>6</v>
      </c>
      <c r="L514" s="6"/>
      <c r="M514" s="6"/>
      <c r="N514" s="6">
        <v>12</v>
      </c>
      <c r="O514" s="6" t="s">
        <v>1144</v>
      </c>
      <c r="P514" s="6" t="s">
        <v>29</v>
      </c>
      <c r="Q514" s="6" t="s">
        <v>45</v>
      </c>
      <c r="R514" s="6" t="s">
        <v>86</v>
      </c>
    </row>
    <row r="515" s="1" customFormat="1" ht="74" customHeight="1" spans="1:18">
      <c r="A515" s="6">
        <v>511</v>
      </c>
      <c r="B515" s="6" t="s">
        <v>1274</v>
      </c>
      <c r="C515" s="6" t="s">
        <v>1383</v>
      </c>
      <c r="D515" s="6" t="s">
        <v>24</v>
      </c>
      <c r="E515" s="6" t="s">
        <v>25</v>
      </c>
      <c r="F515" s="6" t="s">
        <v>26</v>
      </c>
      <c r="G515" s="6" t="s">
        <v>62</v>
      </c>
      <c r="H515" s="6" t="s">
        <v>68</v>
      </c>
      <c r="I515" s="6" t="s">
        <v>1390</v>
      </c>
      <c r="J515" s="6">
        <v>10.2</v>
      </c>
      <c r="K515" s="6">
        <v>10</v>
      </c>
      <c r="L515" s="6"/>
      <c r="M515" s="6">
        <v>0.2</v>
      </c>
      <c r="N515" s="6">
        <v>20</v>
      </c>
      <c r="O515" s="6" t="s">
        <v>1144</v>
      </c>
      <c r="P515" s="6" t="s">
        <v>29</v>
      </c>
      <c r="Q515" s="6" t="s">
        <v>45</v>
      </c>
      <c r="R515" s="6"/>
    </row>
    <row r="516" s="1" customFormat="1" ht="74" customHeight="1" spans="1:18">
      <c r="A516" s="6">
        <v>512</v>
      </c>
      <c r="B516" s="6" t="s">
        <v>1274</v>
      </c>
      <c r="C516" s="6" t="s">
        <v>1383</v>
      </c>
      <c r="D516" s="6" t="s">
        <v>24</v>
      </c>
      <c r="E516" s="6" t="s">
        <v>1391</v>
      </c>
      <c r="F516" s="6" t="s">
        <v>26</v>
      </c>
      <c r="G516" s="6" t="s">
        <v>165</v>
      </c>
      <c r="H516" s="6" t="s">
        <v>162</v>
      </c>
      <c r="I516" s="6" t="s">
        <v>1392</v>
      </c>
      <c r="J516" s="6">
        <v>5.1</v>
      </c>
      <c r="K516" s="6">
        <v>5</v>
      </c>
      <c r="L516" s="6"/>
      <c r="M516" s="6">
        <v>0.1</v>
      </c>
      <c r="N516" s="6">
        <v>11</v>
      </c>
      <c r="O516" s="6" t="s">
        <v>1144</v>
      </c>
      <c r="P516" s="6" t="s">
        <v>29</v>
      </c>
      <c r="Q516" s="6" t="s">
        <v>45</v>
      </c>
      <c r="R516" s="6"/>
    </row>
    <row r="517" s="1" customFormat="1" ht="74" customHeight="1" spans="1:18">
      <c r="A517" s="6">
        <v>513</v>
      </c>
      <c r="B517" s="6" t="s">
        <v>1274</v>
      </c>
      <c r="C517" s="6" t="s">
        <v>1383</v>
      </c>
      <c r="D517" s="6" t="s">
        <v>24</v>
      </c>
      <c r="E517" s="6" t="s">
        <v>1393</v>
      </c>
      <c r="F517" s="6" t="s">
        <v>26</v>
      </c>
      <c r="G517" s="6" t="s">
        <v>165</v>
      </c>
      <c r="H517" s="6" t="s">
        <v>155</v>
      </c>
      <c r="I517" s="6" t="s">
        <v>1394</v>
      </c>
      <c r="J517" s="6">
        <v>10.2</v>
      </c>
      <c r="K517" s="6">
        <v>10</v>
      </c>
      <c r="L517" s="6"/>
      <c r="M517" s="6">
        <v>0.2</v>
      </c>
      <c r="N517" s="6">
        <v>99</v>
      </c>
      <c r="O517" s="6" t="s">
        <v>1144</v>
      </c>
      <c r="P517" s="6" t="s">
        <v>29</v>
      </c>
      <c r="Q517" s="6" t="s">
        <v>113</v>
      </c>
      <c r="R517" s="6"/>
    </row>
    <row r="518" s="1" customFormat="1" ht="74" customHeight="1" spans="1:18">
      <c r="A518" s="6">
        <v>514</v>
      </c>
      <c r="B518" s="6" t="s">
        <v>1274</v>
      </c>
      <c r="C518" s="6" t="s">
        <v>1395</v>
      </c>
      <c r="D518" s="6" t="s">
        <v>24</v>
      </c>
      <c r="E518" s="6" t="s">
        <v>277</v>
      </c>
      <c r="F518" s="6" t="s">
        <v>26</v>
      </c>
      <c r="G518" s="6">
        <v>2021.3</v>
      </c>
      <c r="H518" s="6">
        <v>2021.11</v>
      </c>
      <c r="I518" s="6" t="s">
        <v>1396</v>
      </c>
      <c r="J518" s="6">
        <v>8</v>
      </c>
      <c r="K518" s="6">
        <v>8</v>
      </c>
      <c r="L518" s="6"/>
      <c r="M518" s="6"/>
      <c r="N518" s="6">
        <v>17</v>
      </c>
      <c r="O518" s="6" t="s">
        <v>1397</v>
      </c>
      <c r="P518" s="6" t="s">
        <v>29</v>
      </c>
      <c r="Q518" s="6" t="s">
        <v>30</v>
      </c>
      <c r="R518" s="6" t="s">
        <v>76</v>
      </c>
    </row>
    <row r="519" s="1" customFormat="1" ht="74" customHeight="1" spans="1:18">
      <c r="A519" s="6">
        <v>515</v>
      </c>
      <c r="B519" s="6" t="s">
        <v>1274</v>
      </c>
      <c r="C519" s="6" t="s">
        <v>1395</v>
      </c>
      <c r="D519" s="6" t="s">
        <v>24</v>
      </c>
      <c r="E519" s="6" t="s">
        <v>277</v>
      </c>
      <c r="F519" s="6" t="s">
        <v>26</v>
      </c>
      <c r="G519" s="6">
        <v>2021.3</v>
      </c>
      <c r="H519" s="6">
        <v>2021.11</v>
      </c>
      <c r="I519" s="6" t="s">
        <v>1398</v>
      </c>
      <c r="J519" s="6">
        <v>5.1</v>
      </c>
      <c r="K519" s="6">
        <v>5</v>
      </c>
      <c r="L519" s="6"/>
      <c r="M519" s="6">
        <v>0.1</v>
      </c>
      <c r="N519" s="6">
        <v>10</v>
      </c>
      <c r="O519" s="6" t="s">
        <v>1397</v>
      </c>
      <c r="P519" s="6" t="s">
        <v>29</v>
      </c>
      <c r="Q519" s="6" t="s">
        <v>30</v>
      </c>
      <c r="R519" s="6"/>
    </row>
    <row r="520" s="1" customFormat="1" ht="74" customHeight="1" spans="1:18">
      <c r="A520" s="6">
        <v>516</v>
      </c>
      <c r="B520" s="6" t="s">
        <v>1274</v>
      </c>
      <c r="C520" s="6" t="s">
        <v>1395</v>
      </c>
      <c r="D520" s="6" t="s">
        <v>24</v>
      </c>
      <c r="E520" s="6" t="s">
        <v>277</v>
      </c>
      <c r="F520" s="6" t="s">
        <v>67</v>
      </c>
      <c r="G520" s="6">
        <v>2021.3</v>
      </c>
      <c r="H520" s="6">
        <v>2021.11</v>
      </c>
      <c r="I520" s="6" t="s">
        <v>1399</v>
      </c>
      <c r="J520" s="6">
        <v>10.2</v>
      </c>
      <c r="K520" s="6">
        <v>10</v>
      </c>
      <c r="L520" s="6"/>
      <c r="M520" s="6">
        <v>0.2</v>
      </c>
      <c r="N520" s="6">
        <v>16</v>
      </c>
      <c r="O520" s="6" t="s">
        <v>1397</v>
      </c>
      <c r="P520" s="6" t="s">
        <v>29</v>
      </c>
      <c r="Q520" s="6" t="s">
        <v>30</v>
      </c>
      <c r="R520" s="6"/>
    </row>
    <row r="521" s="1" customFormat="1" ht="74" customHeight="1" spans="1:18">
      <c r="A521" s="6">
        <v>517</v>
      </c>
      <c r="B521" s="6" t="s">
        <v>1274</v>
      </c>
      <c r="C521" s="6" t="s">
        <v>1395</v>
      </c>
      <c r="D521" s="6" t="s">
        <v>24</v>
      </c>
      <c r="E521" s="6" t="s">
        <v>277</v>
      </c>
      <c r="F521" s="6" t="s">
        <v>67</v>
      </c>
      <c r="G521" s="6">
        <v>2021.3</v>
      </c>
      <c r="H521" s="6">
        <v>2021.11</v>
      </c>
      <c r="I521" s="6" t="s">
        <v>1400</v>
      </c>
      <c r="J521" s="6">
        <v>5.1</v>
      </c>
      <c r="K521" s="6">
        <v>5</v>
      </c>
      <c r="L521" s="6"/>
      <c r="M521" s="6">
        <v>0.1</v>
      </c>
      <c r="N521" s="6">
        <v>11</v>
      </c>
      <c r="O521" s="6" t="s">
        <v>1397</v>
      </c>
      <c r="P521" s="6" t="s">
        <v>29</v>
      </c>
      <c r="Q521" s="6" t="s">
        <v>30</v>
      </c>
      <c r="R521" s="6"/>
    </row>
    <row r="522" s="1" customFormat="1" ht="74" customHeight="1" spans="1:18">
      <c r="A522" s="6">
        <v>518</v>
      </c>
      <c r="B522" s="6" t="s">
        <v>1274</v>
      </c>
      <c r="C522" s="6" t="s">
        <v>1395</v>
      </c>
      <c r="D522" s="6" t="s">
        <v>24</v>
      </c>
      <c r="E522" s="6" t="s">
        <v>277</v>
      </c>
      <c r="F522" s="6" t="s">
        <v>26</v>
      </c>
      <c r="G522" s="6">
        <v>2021.3</v>
      </c>
      <c r="H522" s="6">
        <v>2021.11</v>
      </c>
      <c r="I522" s="6" t="s">
        <v>1401</v>
      </c>
      <c r="J522" s="6">
        <v>5.1</v>
      </c>
      <c r="K522" s="6">
        <v>5</v>
      </c>
      <c r="L522" s="6"/>
      <c r="M522" s="6">
        <v>0.1</v>
      </c>
      <c r="N522" s="6">
        <v>18</v>
      </c>
      <c r="O522" s="6" t="s">
        <v>1397</v>
      </c>
      <c r="P522" s="6" t="s">
        <v>29</v>
      </c>
      <c r="Q522" s="6" t="s">
        <v>45</v>
      </c>
      <c r="R522" s="6"/>
    </row>
    <row r="523" s="1" customFormat="1" ht="74" customHeight="1" spans="1:18">
      <c r="A523" s="6">
        <v>519</v>
      </c>
      <c r="B523" s="6" t="s">
        <v>1274</v>
      </c>
      <c r="C523" s="6" t="s">
        <v>1402</v>
      </c>
      <c r="D523" s="6" t="s">
        <v>24</v>
      </c>
      <c r="E523" s="6" t="s">
        <v>1286</v>
      </c>
      <c r="F523" s="6" t="s">
        <v>26</v>
      </c>
      <c r="G523" s="6">
        <v>2021.1</v>
      </c>
      <c r="H523" s="6">
        <v>2021.11</v>
      </c>
      <c r="I523" s="6" t="s">
        <v>1403</v>
      </c>
      <c r="J523" s="6">
        <v>5</v>
      </c>
      <c r="K523" s="6">
        <v>5</v>
      </c>
      <c r="L523" s="6"/>
      <c r="M523" s="6"/>
      <c r="N523" s="6">
        <v>5</v>
      </c>
      <c r="O523" s="6" t="s">
        <v>1144</v>
      </c>
      <c r="P523" s="6" t="s">
        <v>29</v>
      </c>
      <c r="Q523" s="6" t="s">
        <v>30</v>
      </c>
      <c r="R523" s="6" t="s">
        <v>76</v>
      </c>
    </row>
    <row r="524" s="1" customFormat="1" ht="74" customHeight="1" spans="1:18">
      <c r="A524" s="6">
        <v>520</v>
      </c>
      <c r="B524" s="6" t="s">
        <v>1274</v>
      </c>
      <c r="C524" s="6" t="s">
        <v>1402</v>
      </c>
      <c r="D524" s="6" t="s">
        <v>24</v>
      </c>
      <c r="E524" s="6" t="s">
        <v>25</v>
      </c>
      <c r="F524" s="6" t="s">
        <v>26</v>
      </c>
      <c r="G524" s="6">
        <v>2020.5</v>
      </c>
      <c r="H524" s="6">
        <v>2020.6</v>
      </c>
      <c r="I524" s="6" t="s">
        <v>1404</v>
      </c>
      <c r="J524" s="6">
        <f t="shared" ref="J524:J527" si="26">K524+L524+M524</f>
        <v>11</v>
      </c>
      <c r="K524" s="6">
        <v>10</v>
      </c>
      <c r="L524" s="6"/>
      <c r="M524" s="6">
        <v>1</v>
      </c>
      <c r="N524" s="6">
        <v>4</v>
      </c>
      <c r="O524" s="6" t="s">
        <v>1144</v>
      </c>
      <c r="P524" s="6" t="s">
        <v>29</v>
      </c>
      <c r="Q524" s="6" t="s">
        <v>30</v>
      </c>
      <c r="R524" s="6"/>
    </row>
    <row r="525" s="1" customFormat="1" ht="74" customHeight="1" spans="1:18">
      <c r="A525" s="6">
        <v>521</v>
      </c>
      <c r="B525" s="6" t="s">
        <v>1274</v>
      </c>
      <c r="C525" s="6" t="s">
        <v>1402</v>
      </c>
      <c r="D525" s="6" t="s">
        <v>24</v>
      </c>
      <c r="E525" s="6" t="s">
        <v>1286</v>
      </c>
      <c r="F525" s="6" t="s">
        <v>26</v>
      </c>
      <c r="G525" s="6">
        <v>2020.11</v>
      </c>
      <c r="H525" s="6">
        <v>2020.12</v>
      </c>
      <c r="I525" s="6" t="s">
        <v>1405</v>
      </c>
      <c r="J525" s="6">
        <f t="shared" si="26"/>
        <v>11</v>
      </c>
      <c r="K525" s="6">
        <v>10</v>
      </c>
      <c r="L525" s="6"/>
      <c r="M525" s="6">
        <v>1</v>
      </c>
      <c r="N525" s="6">
        <v>8</v>
      </c>
      <c r="O525" s="6" t="s">
        <v>1144</v>
      </c>
      <c r="P525" s="6" t="s">
        <v>29</v>
      </c>
      <c r="Q525" s="6" t="s">
        <v>30</v>
      </c>
      <c r="R525" s="6"/>
    </row>
    <row r="526" s="1" customFormat="1" ht="74" customHeight="1" spans="1:18">
      <c r="A526" s="6">
        <v>522</v>
      </c>
      <c r="B526" s="6" t="s">
        <v>1274</v>
      </c>
      <c r="C526" s="6" t="s">
        <v>1402</v>
      </c>
      <c r="D526" s="6" t="s">
        <v>24</v>
      </c>
      <c r="E526" s="6" t="s">
        <v>1286</v>
      </c>
      <c r="F526" s="6" t="s">
        <v>26</v>
      </c>
      <c r="G526" s="6">
        <v>2020.11</v>
      </c>
      <c r="H526" s="6">
        <v>2020.12</v>
      </c>
      <c r="I526" s="6" t="s">
        <v>1406</v>
      </c>
      <c r="J526" s="6">
        <v>15.8</v>
      </c>
      <c r="K526" s="6">
        <v>15</v>
      </c>
      <c r="L526" s="6"/>
      <c r="M526" s="6">
        <v>0.8</v>
      </c>
      <c r="N526" s="6">
        <v>8</v>
      </c>
      <c r="O526" s="6" t="s">
        <v>1144</v>
      </c>
      <c r="P526" s="6" t="s">
        <v>29</v>
      </c>
      <c r="Q526" s="6" t="s">
        <v>30</v>
      </c>
      <c r="R526" s="6"/>
    </row>
    <row r="527" s="1" customFormat="1" ht="74" customHeight="1" spans="1:18">
      <c r="A527" s="6">
        <v>523</v>
      </c>
      <c r="B527" s="6" t="s">
        <v>1274</v>
      </c>
      <c r="C527" s="6" t="s">
        <v>1402</v>
      </c>
      <c r="D527" s="6" t="s">
        <v>24</v>
      </c>
      <c r="E527" s="6" t="s">
        <v>25</v>
      </c>
      <c r="F527" s="6" t="s">
        <v>26</v>
      </c>
      <c r="G527" s="6">
        <v>2021.9</v>
      </c>
      <c r="H527" s="6">
        <v>2021.1</v>
      </c>
      <c r="I527" s="6" t="s">
        <v>1407</v>
      </c>
      <c r="J527" s="6">
        <f t="shared" si="26"/>
        <v>22</v>
      </c>
      <c r="K527" s="6">
        <v>20</v>
      </c>
      <c r="L527" s="6"/>
      <c r="M527" s="6">
        <v>2</v>
      </c>
      <c r="N527" s="6">
        <v>6</v>
      </c>
      <c r="O527" s="6" t="s">
        <v>1144</v>
      </c>
      <c r="P527" s="6" t="s">
        <v>29</v>
      </c>
      <c r="Q527" s="6" t="s">
        <v>30</v>
      </c>
      <c r="R527" s="6"/>
    </row>
    <row r="528" s="1" customFormat="1" ht="74" customHeight="1" spans="1:18">
      <c r="A528" s="6">
        <v>524</v>
      </c>
      <c r="B528" s="6" t="s">
        <v>1274</v>
      </c>
      <c r="C528" s="6" t="s">
        <v>1402</v>
      </c>
      <c r="D528" s="6" t="s">
        <v>24</v>
      </c>
      <c r="E528" s="6" t="s">
        <v>988</v>
      </c>
      <c r="F528" s="6" t="s">
        <v>26</v>
      </c>
      <c r="G528" s="6" t="s">
        <v>68</v>
      </c>
      <c r="H528" s="6" t="s">
        <v>155</v>
      </c>
      <c r="I528" s="6" t="s">
        <v>1408</v>
      </c>
      <c r="J528" s="6">
        <v>6</v>
      </c>
      <c r="K528" s="6">
        <v>5</v>
      </c>
      <c r="L528" s="6"/>
      <c r="M528" s="6">
        <v>1</v>
      </c>
      <c r="N528" s="6">
        <v>9</v>
      </c>
      <c r="O528" s="6" t="s">
        <v>1144</v>
      </c>
      <c r="P528" s="6" t="s">
        <v>1409</v>
      </c>
      <c r="Q528" s="6" t="s">
        <v>113</v>
      </c>
      <c r="R528" s="6"/>
    </row>
    <row r="529" s="1" customFormat="1" ht="74" customHeight="1" spans="1:18">
      <c r="A529" s="6">
        <v>525</v>
      </c>
      <c r="B529" s="6" t="s">
        <v>1274</v>
      </c>
      <c r="C529" s="6" t="s">
        <v>1402</v>
      </c>
      <c r="D529" s="6" t="s">
        <v>24</v>
      </c>
      <c r="E529" s="6" t="s">
        <v>988</v>
      </c>
      <c r="F529" s="6" t="s">
        <v>26</v>
      </c>
      <c r="G529" s="6" t="s">
        <v>68</v>
      </c>
      <c r="H529" s="6" t="s">
        <v>155</v>
      </c>
      <c r="I529" s="6" t="s">
        <v>1410</v>
      </c>
      <c r="J529" s="6">
        <v>8.5</v>
      </c>
      <c r="K529" s="6">
        <v>8</v>
      </c>
      <c r="L529" s="6"/>
      <c r="M529" s="6">
        <v>0.5</v>
      </c>
      <c r="N529" s="6">
        <v>8</v>
      </c>
      <c r="O529" s="6" t="s">
        <v>1144</v>
      </c>
      <c r="P529" s="6" t="s">
        <v>1409</v>
      </c>
      <c r="Q529" s="6" t="s">
        <v>113</v>
      </c>
      <c r="R529" s="6"/>
    </row>
    <row r="530" s="1" customFormat="1" ht="74" customHeight="1" spans="1:18">
      <c r="A530" s="6">
        <v>526</v>
      </c>
      <c r="B530" s="6" t="s">
        <v>1274</v>
      </c>
      <c r="C530" s="6" t="s">
        <v>1411</v>
      </c>
      <c r="D530" s="6" t="s">
        <v>24</v>
      </c>
      <c r="E530" s="6" t="s">
        <v>25</v>
      </c>
      <c r="F530" s="6" t="s">
        <v>26</v>
      </c>
      <c r="G530" s="6">
        <v>2021.9</v>
      </c>
      <c r="H530" s="6">
        <v>2021.1</v>
      </c>
      <c r="I530" s="6" t="s">
        <v>1412</v>
      </c>
      <c r="J530" s="6">
        <v>13.5</v>
      </c>
      <c r="K530" s="6">
        <v>5</v>
      </c>
      <c r="L530" s="6"/>
      <c r="M530" s="6">
        <v>8.5</v>
      </c>
      <c r="N530" s="6">
        <v>6</v>
      </c>
      <c r="O530" s="6" t="s">
        <v>1413</v>
      </c>
      <c r="P530" s="6" t="s">
        <v>1350</v>
      </c>
      <c r="Q530" s="6" t="s">
        <v>30</v>
      </c>
      <c r="R530" s="6" t="s">
        <v>76</v>
      </c>
    </row>
    <row r="531" s="1" customFormat="1" ht="74" customHeight="1" spans="1:18">
      <c r="A531" s="6">
        <v>527</v>
      </c>
      <c r="B531" s="6" t="s">
        <v>1274</v>
      </c>
      <c r="C531" s="6" t="s">
        <v>1411</v>
      </c>
      <c r="D531" s="6" t="s">
        <v>24</v>
      </c>
      <c r="E531" s="6" t="s">
        <v>25</v>
      </c>
      <c r="F531" s="6" t="s">
        <v>26</v>
      </c>
      <c r="G531" s="6">
        <v>2021.7</v>
      </c>
      <c r="H531" s="6">
        <v>2021.8</v>
      </c>
      <c r="I531" s="6" t="s">
        <v>1414</v>
      </c>
      <c r="J531" s="6">
        <v>10</v>
      </c>
      <c r="K531" s="6">
        <v>8</v>
      </c>
      <c r="L531" s="6"/>
      <c r="M531" s="6">
        <v>2</v>
      </c>
      <c r="N531" s="6">
        <v>20</v>
      </c>
      <c r="O531" s="6" t="s">
        <v>1415</v>
      </c>
      <c r="P531" s="6" t="s">
        <v>1416</v>
      </c>
      <c r="Q531" s="6" t="s">
        <v>30</v>
      </c>
      <c r="R531" s="6"/>
    </row>
    <row r="532" s="1" customFormat="1" ht="74" customHeight="1" spans="1:18">
      <c r="A532" s="6">
        <v>528</v>
      </c>
      <c r="B532" s="6" t="s">
        <v>1274</v>
      </c>
      <c r="C532" s="6" t="s">
        <v>1411</v>
      </c>
      <c r="D532" s="6" t="s">
        <v>42</v>
      </c>
      <c r="E532" s="6" t="s">
        <v>42</v>
      </c>
      <c r="F532" s="6" t="s">
        <v>26</v>
      </c>
      <c r="G532" s="6">
        <v>2021.1</v>
      </c>
      <c r="H532" s="6">
        <v>2021.11</v>
      </c>
      <c r="I532" s="6" t="s">
        <v>1417</v>
      </c>
      <c r="J532" s="6">
        <v>20.1</v>
      </c>
      <c r="K532" s="6">
        <v>20</v>
      </c>
      <c r="L532" s="6"/>
      <c r="M532" s="6">
        <v>0.1</v>
      </c>
      <c r="N532" s="6">
        <v>79</v>
      </c>
      <c r="O532" s="6" t="s">
        <v>1418</v>
      </c>
      <c r="P532" s="6" t="s">
        <v>1416</v>
      </c>
      <c r="Q532" s="6" t="s">
        <v>30</v>
      </c>
      <c r="R532" s="6"/>
    </row>
    <row r="533" s="1" customFormat="1" ht="74" customHeight="1" spans="1:18">
      <c r="A533" s="6">
        <v>529</v>
      </c>
      <c r="B533" s="6" t="s">
        <v>1274</v>
      </c>
      <c r="C533" s="6" t="s">
        <v>1411</v>
      </c>
      <c r="D533" s="6" t="s">
        <v>24</v>
      </c>
      <c r="E533" s="6" t="s">
        <v>25</v>
      </c>
      <c r="F533" s="6" t="s">
        <v>26</v>
      </c>
      <c r="G533" s="6">
        <v>2021.7</v>
      </c>
      <c r="H533" s="6">
        <v>2021.8</v>
      </c>
      <c r="I533" s="6" t="s">
        <v>1419</v>
      </c>
      <c r="J533" s="6">
        <v>7</v>
      </c>
      <c r="K533" s="6">
        <v>5</v>
      </c>
      <c r="L533" s="6"/>
      <c r="M533" s="6">
        <v>2</v>
      </c>
      <c r="N533" s="6">
        <v>3</v>
      </c>
      <c r="O533" s="6" t="s">
        <v>1420</v>
      </c>
      <c r="P533" s="6" t="s">
        <v>1350</v>
      </c>
      <c r="Q533" s="6" t="s">
        <v>30</v>
      </c>
      <c r="R533" s="6"/>
    </row>
    <row r="534" s="1" customFormat="1" ht="74" customHeight="1" spans="1:18">
      <c r="A534" s="6">
        <v>530</v>
      </c>
      <c r="B534" s="6" t="s">
        <v>1274</v>
      </c>
      <c r="C534" s="6" t="s">
        <v>1411</v>
      </c>
      <c r="D534" s="6" t="s">
        <v>24</v>
      </c>
      <c r="E534" s="6" t="s">
        <v>988</v>
      </c>
      <c r="F534" s="6" t="s">
        <v>26</v>
      </c>
      <c r="G534" s="6">
        <v>2021.8</v>
      </c>
      <c r="H534" s="6">
        <v>2021.9</v>
      </c>
      <c r="I534" s="12" t="s">
        <v>1421</v>
      </c>
      <c r="J534" s="6">
        <v>12.35</v>
      </c>
      <c r="K534" s="6">
        <v>12</v>
      </c>
      <c r="L534" s="6"/>
      <c r="M534" s="6">
        <v>0.35</v>
      </c>
      <c r="N534" s="6">
        <v>56</v>
      </c>
      <c r="O534" s="6" t="s">
        <v>1422</v>
      </c>
      <c r="P534" s="6" t="s">
        <v>1350</v>
      </c>
      <c r="Q534" s="6" t="s">
        <v>113</v>
      </c>
      <c r="R534" s="6"/>
    </row>
    <row r="535" s="1" customFormat="1" ht="74" customHeight="1" spans="1:18">
      <c r="A535" s="6">
        <v>531</v>
      </c>
      <c r="B535" s="6" t="s">
        <v>1274</v>
      </c>
      <c r="C535" s="6" t="s">
        <v>1411</v>
      </c>
      <c r="D535" s="6" t="s">
        <v>24</v>
      </c>
      <c r="E535" s="6" t="s">
        <v>988</v>
      </c>
      <c r="F535" s="6" t="s">
        <v>26</v>
      </c>
      <c r="G535" s="6">
        <v>2021.9</v>
      </c>
      <c r="H535" s="6">
        <v>2021.1</v>
      </c>
      <c r="I535" s="12" t="s">
        <v>1423</v>
      </c>
      <c r="J535" s="6">
        <v>12.35</v>
      </c>
      <c r="K535" s="6">
        <v>12</v>
      </c>
      <c r="L535" s="6"/>
      <c r="M535" s="6">
        <v>0.35</v>
      </c>
      <c r="N535" s="6">
        <v>51</v>
      </c>
      <c r="O535" s="6" t="s">
        <v>1422</v>
      </c>
      <c r="P535" s="6" t="s">
        <v>1350</v>
      </c>
      <c r="Q535" s="6" t="s">
        <v>113</v>
      </c>
      <c r="R535" s="6"/>
    </row>
    <row r="536" s="1" customFormat="1" ht="74" customHeight="1" spans="1:18">
      <c r="A536" s="6">
        <v>532</v>
      </c>
      <c r="B536" s="6" t="s">
        <v>1274</v>
      </c>
      <c r="C536" s="6" t="s">
        <v>1411</v>
      </c>
      <c r="D536" s="6" t="s">
        <v>24</v>
      </c>
      <c r="E536" s="6" t="s">
        <v>98</v>
      </c>
      <c r="F536" s="6" t="s">
        <v>26</v>
      </c>
      <c r="G536" s="6">
        <v>2021.9</v>
      </c>
      <c r="H536" s="6">
        <v>2021.1</v>
      </c>
      <c r="I536" s="6" t="s">
        <v>1424</v>
      </c>
      <c r="J536" s="6">
        <v>12</v>
      </c>
      <c r="K536" s="6">
        <v>10</v>
      </c>
      <c r="L536" s="6"/>
      <c r="M536" s="6">
        <v>2</v>
      </c>
      <c r="N536" s="6">
        <v>25</v>
      </c>
      <c r="O536" s="6" t="s">
        <v>1425</v>
      </c>
      <c r="P536" s="6" t="s">
        <v>1426</v>
      </c>
      <c r="Q536" s="6" t="s">
        <v>30</v>
      </c>
      <c r="R536" s="6"/>
    </row>
    <row r="537" s="1" customFormat="1" ht="74" customHeight="1" spans="1:18">
      <c r="A537" s="6">
        <v>533</v>
      </c>
      <c r="B537" s="6" t="s">
        <v>1274</v>
      </c>
      <c r="C537" s="6" t="s">
        <v>1427</v>
      </c>
      <c r="D537" s="6" t="s">
        <v>42</v>
      </c>
      <c r="E537" s="6" t="s">
        <v>1428</v>
      </c>
      <c r="F537" s="6" t="s">
        <v>26</v>
      </c>
      <c r="G537" s="6">
        <v>2021.7</v>
      </c>
      <c r="H537" s="6">
        <v>2021.9</v>
      </c>
      <c r="I537" s="6" t="s">
        <v>1429</v>
      </c>
      <c r="J537" s="6">
        <v>5.1</v>
      </c>
      <c r="K537" s="6">
        <v>5</v>
      </c>
      <c r="L537" s="6"/>
      <c r="M537" s="6">
        <v>0.1</v>
      </c>
      <c r="N537" s="6">
        <v>32</v>
      </c>
      <c r="O537" s="6" t="s">
        <v>1430</v>
      </c>
      <c r="P537" s="6" t="s">
        <v>1431</v>
      </c>
      <c r="Q537" s="6" t="s">
        <v>30</v>
      </c>
      <c r="R537" s="6"/>
    </row>
    <row r="538" s="1" customFormat="1" ht="74" customHeight="1" spans="1:18">
      <c r="A538" s="6">
        <v>534</v>
      </c>
      <c r="B538" s="6" t="s">
        <v>1274</v>
      </c>
      <c r="C538" s="6" t="s">
        <v>1427</v>
      </c>
      <c r="D538" s="6" t="s">
        <v>24</v>
      </c>
      <c r="E538" s="6" t="s">
        <v>1432</v>
      </c>
      <c r="F538" s="6" t="s">
        <v>26</v>
      </c>
      <c r="G538" s="6" t="s">
        <v>141</v>
      </c>
      <c r="H538" s="6" t="s">
        <v>165</v>
      </c>
      <c r="I538" s="6" t="s">
        <v>1433</v>
      </c>
      <c r="J538" s="6">
        <v>6</v>
      </c>
      <c r="K538" s="6">
        <v>6</v>
      </c>
      <c r="L538" s="6"/>
      <c r="M538" s="6"/>
      <c r="N538" s="6">
        <v>14</v>
      </c>
      <c r="O538" s="6" t="s">
        <v>1434</v>
      </c>
      <c r="P538" s="6" t="s">
        <v>1435</v>
      </c>
      <c r="Q538" s="6" t="s">
        <v>30</v>
      </c>
      <c r="R538" s="6" t="s">
        <v>76</v>
      </c>
    </row>
    <row r="539" s="1" customFormat="1" ht="74" customHeight="1" spans="1:18">
      <c r="A539" s="6">
        <v>535</v>
      </c>
      <c r="B539" s="6" t="s">
        <v>1274</v>
      </c>
      <c r="C539" s="6" t="s">
        <v>1427</v>
      </c>
      <c r="D539" s="6" t="s">
        <v>24</v>
      </c>
      <c r="E539" s="6" t="s">
        <v>1436</v>
      </c>
      <c r="F539" s="6" t="s">
        <v>26</v>
      </c>
      <c r="G539" s="6" t="s">
        <v>68</v>
      </c>
      <c r="H539" s="6" t="s">
        <v>155</v>
      </c>
      <c r="I539" s="6" t="s">
        <v>1437</v>
      </c>
      <c r="J539" s="6">
        <v>22</v>
      </c>
      <c r="K539" s="6">
        <v>20</v>
      </c>
      <c r="L539" s="6"/>
      <c r="M539" s="6">
        <v>2</v>
      </c>
      <c r="N539" s="6">
        <v>15</v>
      </c>
      <c r="O539" s="6" t="s">
        <v>1438</v>
      </c>
      <c r="P539" s="6" t="s">
        <v>1435</v>
      </c>
      <c r="Q539" s="6" t="s">
        <v>30</v>
      </c>
      <c r="R539" s="6"/>
    </row>
    <row r="540" s="1" customFormat="1" ht="74" customHeight="1" spans="1:18">
      <c r="A540" s="6">
        <v>536</v>
      </c>
      <c r="B540" s="6" t="s">
        <v>1274</v>
      </c>
      <c r="C540" s="6" t="s">
        <v>1427</v>
      </c>
      <c r="D540" s="6" t="s">
        <v>24</v>
      </c>
      <c r="E540" s="6" t="s">
        <v>32</v>
      </c>
      <c r="F540" s="6" t="s">
        <v>26</v>
      </c>
      <c r="G540" s="6" t="s">
        <v>62</v>
      </c>
      <c r="H540" s="6" t="s">
        <v>165</v>
      </c>
      <c r="I540" s="6" t="s">
        <v>1439</v>
      </c>
      <c r="J540" s="6">
        <f>K540+L540+M540</f>
        <v>11</v>
      </c>
      <c r="K540" s="6">
        <v>10</v>
      </c>
      <c r="L540" s="6"/>
      <c r="M540" s="6">
        <v>1</v>
      </c>
      <c r="N540" s="6">
        <v>3</v>
      </c>
      <c r="O540" s="6" t="s">
        <v>1440</v>
      </c>
      <c r="P540" s="6" t="s">
        <v>1441</v>
      </c>
      <c r="Q540" s="6" t="s">
        <v>30</v>
      </c>
      <c r="R540" s="6"/>
    </row>
    <row r="541" s="1" customFormat="1" ht="74" customHeight="1" spans="1:18">
      <c r="A541" s="6">
        <v>537</v>
      </c>
      <c r="B541" s="6" t="s">
        <v>1274</v>
      </c>
      <c r="C541" s="6" t="s">
        <v>1427</v>
      </c>
      <c r="D541" s="6" t="s">
        <v>24</v>
      </c>
      <c r="E541" s="6" t="s">
        <v>32</v>
      </c>
      <c r="F541" s="6" t="s">
        <v>26</v>
      </c>
      <c r="G541" s="6">
        <v>2021.9</v>
      </c>
      <c r="H541" s="6">
        <v>2021.11</v>
      </c>
      <c r="I541" s="6" t="s">
        <v>1442</v>
      </c>
      <c r="J541" s="6">
        <v>16</v>
      </c>
      <c r="K541" s="6">
        <v>15</v>
      </c>
      <c r="L541" s="6"/>
      <c r="M541" s="6">
        <v>1</v>
      </c>
      <c r="N541" s="6">
        <v>3</v>
      </c>
      <c r="O541" s="6" t="s">
        <v>1440</v>
      </c>
      <c r="P541" s="6" t="s">
        <v>1441</v>
      </c>
      <c r="Q541" s="6" t="s">
        <v>30</v>
      </c>
      <c r="R541" s="6"/>
    </row>
    <row r="542" s="1" customFormat="1" ht="74" customHeight="1" spans="1:18">
      <c r="A542" s="6">
        <v>538</v>
      </c>
      <c r="B542" s="6" t="s">
        <v>1274</v>
      </c>
      <c r="C542" s="6" t="s">
        <v>1427</v>
      </c>
      <c r="D542" s="6" t="s">
        <v>24</v>
      </c>
      <c r="E542" s="6" t="s">
        <v>32</v>
      </c>
      <c r="F542" s="6" t="s">
        <v>26</v>
      </c>
      <c r="G542" s="6">
        <v>2021.8</v>
      </c>
      <c r="H542" s="6">
        <v>2021.1</v>
      </c>
      <c r="I542" s="6" t="s">
        <v>1443</v>
      </c>
      <c r="J542" s="6">
        <v>10.5</v>
      </c>
      <c r="K542" s="6">
        <v>10</v>
      </c>
      <c r="L542" s="6"/>
      <c r="M542" s="6">
        <v>0.5</v>
      </c>
      <c r="N542" s="6">
        <v>3</v>
      </c>
      <c r="O542" s="6" t="s">
        <v>1440</v>
      </c>
      <c r="P542" s="6" t="s">
        <v>1441</v>
      </c>
      <c r="Q542" s="6" t="s">
        <v>30</v>
      </c>
      <c r="R542" s="6"/>
    </row>
    <row r="543" s="1" customFormat="1" ht="74" customHeight="1" spans="1:18">
      <c r="A543" s="6">
        <v>539</v>
      </c>
      <c r="B543" s="6" t="s">
        <v>1274</v>
      </c>
      <c r="C543" s="6" t="s">
        <v>1427</v>
      </c>
      <c r="D543" s="6" t="s">
        <v>24</v>
      </c>
      <c r="E543" s="6" t="s">
        <v>1436</v>
      </c>
      <c r="F543" s="6" t="s">
        <v>26</v>
      </c>
      <c r="G543" s="6">
        <v>2021.9</v>
      </c>
      <c r="H543" s="6">
        <v>2021.12</v>
      </c>
      <c r="I543" s="6" t="s">
        <v>1444</v>
      </c>
      <c r="J543" s="6">
        <v>15.5</v>
      </c>
      <c r="K543" s="6">
        <v>15</v>
      </c>
      <c r="L543" s="6"/>
      <c r="M543" s="6">
        <v>0.5</v>
      </c>
      <c r="N543" s="6">
        <v>19</v>
      </c>
      <c r="O543" s="6" t="s">
        <v>1445</v>
      </c>
      <c r="P543" s="6" t="s">
        <v>1446</v>
      </c>
      <c r="Q543" s="6" t="s">
        <v>45</v>
      </c>
      <c r="R543" s="6"/>
    </row>
    <row r="544" s="1" customFormat="1" ht="74" customHeight="1" spans="1:18">
      <c r="A544" s="6">
        <v>540</v>
      </c>
      <c r="B544" s="6" t="s">
        <v>1274</v>
      </c>
      <c r="C544" s="6" t="s">
        <v>1447</v>
      </c>
      <c r="D544" s="6" t="s">
        <v>24</v>
      </c>
      <c r="E544" s="6" t="s">
        <v>1333</v>
      </c>
      <c r="F544" s="6" t="s">
        <v>26</v>
      </c>
      <c r="G544" s="6">
        <v>2021.6</v>
      </c>
      <c r="H544" s="6">
        <v>2021.7</v>
      </c>
      <c r="I544" s="6" t="s">
        <v>1448</v>
      </c>
      <c r="J544" s="6">
        <v>8</v>
      </c>
      <c r="K544" s="6">
        <v>5</v>
      </c>
      <c r="L544" s="6"/>
      <c r="M544" s="6">
        <v>3</v>
      </c>
      <c r="N544" s="6">
        <v>98</v>
      </c>
      <c r="O544" s="6" t="s">
        <v>1386</v>
      </c>
      <c r="P544" s="6" t="s">
        <v>1336</v>
      </c>
      <c r="Q544" s="6" t="s">
        <v>30</v>
      </c>
      <c r="R544" s="6" t="s">
        <v>76</v>
      </c>
    </row>
    <row r="545" s="1" customFormat="1" ht="74" customHeight="1" spans="1:18">
      <c r="A545" s="6">
        <v>541</v>
      </c>
      <c r="B545" s="6" t="s">
        <v>1274</v>
      </c>
      <c r="C545" s="6" t="s">
        <v>1447</v>
      </c>
      <c r="D545" s="6" t="s">
        <v>24</v>
      </c>
      <c r="E545" s="6" t="s">
        <v>1449</v>
      </c>
      <c r="F545" s="6" t="s">
        <v>26</v>
      </c>
      <c r="G545" s="6">
        <v>2021.5</v>
      </c>
      <c r="H545" s="6">
        <v>2021.9</v>
      </c>
      <c r="I545" s="6" t="s">
        <v>1450</v>
      </c>
      <c r="J545" s="6">
        <v>19.5</v>
      </c>
      <c r="K545" s="6">
        <v>8</v>
      </c>
      <c r="L545" s="6"/>
      <c r="M545" s="6">
        <v>11.5</v>
      </c>
      <c r="N545" s="6">
        <v>62</v>
      </c>
      <c r="O545" s="6" t="s">
        <v>1386</v>
      </c>
      <c r="P545" s="6" t="s">
        <v>1336</v>
      </c>
      <c r="Q545" s="6" t="s">
        <v>45</v>
      </c>
      <c r="R545" s="6"/>
    </row>
    <row r="546" s="1" customFormat="1" ht="74" customHeight="1" spans="1:18">
      <c r="A546" s="6">
        <v>542</v>
      </c>
      <c r="B546" s="6" t="s">
        <v>1274</v>
      </c>
      <c r="C546" s="6" t="s">
        <v>1451</v>
      </c>
      <c r="D546" s="6" t="s">
        <v>24</v>
      </c>
      <c r="E546" s="6" t="s">
        <v>602</v>
      </c>
      <c r="F546" s="6" t="s">
        <v>81</v>
      </c>
      <c r="G546" s="6">
        <v>2020.5</v>
      </c>
      <c r="H546" s="6">
        <v>2020.6</v>
      </c>
      <c r="I546" s="6" t="s">
        <v>1452</v>
      </c>
      <c r="J546" s="6">
        <f t="shared" ref="J546:J548" si="27">K546+L546+M546</f>
        <v>8.1</v>
      </c>
      <c r="K546" s="6">
        <v>8</v>
      </c>
      <c r="L546" s="6"/>
      <c r="M546" s="6">
        <v>0.1</v>
      </c>
      <c r="N546" s="6">
        <v>6</v>
      </c>
      <c r="O546" s="6" t="s">
        <v>1453</v>
      </c>
      <c r="P546" s="6" t="s">
        <v>1454</v>
      </c>
      <c r="Q546" s="6" t="s">
        <v>30</v>
      </c>
      <c r="R546" s="6"/>
    </row>
    <row r="547" s="1" customFormat="1" ht="74" customHeight="1" spans="1:18">
      <c r="A547" s="6">
        <v>543</v>
      </c>
      <c r="B547" s="6" t="s">
        <v>1274</v>
      </c>
      <c r="C547" s="6" t="s">
        <v>1451</v>
      </c>
      <c r="D547" s="6" t="s">
        <v>24</v>
      </c>
      <c r="E547" s="6" t="s">
        <v>1455</v>
      </c>
      <c r="F547" s="6" t="s">
        <v>26</v>
      </c>
      <c r="G547" s="6">
        <v>2020.4</v>
      </c>
      <c r="H547" s="6">
        <v>2020.5</v>
      </c>
      <c r="I547" s="6" t="s">
        <v>1456</v>
      </c>
      <c r="J547" s="6">
        <f t="shared" si="27"/>
        <v>10.1</v>
      </c>
      <c r="K547" s="6">
        <v>10</v>
      </c>
      <c r="L547" s="6"/>
      <c r="M547" s="6">
        <v>0.1</v>
      </c>
      <c r="N547" s="6">
        <v>12</v>
      </c>
      <c r="O547" s="6" t="s">
        <v>1278</v>
      </c>
      <c r="P547" s="6" t="s">
        <v>1457</v>
      </c>
      <c r="Q547" s="6" t="s">
        <v>30</v>
      </c>
      <c r="R547" s="6"/>
    </row>
    <row r="548" s="1" customFormat="1" ht="74" customHeight="1" spans="1:18">
      <c r="A548" s="6">
        <v>544</v>
      </c>
      <c r="B548" s="6" t="s">
        <v>1274</v>
      </c>
      <c r="C548" s="6" t="s">
        <v>1451</v>
      </c>
      <c r="D548" s="6" t="s">
        <v>24</v>
      </c>
      <c r="E548" s="6" t="s">
        <v>1458</v>
      </c>
      <c r="F548" s="6" t="s">
        <v>26</v>
      </c>
      <c r="G548" s="6">
        <v>2020.7</v>
      </c>
      <c r="H548" s="6">
        <v>2020.8</v>
      </c>
      <c r="I548" s="6" t="s">
        <v>1459</v>
      </c>
      <c r="J548" s="6">
        <f t="shared" si="27"/>
        <v>15.1</v>
      </c>
      <c r="K548" s="6">
        <v>15</v>
      </c>
      <c r="L548" s="6"/>
      <c r="M548" s="6">
        <v>0.1</v>
      </c>
      <c r="N548" s="6">
        <v>4</v>
      </c>
      <c r="O548" s="6" t="s">
        <v>1278</v>
      </c>
      <c r="P548" s="6" t="s">
        <v>1457</v>
      </c>
      <c r="Q548" s="6" t="s">
        <v>30</v>
      </c>
      <c r="R548" s="6"/>
    </row>
    <row r="549" s="1" customFormat="1" ht="74" customHeight="1" spans="1:18">
      <c r="A549" s="6">
        <v>545</v>
      </c>
      <c r="B549" s="6" t="s">
        <v>1274</v>
      </c>
      <c r="C549" s="6" t="s">
        <v>1451</v>
      </c>
      <c r="D549" s="6" t="s">
        <v>24</v>
      </c>
      <c r="E549" s="6" t="s">
        <v>98</v>
      </c>
      <c r="F549" s="6" t="s">
        <v>26</v>
      </c>
      <c r="G549" s="6">
        <v>2020.8</v>
      </c>
      <c r="H549" s="6">
        <v>2020.9</v>
      </c>
      <c r="I549" s="6" t="s">
        <v>1460</v>
      </c>
      <c r="J549" s="6">
        <v>6</v>
      </c>
      <c r="K549" s="6">
        <v>6</v>
      </c>
      <c r="L549" s="6"/>
      <c r="M549" s="6"/>
      <c r="N549" s="6">
        <v>17</v>
      </c>
      <c r="O549" s="6" t="s">
        <v>1461</v>
      </c>
      <c r="P549" s="6" t="s">
        <v>1457</v>
      </c>
      <c r="Q549" s="6" t="s">
        <v>30</v>
      </c>
      <c r="R549" s="6" t="s">
        <v>76</v>
      </c>
    </row>
    <row r="550" s="1" customFormat="1" ht="74" customHeight="1" spans="1:18">
      <c r="A550" s="6">
        <v>546</v>
      </c>
      <c r="B550" s="6" t="s">
        <v>1274</v>
      </c>
      <c r="C550" s="6" t="s">
        <v>1451</v>
      </c>
      <c r="D550" s="6" t="s">
        <v>24</v>
      </c>
      <c r="E550" s="6" t="s">
        <v>1462</v>
      </c>
      <c r="F550" s="6" t="s">
        <v>81</v>
      </c>
      <c r="G550" s="6">
        <v>2021.1</v>
      </c>
      <c r="H550" s="6">
        <v>2021.5</v>
      </c>
      <c r="I550" s="6" t="s">
        <v>1463</v>
      </c>
      <c r="J550" s="6">
        <v>20.1</v>
      </c>
      <c r="K550" s="6">
        <v>20</v>
      </c>
      <c r="L550" s="6"/>
      <c r="M550" s="6">
        <v>0.1</v>
      </c>
      <c r="N550" s="6">
        <v>50</v>
      </c>
      <c r="O550" s="6" t="s">
        <v>1453</v>
      </c>
      <c r="P550" s="6" t="s">
        <v>1464</v>
      </c>
      <c r="Q550" s="6" t="s">
        <v>45</v>
      </c>
      <c r="R550" s="6"/>
    </row>
    <row r="551" s="1" customFormat="1" ht="74" customHeight="1" spans="1:18">
      <c r="A551" s="6">
        <v>547</v>
      </c>
      <c r="B551" s="6" t="s">
        <v>1274</v>
      </c>
      <c r="C551" s="6" t="s">
        <v>1465</v>
      </c>
      <c r="D551" s="6" t="s">
        <v>24</v>
      </c>
      <c r="E551" s="6" t="s">
        <v>1466</v>
      </c>
      <c r="F551" s="6" t="s">
        <v>81</v>
      </c>
      <c r="G551" s="6">
        <v>2020.5</v>
      </c>
      <c r="H551" s="6">
        <v>2020.7</v>
      </c>
      <c r="I551" s="6" t="s">
        <v>1467</v>
      </c>
      <c r="J551" s="6">
        <f t="shared" ref="J551:J555" si="28">K551+L551+M551</f>
        <v>9</v>
      </c>
      <c r="K551" s="6">
        <v>8</v>
      </c>
      <c r="L551" s="6"/>
      <c r="M551" s="6">
        <v>1</v>
      </c>
      <c r="N551" s="6">
        <v>7</v>
      </c>
      <c r="O551" s="6" t="s">
        <v>1468</v>
      </c>
      <c r="P551" s="6" t="s">
        <v>1350</v>
      </c>
      <c r="Q551" s="6" t="s">
        <v>30</v>
      </c>
      <c r="R551" s="6"/>
    </row>
    <row r="552" s="1" customFormat="1" ht="74" customHeight="1" spans="1:18">
      <c r="A552" s="6">
        <v>548</v>
      </c>
      <c r="B552" s="6" t="s">
        <v>1274</v>
      </c>
      <c r="C552" s="6" t="s">
        <v>1465</v>
      </c>
      <c r="D552" s="6" t="s">
        <v>24</v>
      </c>
      <c r="E552" s="6" t="s">
        <v>1469</v>
      </c>
      <c r="F552" s="6" t="s">
        <v>26</v>
      </c>
      <c r="G552" s="6">
        <v>2020.9</v>
      </c>
      <c r="H552" s="6">
        <v>2020.11</v>
      </c>
      <c r="I552" s="6" t="s">
        <v>1470</v>
      </c>
      <c r="J552" s="6">
        <f t="shared" si="28"/>
        <v>10</v>
      </c>
      <c r="K552" s="6">
        <v>8</v>
      </c>
      <c r="L552" s="6"/>
      <c r="M552" s="6">
        <v>2</v>
      </c>
      <c r="N552" s="6">
        <v>5</v>
      </c>
      <c r="O552" s="6" t="s">
        <v>1471</v>
      </c>
      <c r="P552" s="6" t="s">
        <v>1350</v>
      </c>
      <c r="Q552" s="6" t="s">
        <v>30</v>
      </c>
      <c r="R552" s="6"/>
    </row>
    <row r="553" s="1" customFormat="1" ht="74" customHeight="1" spans="1:18">
      <c r="A553" s="6">
        <v>549</v>
      </c>
      <c r="B553" s="6" t="s">
        <v>1274</v>
      </c>
      <c r="C553" s="6" t="s">
        <v>1465</v>
      </c>
      <c r="D553" s="6" t="s">
        <v>24</v>
      </c>
      <c r="E553" s="6" t="s">
        <v>25</v>
      </c>
      <c r="F553" s="6" t="s">
        <v>26</v>
      </c>
      <c r="G553" s="6" t="s">
        <v>1472</v>
      </c>
      <c r="H553" s="6" t="s">
        <v>1473</v>
      </c>
      <c r="I553" s="6" t="s">
        <v>1474</v>
      </c>
      <c r="J553" s="6">
        <f t="shared" si="28"/>
        <v>15</v>
      </c>
      <c r="K553" s="6">
        <v>14</v>
      </c>
      <c r="L553" s="6"/>
      <c r="M553" s="6">
        <v>1</v>
      </c>
      <c r="N553" s="6">
        <v>6</v>
      </c>
      <c r="O553" s="6" t="s">
        <v>1475</v>
      </c>
      <c r="P553" s="6" t="s">
        <v>1350</v>
      </c>
      <c r="Q553" s="6" t="s">
        <v>30</v>
      </c>
      <c r="R553" s="6"/>
    </row>
    <row r="554" s="1" customFormat="1" ht="74" customHeight="1" spans="1:18">
      <c r="A554" s="6">
        <v>550</v>
      </c>
      <c r="B554" s="6" t="s">
        <v>1274</v>
      </c>
      <c r="C554" s="6" t="s">
        <v>1465</v>
      </c>
      <c r="D554" s="6" t="s">
        <v>24</v>
      </c>
      <c r="E554" s="6" t="s">
        <v>1012</v>
      </c>
      <c r="F554" s="6" t="s">
        <v>26</v>
      </c>
      <c r="G554" s="6" t="s">
        <v>824</v>
      </c>
      <c r="H554" s="6" t="s">
        <v>82</v>
      </c>
      <c r="I554" s="6" t="s">
        <v>1476</v>
      </c>
      <c r="J554" s="6">
        <f t="shared" si="28"/>
        <v>10</v>
      </c>
      <c r="K554" s="6">
        <v>8</v>
      </c>
      <c r="L554" s="6"/>
      <c r="M554" s="6">
        <v>2</v>
      </c>
      <c r="N554" s="6">
        <v>6</v>
      </c>
      <c r="O554" s="6" t="s">
        <v>1477</v>
      </c>
      <c r="P554" s="6" t="s">
        <v>1350</v>
      </c>
      <c r="Q554" s="6" t="s">
        <v>30</v>
      </c>
      <c r="R554" s="6"/>
    </row>
    <row r="555" s="1" customFormat="1" ht="74" customHeight="1" spans="1:18">
      <c r="A555" s="6">
        <v>551</v>
      </c>
      <c r="B555" s="6" t="s">
        <v>1274</v>
      </c>
      <c r="C555" s="6" t="s">
        <v>1465</v>
      </c>
      <c r="D555" s="6" t="s">
        <v>24</v>
      </c>
      <c r="E555" s="6" t="s">
        <v>1012</v>
      </c>
      <c r="F555" s="6" t="s">
        <v>26</v>
      </c>
      <c r="G555" s="6" t="s">
        <v>165</v>
      </c>
      <c r="H555" s="6" t="s">
        <v>68</v>
      </c>
      <c r="I555" s="6" t="s">
        <v>1478</v>
      </c>
      <c r="J555" s="6">
        <f t="shared" si="28"/>
        <v>10</v>
      </c>
      <c r="K555" s="6">
        <v>8</v>
      </c>
      <c r="L555" s="6"/>
      <c r="M555" s="6">
        <v>2</v>
      </c>
      <c r="N555" s="6">
        <v>6</v>
      </c>
      <c r="O555" s="6" t="s">
        <v>1479</v>
      </c>
      <c r="P555" s="6" t="s">
        <v>1350</v>
      </c>
      <c r="Q555" s="6" t="s">
        <v>30</v>
      </c>
      <c r="R555" s="6"/>
    </row>
    <row r="556" s="1" customFormat="1" ht="74" customHeight="1" spans="1:18">
      <c r="A556" s="6">
        <v>552</v>
      </c>
      <c r="B556" s="6" t="s">
        <v>1274</v>
      </c>
      <c r="C556" s="6" t="s">
        <v>1465</v>
      </c>
      <c r="D556" s="6" t="s">
        <v>24</v>
      </c>
      <c r="E556" s="6" t="s">
        <v>1012</v>
      </c>
      <c r="F556" s="6" t="s">
        <v>26</v>
      </c>
      <c r="G556" s="6" t="s">
        <v>62</v>
      </c>
      <c r="H556" s="6" t="s">
        <v>165</v>
      </c>
      <c r="I556" s="6" t="s">
        <v>1480</v>
      </c>
      <c r="J556" s="6">
        <v>15</v>
      </c>
      <c r="K556" s="6">
        <v>15</v>
      </c>
      <c r="L556" s="6"/>
      <c r="M556" s="6"/>
      <c r="N556" s="6">
        <v>5</v>
      </c>
      <c r="O556" s="6" t="s">
        <v>1481</v>
      </c>
      <c r="P556" s="6" t="s">
        <v>1350</v>
      </c>
      <c r="Q556" s="6" t="s">
        <v>30</v>
      </c>
      <c r="R556" s="6" t="s">
        <v>76</v>
      </c>
    </row>
    <row r="557" s="1" customFormat="1" ht="74" customHeight="1" spans="1:18">
      <c r="A557" s="6">
        <v>553</v>
      </c>
      <c r="B557" s="6" t="s">
        <v>1274</v>
      </c>
      <c r="C557" s="6" t="s">
        <v>1465</v>
      </c>
      <c r="D557" s="6" t="s">
        <v>24</v>
      </c>
      <c r="E557" s="6" t="s">
        <v>1012</v>
      </c>
      <c r="F557" s="6" t="s">
        <v>26</v>
      </c>
      <c r="G557" s="6">
        <v>2021.9</v>
      </c>
      <c r="H557" s="6" t="s">
        <v>68</v>
      </c>
      <c r="I557" s="6" t="s">
        <v>1482</v>
      </c>
      <c r="J557" s="6">
        <v>8.5</v>
      </c>
      <c r="K557" s="8">
        <v>8</v>
      </c>
      <c r="L557" s="6"/>
      <c r="M557" s="6">
        <v>0.5</v>
      </c>
      <c r="N557" s="8">
        <v>6</v>
      </c>
      <c r="O557" s="6" t="s">
        <v>1483</v>
      </c>
      <c r="P557" s="6" t="s">
        <v>1350</v>
      </c>
      <c r="Q557" s="6" t="s">
        <v>45</v>
      </c>
      <c r="R557" s="6"/>
    </row>
    <row r="558" s="1" customFormat="1" ht="74" customHeight="1" spans="1:18">
      <c r="A558" s="6">
        <v>554</v>
      </c>
      <c r="B558" s="6" t="s">
        <v>1274</v>
      </c>
      <c r="C558" s="6" t="s">
        <v>1465</v>
      </c>
      <c r="D558" s="6" t="s">
        <v>24</v>
      </c>
      <c r="E558" s="6" t="s">
        <v>1466</v>
      </c>
      <c r="F558" s="6" t="s">
        <v>26</v>
      </c>
      <c r="G558" s="6" t="s">
        <v>62</v>
      </c>
      <c r="H558" s="6" t="s">
        <v>165</v>
      </c>
      <c r="I558" s="6" t="s">
        <v>1484</v>
      </c>
      <c r="J558" s="6">
        <v>5.5</v>
      </c>
      <c r="K558" s="8">
        <v>5</v>
      </c>
      <c r="L558" s="6"/>
      <c r="M558" s="6">
        <v>0.5</v>
      </c>
      <c r="N558" s="8">
        <v>5</v>
      </c>
      <c r="O558" s="6" t="s">
        <v>1485</v>
      </c>
      <c r="P558" s="6" t="s">
        <v>1350</v>
      </c>
      <c r="Q558" s="6" t="s">
        <v>45</v>
      </c>
      <c r="R558" s="6"/>
    </row>
    <row r="559" s="1" customFormat="1" ht="74" customHeight="1" spans="1:18">
      <c r="A559" s="6">
        <v>555</v>
      </c>
      <c r="B559" s="6" t="s">
        <v>1274</v>
      </c>
      <c r="C559" s="6" t="s">
        <v>1486</v>
      </c>
      <c r="D559" s="6" t="s">
        <v>24</v>
      </c>
      <c r="E559" s="6" t="s">
        <v>602</v>
      </c>
      <c r="F559" s="6" t="s">
        <v>81</v>
      </c>
      <c r="G559" s="6">
        <v>2021.4</v>
      </c>
      <c r="H559" s="6">
        <v>2021.5</v>
      </c>
      <c r="I559" s="6" t="s">
        <v>1487</v>
      </c>
      <c r="J559" s="6">
        <v>13</v>
      </c>
      <c r="K559" s="6">
        <v>7</v>
      </c>
      <c r="L559" s="6"/>
      <c r="M559" s="6">
        <v>6</v>
      </c>
      <c r="N559" s="6">
        <v>33</v>
      </c>
      <c r="O559" s="6" t="s">
        <v>1358</v>
      </c>
      <c r="P559" s="6" t="s">
        <v>29</v>
      </c>
      <c r="Q559" s="6" t="s">
        <v>30</v>
      </c>
      <c r="R559" s="6" t="s">
        <v>76</v>
      </c>
    </row>
    <row r="560" s="1" customFormat="1" ht="74" customHeight="1" spans="1:18">
      <c r="A560" s="6">
        <v>556</v>
      </c>
      <c r="B560" s="6" t="s">
        <v>1274</v>
      </c>
      <c r="C560" s="6" t="s">
        <v>1486</v>
      </c>
      <c r="D560" s="6" t="s">
        <v>24</v>
      </c>
      <c r="E560" s="6" t="s">
        <v>1488</v>
      </c>
      <c r="F560" s="6" t="s">
        <v>81</v>
      </c>
      <c r="G560" s="6">
        <v>2021.6</v>
      </c>
      <c r="H560" s="6">
        <v>2021.7</v>
      </c>
      <c r="I560" s="6" t="s">
        <v>1489</v>
      </c>
      <c r="J560" s="6">
        <v>20.1</v>
      </c>
      <c r="K560" s="6">
        <v>20</v>
      </c>
      <c r="L560" s="6"/>
      <c r="M560" s="6">
        <v>0.1</v>
      </c>
      <c r="N560" s="6">
        <v>49</v>
      </c>
      <c r="O560" s="6" t="s">
        <v>1490</v>
      </c>
      <c r="P560" s="6" t="s">
        <v>29</v>
      </c>
      <c r="Q560" s="6" t="s">
        <v>30</v>
      </c>
      <c r="R560" s="6"/>
    </row>
    <row r="561" s="1" customFormat="1" ht="74" customHeight="1" spans="1:18">
      <c r="A561" s="6">
        <v>557</v>
      </c>
      <c r="B561" s="6" t="s">
        <v>1274</v>
      </c>
      <c r="C561" s="6" t="s">
        <v>1486</v>
      </c>
      <c r="D561" s="6" t="s">
        <v>24</v>
      </c>
      <c r="E561" s="6" t="s">
        <v>1491</v>
      </c>
      <c r="F561" s="6" t="s">
        <v>26</v>
      </c>
      <c r="G561" s="6">
        <v>2021.4</v>
      </c>
      <c r="H561" s="6">
        <v>2021.5</v>
      </c>
      <c r="I561" s="6" t="s">
        <v>1492</v>
      </c>
      <c r="J561" s="6">
        <v>20.1</v>
      </c>
      <c r="K561" s="6">
        <v>20</v>
      </c>
      <c r="L561" s="6"/>
      <c r="M561" s="6">
        <v>0.1</v>
      </c>
      <c r="N561" s="6">
        <v>35</v>
      </c>
      <c r="O561" s="6" t="s">
        <v>1493</v>
      </c>
      <c r="P561" s="6" t="s">
        <v>29</v>
      </c>
      <c r="Q561" s="6" t="s">
        <v>30</v>
      </c>
      <c r="R561" s="6"/>
    </row>
    <row r="562" s="1" customFormat="1" ht="74" customHeight="1" spans="1:18">
      <c r="A562" s="6">
        <v>558</v>
      </c>
      <c r="B562" s="6" t="s">
        <v>1274</v>
      </c>
      <c r="C562" s="6" t="s">
        <v>1486</v>
      </c>
      <c r="D562" s="6" t="s">
        <v>24</v>
      </c>
      <c r="E562" s="6" t="s">
        <v>25</v>
      </c>
      <c r="F562" s="6" t="s">
        <v>26</v>
      </c>
      <c r="G562" s="6">
        <v>2021.8</v>
      </c>
      <c r="H562" s="6">
        <v>2021.9</v>
      </c>
      <c r="I562" s="6" t="s">
        <v>1494</v>
      </c>
      <c r="J562" s="6">
        <v>18.2</v>
      </c>
      <c r="K562" s="6">
        <v>18</v>
      </c>
      <c r="L562" s="6"/>
      <c r="M562" s="6">
        <v>0.2</v>
      </c>
      <c r="N562" s="6">
        <v>35</v>
      </c>
      <c r="O562" s="6" t="s">
        <v>1495</v>
      </c>
      <c r="P562" s="6" t="s">
        <v>29</v>
      </c>
      <c r="Q562" s="6" t="s">
        <v>45</v>
      </c>
      <c r="R562" s="6"/>
    </row>
    <row r="563" s="1" customFormat="1" ht="74" customHeight="1" spans="1:18">
      <c r="A563" s="6">
        <v>559</v>
      </c>
      <c r="B563" s="6" t="s">
        <v>1274</v>
      </c>
      <c r="C563" s="6" t="s">
        <v>1496</v>
      </c>
      <c r="D563" s="6" t="s">
        <v>24</v>
      </c>
      <c r="E563" s="6" t="s">
        <v>1497</v>
      </c>
      <c r="F563" s="6" t="s">
        <v>26</v>
      </c>
      <c r="G563" s="6">
        <v>2021.7</v>
      </c>
      <c r="H563" s="6">
        <v>2021.9</v>
      </c>
      <c r="I563" s="6" t="s">
        <v>1498</v>
      </c>
      <c r="J563" s="6">
        <v>8.2</v>
      </c>
      <c r="K563" s="6">
        <v>8</v>
      </c>
      <c r="L563" s="6"/>
      <c r="M563" s="6">
        <v>0.2</v>
      </c>
      <c r="N563" s="6">
        <v>45</v>
      </c>
      <c r="O563" s="6" t="s">
        <v>1499</v>
      </c>
      <c r="P563" s="6" t="s">
        <v>29</v>
      </c>
      <c r="Q563" s="6" t="s">
        <v>30</v>
      </c>
      <c r="R563" s="6" t="s">
        <v>76</v>
      </c>
    </row>
    <row r="564" s="1" customFormat="1" ht="74" customHeight="1" spans="1:18">
      <c r="A564" s="6">
        <v>560</v>
      </c>
      <c r="B564" s="6" t="s">
        <v>1274</v>
      </c>
      <c r="C564" s="6" t="s">
        <v>1496</v>
      </c>
      <c r="D564" s="6" t="s">
        <v>24</v>
      </c>
      <c r="E564" s="6" t="s">
        <v>1500</v>
      </c>
      <c r="F564" s="6" t="s">
        <v>26</v>
      </c>
      <c r="G564" s="6">
        <v>2021.9</v>
      </c>
      <c r="H564" s="6">
        <v>2021.11</v>
      </c>
      <c r="I564" s="6" t="s">
        <v>1501</v>
      </c>
      <c r="J564" s="6">
        <v>22</v>
      </c>
      <c r="K564" s="6">
        <v>20</v>
      </c>
      <c r="L564" s="6"/>
      <c r="M564" s="6">
        <v>2</v>
      </c>
      <c r="N564" s="6">
        <v>18</v>
      </c>
      <c r="O564" s="6" t="s">
        <v>1502</v>
      </c>
      <c r="P564" s="6" t="s">
        <v>1503</v>
      </c>
      <c r="Q564" s="6" t="s">
        <v>45</v>
      </c>
      <c r="R564" s="6"/>
    </row>
    <row r="565" s="1" customFormat="1" ht="74" customHeight="1" spans="1:18">
      <c r="A565" s="6">
        <v>561</v>
      </c>
      <c r="B565" s="6" t="s">
        <v>1274</v>
      </c>
      <c r="C565" s="6" t="s">
        <v>1496</v>
      </c>
      <c r="D565" s="6" t="s">
        <v>24</v>
      </c>
      <c r="E565" s="6" t="s">
        <v>1504</v>
      </c>
      <c r="F565" s="6" t="s">
        <v>26</v>
      </c>
      <c r="G565" s="6" t="s">
        <v>824</v>
      </c>
      <c r="H565" s="6" t="s">
        <v>155</v>
      </c>
      <c r="I565" s="6" t="s">
        <v>1505</v>
      </c>
      <c r="J565" s="6">
        <v>22</v>
      </c>
      <c r="K565" s="6">
        <v>20</v>
      </c>
      <c r="L565" s="6"/>
      <c r="M565" s="6">
        <v>2</v>
      </c>
      <c r="N565" s="6">
        <v>68</v>
      </c>
      <c r="O565" s="6" t="s">
        <v>1506</v>
      </c>
      <c r="P565" s="6" t="s">
        <v>1503</v>
      </c>
      <c r="Q565" s="6" t="s">
        <v>30</v>
      </c>
      <c r="R565" s="6"/>
    </row>
    <row r="566" s="1" customFormat="1" ht="74" customHeight="1" spans="1:18">
      <c r="A566" s="6">
        <v>562</v>
      </c>
      <c r="B566" s="6" t="s">
        <v>1274</v>
      </c>
      <c r="C566" s="6" t="s">
        <v>1496</v>
      </c>
      <c r="D566" s="6" t="s">
        <v>24</v>
      </c>
      <c r="E566" s="6" t="s">
        <v>1504</v>
      </c>
      <c r="F566" s="6" t="s">
        <v>26</v>
      </c>
      <c r="G566" s="6" t="s">
        <v>82</v>
      </c>
      <c r="H566" s="6" t="s">
        <v>494</v>
      </c>
      <c r="I566" s="6" t="s">
        <v>1507</v>
      </c>
      <c r="J566" s="6">
        <v>18.5</v>
      </c>
      <c r="K566" s="6">
        <v>18</v>
      </c>
      <c r="L566" s="6"/>
      <c r="M566" s="6">
        <v>0.5</v>
      </c>
      <c r="N566" s="6">
        <v>42</v>
      </c>
      <c r="O566" s="6" t="s">
        <v>1506</v>
      </c>
      <c r="P566" s="6" t="s">
        <v>1503</v>
      </c>
      <c r="Q566" s="6" t="s">
        <v>45</v>
      </c>
      <c r="R566" s="6"/>
    </row>
    <row r="567" s="1" customFormat="1" ht="74" customHeight="1" spans="1:18">
      <c r="A567" s="6">
        <v>563</v>
      </c>
      <c r="B567" s="6" t="s">
        <v>1274</v>
      </c>
      <c r="C567" s="6" t="s">
        <v>1496</v>
      </c>
      <c r="D567" s="6" t="s">
        <v>24</v>
      </c>
      <c r="E567" s="6" t="s">
        <v>1504</v>
      </c>
      <c r="F567" s="6" t="s">
        <v>26</v>
      </c>
      <c r="G567" s="6">
        <v>2021.3</v>
      </c>
      <c r="H567" s="6">
        <v>2021.9</v>
      </c>
      <c r="I567" s="6" t="s">
        <v>1508</v>
      </c>
      <c r="J567" s="6">
        <v>21.5</v>
      </c>
      <c r="K567" s="6">
        <v>20</v>
      </c>
      <c r="L567" s="6"/>
      <c r="M567" s="6">
        <v>1.5</v>
      </c>
      <c r="N567" s="6">
        <v>34</v>
      </c>
      <c r="O567" s="6" t="s">
        <v>1506</v>
      </c>
      <c r="P567" s="6" t="s">
        <v>1503</v>
      </c>
      <c r="Q567" s="6" t="s">
        <v>45</v>
      </c>
      <c r="R567" s="6"/>
    </row>
    <row r="568" s="1" customFormat="1" ht="74" customHeight="1" spans="1:18">
      <c r="A568" s="6">
        <v>564</v>
      </c>
      <c r="B568" s="6" t="s">
        <v>1274</v>
      </c>
      <c r="C568" s="6" t="s">
        <v>1496</v>
      </c>
      <c r="D568" s="6" t="s">
        <v>24</v>
      </c>
      <c r="E568" s="6" t="s">
        <v>1509</v>
      </c>
      <c r="F568" s="6" t="s">
        <v>26</v>
      </c>
      <c r="G568" s="6">
        <v>2021.9</v>
      </c>
      <c r="H568" s="6">
        <v>2021.12</v>
      </c>
      <c r="I568" s="6" t="s">
        <v>1510</v>
      </c>
      <c r="J568" s="6">
        <v>10.5</v>
      </c>
      <c r="K568" s="6">
        <v>10</v>
      </c>
      <c r="L568" s="6"/>
      <c r="M568" s="6">
        <v>0.5</v>
      </c>
      <c r="N568" s="6">
        <v>21</v>
      </c>
      <c r="O568" s="6" t="s">
        <v>1511</v>
      </c>
      <c r="P568" s="6" t="s">
        <v>1503</v>
      </c>
      <c r="Q568" s="6" t="s">
        <v>45</v>
      </c>
      <c r="R568" s="6"/>
    </row>
    <row r="569" s="1" customFormat="1" ht="74" customHeight="1" spans="1:18">
      <c r="A569" s="6">
        <v>565</v>
      </c>
      <c r="B569" s="6" t="s">
        <v>1274</v>
      </c>
      <c r="C569" s="6" t="s">
        <v>1512</v>
      </c>
      <c r="D569" s="6" t="s">
        <v>24</v>
      </c>
      <c r="E569" s="6" t="s">
        <v>1513</v>
      </c>
      <c r="F569" s="6" t="s">
        <v>26</v>
      </c>
      <c r="G569" s="6" t="s">
        <v>868</v>
      </c>
      <c r="H569" s="6" t="s">
        <v>82</v>
      </c>
      <c r="I569" s="6" t="s">
        <v>1514</v>
      </c>
      <c r="J569" s="6">
        <v>5</v>
      </c>
      <c r="K569" s="6">
        <v>5</v>
      </c>
      <c r="L569" s="6"/>
      <c r="M569" s="6"/>
      <c r="N569" s="6">
        <v>4</v>
      </c>
      <c r="O569" s="6" t="s">
        <v>1515</v>
      </c>
      <c r="P569" s="6" t="s">
        <v>1516</v>
      </c>
      <c r="Q569" s="6" t="s">
        <v>30</v>
      </c>
      <c r="R569" s="6" t="s">
        <v>76</v>
      </c>
    </row>
    <row r="570" s="1" customFormat="1" ht="74" customHeight="1" spans="1:18">
      <c r="A570" s="6">
        <v>566</v>
      </c>
      <c r="B570" s="6" t="s">
        <v>1274</v>
      </c>
      <c r="C570" s="6" t="s">
        <v>1512</v>
      </c>
      <c r="D570" s="6" t="s">
        <v>24</v>
      </c>
      <c r="E570" s="6" t="s">
        <v>1517</v>
      </c>
      <c r="F570" s="6" t="s">
        <v>26</v>
      </c>
      <c r="G570" s="6">
        <v>2021.5</v>
      </c>
      <c r="H570" s="6">
        <v>2021.7</v>
      </c>
      <c r="I570" s="6" t="s">
        <v>1514</v>
      </c>
      <c r="J570" s="6">
        <v>5.1</v>
      </c>
      <c r="K570" s="6">
        <v>5</v>
      </c>
      <c r="L570" s="6"/>
      <c r="M570" s="6">
        <v>0.1</v>
      </c>
      <c r="N570" s="6">
        <v>30</v>
      </c>
      <c r="O570" s="6" t="s">
        <v>1515</v>
      </c>
      <c r="P570" s="6" t="s">
        <v>1503</v>
      </c>
      <c r="Q570" s="6" t="s">
        <v>45</v>
      </c>
      <c r="R570" s="6"/>
    </row>
    <row r="571" s="1" customFormat="1" ht="74" customHeight="1" spans="1:18">
      <c r="A571" s="6">
        <v>567</v>
      </c>
      <c r="B571" s="6" t="s">
        <v>1274</v>
      </c>
      <c r="C571" s="6" t="s">
        <v>1512</v>
      </c>
      <c r="D571" s="6" t="s">
        <v>24</v>
      </c>
      <c r="E571" s="6" t="s">
        <v>1518</v>
      </c>
      <c r="F571" s="6" t="s">
        <v>26</v>
      </c>
      <c r="G571" s="6">
        <v>2021.7</v>
      </c>
      <c r="H571" s="6">
        <v>2021.12</v>
      </c>
      <c r="I571" s="6" t="s">
        <v>1519</v>
      </c>
      <c r="J571" s="6">
        <v>5.1</v>
      </c>
      <c r="K571" s="6">
        <v>5</v>
      </c>
      <c r="L571" s="6"/>
      <c r="M571" s="6">
        <v>0.1</v>
      </c>
      <c r="N571" s="6">
        <v>26</v>
      </c>
      <c r="O571" s="6" t="s">
        <v>1520</v>
      </c>
      <c r="P571" s="6" t="s">
        <v>1503</v>
      </c>
      <c r="Q571" s="6" t="s">
        <v>45</v>
      </c>
      <c r="R571" s="6"/>
    </row>
    <row r="572" s="1" customFormat="1" ht="74" customHeight="1" spans="1:18">
      <c r="A572" s="6">
        <v>568</v>
      </c>
      <c r="B572" s="6" t="s">
        <v>1274</v>
      </c>
      <c r="C572" s="6" t="s">
        <v>1512</v>
      </c>
      <c r="D572" s="6" t="s">
        <v>24</v>
      </c>
      <c r="E572" s="6" t="s">
        <v>1521</v>
      </c>
      <c r="F572" s="6" t="s">
        <v>26</v>
      </c>
      <c r="G572" s="6" t="s">
        <v>141</v>
      </c>
      <c r="H572" s="6" t="s">
        <v>155</v>
      </c>
      <c r="I572" s="6" t="s">
        <v>1522</v>
      </c>
      <c r="J572" s="6">
        <v>7.1</v>
      </c>
      <c r="K572" s="6">
        <v>7</v>
      </c>
      <c r="L572" s="6"/>
      <c r="M572" s="6">
        <v>0.1</v>
      </c>
      <c r="N572" s="6">
        <v>32</v>
      </c>
      <c r="O572" s="6" t="s">
        <v>1523</v>
      </c>
      <c r="P572" s="6" t="s">
        <v>1503</v>
      </c>
      <c r="Q572" s="6" t="s">
        <v>45</v>
      </c>
      <c r="R572" s="6"/>
    </row>
    <row r="573" s="1" customFormat="1" ht="74" customHeight="1" spans="1:18">
      <c r="A573" s="6">
        <v>569</v>
      </c>
      <c r="B573" s="6" t="s">
        <v>1274</v>
      </c>
      <c r="C573" s="6" t="s">
        <v>1512</v>
      </c>
      <c r="D573" s="6" t="s">
        <v>24</v>
      </c>
      <c r="E573" s="6" t="s">
        <v>1524</v>
      </c>
      <c r="F573" s="6" t="s">
        <v>26</v>
      </c>
      <c r="G573" s="6" t="s">
        <v>141</v>
      </c>
      <c r="H573" s="6" t="s">
        <v>155</v>
      </c>
      <c r="I573" s="6" t="s">
        <v>1525</v>
      </c>
      <c r="J573" s="6">
        <v>5.1</v>
      </c>
      <c r="K573" s="6">
        <v>5</v>
      </c>
      <c r="L573" s="6"/>
      <c r="M573" s="6">
        <v>0.1</v>
      </c>
      <c r="N573" s="6">
        <v>20</v>
      </c>
      <c r="O573" s="6" t="s">
        <v>1526</v>
      </c>
      <c r="P573" s="6" t="s">
        <v>1503</v>
      </c>
      <c r="Q573" s="6" t="s">
        <v>45</v>
      </c>
      <c r="R573" s="6"/>
    </row>
    <row r="574" s="1" customFormat="1" ht="74" customHeight="1" spans="1:18">
      <c r="A574" s="6">
        <v>570</v>
      </c>
      <c r="B574" s="6" t="s">
        <v>1274</v>
      </c>
      <c r="C574" s="6" t="s">
        <v>1512</v>
      </c>
      <c r="D574" s="6" t="s">
        <v>24</v>
      </c>
      <c r="E574" s="6" t="s">
        <v>1527</v>
      </c>
      <c r="F574" s="6" t="s">
        <v>26</v>
      </c>
      <c r="G574" s="6" t="s">
        <v>141</v>
      </c>
      <c r="H574" s="6" t="s">
        <v>155</v>
      </c>
      <c r="I574" s="6" t="s">
        <v>1528</v>
      </c>
      <c r="J574" s="6">
        <v>4.1</v>
      </c>
      <c r="K574" s="6">
        <v>4</v>
      </c>
      <c r="L574" s="6"/>
      <c r="M574" s="6">
        <v>0.1</v>
      </c>
      <c r="N574" s="6">
        <v>35</v>
      </c>
      <c r="O574" s="6" t="s">
        <v>1529</v>
      </c>
      <c r="P574" s="6" t="s">
        <v>1516</v>
      </c>
      <c r="Q574" s="6" t="s">
        <v>45</v>
      </c>
      <c r="R574" s="6"/>
    </row>
    <row r="575" s="1" customFormat="1" ht="74" customHeight="1" spans="1:18">
      <c r="A575" s="6">
        <v>571</v>
      </c>
      <c r="B575" s="6" t="s">
        <v>1274</v>
      </c>
      <c r="C575" s="6" t="s">
        <v>1530</v>
      </c>
      <c r="D575" s="6" t="s">
        <v>42</v>
      </c>
      <c r="E575" s="6" t="s">
        <v>1531</v>
      </c>
      <c r="F575" s="6" t="s">
        <v>26</v>
      </c>
      <c r="G575" s="6" t="s">
        <v>824</v>
      </c>
      <c r="H575" s="6" t="s">
        <v>824</v>
      </c>
      <c r="I575" s="6" t="s">
        <v>1532</v>
      </c>
      <c r="J575" s="6">
        <v>20.1</v>
      </c>
      <c r="K575" s="6">
        <v>20</v>
      </c>
      <c r="L575" s="6"/>
      <c r="M575" s="6">
        <v>0.1</v>
      </c>
      <c r="N575" s="6">
        <v>34</v>
      </c>
      <c r="O575" s="6" t="s">
        <v>1533</v>
      </c>
      <c r="P575" s="6" t="s">
        <v>1534</v>
      </c>
      <c r="Q575" s="6" t="s">
        <v>30</v>
      </c>
      <c r="R575" s="6"/>
    </row>
    <row r="576" s="1" customFormat="1" ht="74" customHeight="1" spans="1:18">
      <c r="A576" s="6">
        <v>572</v>
      </c>
      <c r="B576" s="6" t="s">
        <v>1274</v>
      </c>
      <c r="C576" s="6" t="s">
        <v>1530</v>
      </c>
      <c r="D576" s="6" t="s">
        <v>24</v>
      </c>
      <c r="E576" s="6" t="s">
        <v>25</v>
      </c>
      <c r="F576" s="6" t="s">
        <v>26</v>
      </c>
      <c r="G576" s="6">
        <v>2021.7</v>
      </c>
      <c r="H576" s="6">
        <v>2021.7</v>
      </c>
      <c r="I576" s="6" t="s">
        <v>1535</v>
      </c>
      <c r="J576" s="6">
        <v>5.2</v>
      </c>
      <c r="K576" s="6">
        <v>5</v>
      </c>
      <c r="L576" s="6"/>
      <c r="M576" s="6">
        <v>0.2</v>
      </c>
      <c r="N576" s="6">
        <v>11</v>
      </c>
      <c r="O576" s="6" t="s">
        <v>1536</v>
      </c>
      <c r="P576" s="6" t="s">
        <v>29</v>
      </c>
      <c r="Q576" s="6" t="s">
        <v>30</v>
      </c>
      <c r="R576" s="6" t="s">
        <v>86</v>
      </c>
    </row>
    <row r="577" s="1" customFormat="1" ht="74" customHeight="1" spans="1:18">
      <c r="A577" s="6">
        <v>573</v>
      </c>
      <c r="B577" s="6" t="s">
        <v>1274</v>
      </c>
      <c r="C577" s="6" t="s">
        <v>1530</v>
      </c>
      <c r="D577" s="6" t="s">
        <v>24</v>
      </c>
      <c r="E577" s="6" t="s">
        <v>25</v>
      </c>
      <c r="F577" s="6" t="s">
        <v>26</v>
      </c>
      <c r="G577" s="6">
        <v>2021.8</v>
      </c>
      <c r="H577" s="6">
        <v>2021.8</v>
      </c>
      <c r="I577" s="6" t="s">
        <v>1537</v>
      </c>
      <c r="J577" s="6">
        <v>8.5</v>
      </c>
      <c r="K577" s="6">
        <v>8</v>
      </c>
      <c r="L577" s="6"/>
      <c r="M577" s="6">
        <v>0.5</v>
      </c>
      <c r="N577" s="6">
        <v>6</v>
      </c>
      <c r="O577" s="6" t="s">
        <v>1538</v>
      </c>
      <c r="P577" s="6" t="s">
        <v>126</v>
      </c>
      <c r="Q577" s="6" t="s">
        <v>30</v>
      </c>
      <c r="R577" s="6" t="s">
        <v>76</v>
      </c>
    </row>
    <row r="578" s="1" customFormat="1" ht="74" customHeight="1" spans="1:18">
      <c r="A578" s="6">
        <v>574</v>
      </c>
      <c r="B578" s="6" t="s">
        <v>1274</v>
      </c>
      <c r="C578" s="6" t="s">
        <v>1530</v>
      </c>
      <c r="D578" s="6" t="s">
        <v>24</v>
      </c>
      <c r="E578" s="6" t="s">
        <v>25</v>
      </c>
      <c r="F578" s="6" t="s">
        <v>26</v>
      </c>
      <c r="G578" s="6">
        <v>2021.9</v>
      </c>
      <c r="H578" s="6">
        <v>2021.9</v>
      </c>
      <c r="I578" s="6" t="s">
        <v>1539</v>
      </c>
      <c r="J578" s="6">
        <f t="shared" ref="J578:J580" si="29">K578+L578+M578</f>
        <v>8.3</v>
      </c>
      <c r="K578" s="6">
        <v>8</v>
      </c>
      <c r="L578" s="6"/>
      <c r="M578" s="6">
        <v>0.3</v>
      </c>
      <c r="N578" s="6">
        <v>8</v>
      </c>
      <c r="O578" s="6" t="s">
        <v>1540</v>
      </c>
      <c r="P578" s="6" t="s">
        <v>126</v>
      </c>
      <c r="Q578" s="6" t="s">
        <v>30</v>
      </c>
      <c r="R578" s="6"/>
    </row>
    <row r="579" s="1" customFormat="1" ht="74" customHeight="1" spans="1:18">
      <c r="A579" s="6">
        <v>575</v>
      </c>
      <c r="B579" s="6" t="s">
        <v>1274</v>
      </c>
      <c r="C579" s="6" t="s">
        <v>1530</v>
      </c>
      <c r="D579" s="6" t="s">
        <v>24</v>
      </c>
      <c r="E579" s="6" t="s">
        <v>25</v>
      </c>
      <c r="F579" s="6" t="s">
        <v>26</v>
      </c>
      <c r="G579" s="6">
        <v>2021.1</v>
      </c>
      <c r="H579" s="6">
        <v>2021.1</v>
      </c>
      <c r="I579" s="6" t="s">
        <v>1541</v>
      </c>
      <c r="J579" s="6">
        <f t="shared" si="29"/>
        <v>10.5</v>
      </c>
      <c r="K579" s="6">
        <v>10</v>
      </c>
      <c r="L579" s="6"/>
      <c r="M579" s="6">
        <v>0.5</v>
      </c>
      <c r="N579" s="6">
        <v>5</v>
      </c>
      <c r="O579" s="6" t="s">
        <v>1542</v>
      </c>
      <c r="P579" s="6" t="s">
        <v>1464</v>
      </c>
      <c r="Q579" s="6" t="s">
        <v>30</v>
      </c>
      <c r="R579" s="6"/>
    </row>
    <row r="580" s="1" customFormat="1" ht="74" customHeight="1" spans="1:18">
      <c r="A580" s="6">
        <v>576</v>
      </c>
      <c r="B580" s="6" t="s">
        <v>1274</v>
      </c>
      <c r="C580" s="6" t="s">
        <v>1530</v>
      </c>
      <c r="D580" s="6" t="s">
        <v>24</v>
      </c>
      <c r="E580" s="6" t="s">
        <v>25</v>
      </c>
      <c r="F580" s="6" t="s">
        <v>26</v>
      </c>
      <c r="G580" s="6">
        <v>2021.11</v>
      </c>
      <c r="H580" s="6">
        <v>2021.11</v>
      </c>
      <c r="I580" s="6" t="s">
        <v>1543</v>
      </c>
      <c r="J580" s="6">
        <f t="shared" si="29"/>
        <v>10.5</v>
      </c>
      <c r="K580" s="6">
        <v>10</v>
      </c>
      <c r="L580" s="6"/>
      <c r="M580" s="6">
        <v>0.5</v>
      </c>
      <c r="N580" s="6">
        <v>10</v>
      </c>
      <c r="O580" s="6" t="s">
        <v>1544</v>
      </c>
      <c r="P580" s="6" t="s">
        <v>1464</v>
      </c>
      <c r="Q580" s="6" t="s">
        <v>30</v>
      </c>
      <c r="R580" s="6"/>
    </row>
    <row r="581" s="1" customFormat="1" ht="74" customHeight="1" spans="1:18">
      <c r="A581" s="6">
        <v>577</v>
      </c>
      <c r="B581" s="6" t="s">
        <v>22</v>
      </c>
      <c r="C581" s="6" t="s">
        <v>1545</v>
      </c>
      <c r="D581" s="6" t="s">
        <v>24</v>
      </c>
      <c r="E581" s="6" t="s">
        <v>25</v>
      </c>
      <c r="F581" s="6" t="s">
        <v>26</v>
      </c>
      <c r="G581" s="6">
        <v>2021.4</v>
      </c>
      <c r="H581" s="6">
        <v>2021.5</v>
      </c>
      <c r="I581" s="6" t="s">
        <v>33</v>
      </c>
      <c r="J581" s="6">
        <v>8</v>
      </c>
      <c r="K581" s="6">
        <v>8</v>
      </c>
      <c r="L581" s="6"/>
      <c r="M581" s="6"/>
      <c r="N581" s="6">
        <v>6</v>
      </c>
      <c r="O581" s="12" t="s">
        <v>1546</v>
      </c>
      <c r="P581" s="12" t="s">
        <v>846</v>
      </c>
      <c r="Q581" s="6" t="s">
        <v>30</v>
      </c>
      <c r="R581" s="6" t="s">
        <v>828</v>
      </c>
    </row>
    <row r="582" s="1" customFormat="1" ht="74" customHeight="1" spans="1:18">
      <c r="A582" s="6">
        <v>578</v>
      </c>
      <c r="B582" s="6" t="s">
        <v>22</v>
      </c>
      <c r="C582" s="6" t="s">
        <v>1545</v>
      </c>
      <c r="D582" s="6" t="s">
        <v>24</v>
      </c>
      <c r="E582" s="6" t="s">
        <v>39</v>
      </c>
      <c r="F582" s="6" t="s">
        <v>26</v>
      </c>
      <c r="G582" s="6">
        <v>2021.6</v>
      </c>
      <c r="H582" s="6">
        <v>2021.7</v>
      </c>
      <c r="I582" s="6" t="s">
        <v>1547</v>
      </c>
      <c r="J582" s="6">
        <v>9</v>
      </c>
      <c r="K582" s="6">
        <v>9</v>
      </c>
      <c r="L582" s="6"/>
      <c r="M582" s="6"/>
      <c r="N582" s="6">
        <v>15</v>
      </c>
      <c r="O582" s="12" t="s">
        <v>1548</v>
      </c>
      <c r="P582" s="12" t="s">
        <v>846</v>
      </c>
      <c r="Q582" s="6" t="s">
        <v>45</v>
      </c>
      <c r="R582" s="6"/>
    </row>
    <row r="583" s="1" customFormat="1" ht="74" customHeight="1" spans="1:18">
      <c r="A583" s="6">
        <v>579</v>
      </c>
      <c r="B583" s="6" t="s">
        <v>22</v>
      </c>
      <c r="C583" s="6" t="s">
        <v>1545</v>
      </c>
      <c r="D583" s="6" t="s">
        <v>24</v>
      </c>
      <c r="E583" s="6" t="s">
        <v>833</v>
      </c>
      <c r="F583" s="6" t="s">
        <v>26</v>
      </c>
      <c r="G583" s="6">
        <v>2021.7</v>
      </c>
      <c r="H583" s="6">
        <v>2021.8</v>
      </c>
      <c r="I583" s="6" t="s">
        <v>1549</v>
      </c>
      <c r="J583" s="6">
        <v>10</v>
      </c>
      <c r="K583" s="6">
        <v>10</v>
      </c>
      <c r="L583" s="6"/>
      <c r="M583" s="6"/>
      <c r="N583" s="6">
        <v>27</v>
      </c>
      <c r="O583" s="12" t="s">
        <v>1550</v>
      </c>
      <c r="P583" s="12" t="s">
        <v>846</v>
      </c>
      <c r="Q583" s="6" t="s">
        <v>113</v>
      </c>
      <c r="R583" s="6"/>
    </row>
    <row r="584" s="1" customFormat="1" ht="74" customHeight="1" spans="1:18">
      <c r="A584" s="6">
        <v>580</v>
      </c>
      <c r="B584" s="6" t="s">
        <v>22</v>
      </c>
      <c r="C584" s="6" t="s">
        <v>1545</v>
      </c>
      <c r="D584" s="6" t="s">
        <v>24</v>
      </c>
      <c r="E584" s="6" t="s">
        <v>833</v>
      </c>
      <c r="F584" s="6" t="s">
        <v>26</v>
      </c>
      <c r="G584" s="6">
        <v>2021.7</v>
      </c>
      <c r="H584" s="6">
        <v>2021.8</v>
      </c>
      <c r="I584" s="6" t="s">
        <v>1551</v>
      </c>
      <c r="J584" s="6">
        <v>10</v>
      </c>
      <c r="K584" s="6">
        <v>10</v>
      </c>
      <c r="L584" s="6"/>
      <c r="M584" s="6"/>
      <c r="N584" s="6">
        <v>28</v>
      </c>
      <c r="O584" s="12" t="s">
        <v>940</v>
      </c>
      <c r="P584" s="12" t="s">
        <v>846</v>
      </c>
      <c r="Q584" s="6" t="s">
        <v>113</v>
      </c>
      <c r="R584" s="6"/>
    </row>
    <row r="585" s="1" customFormat="1" ht="74" customHeight="1" spans="1:18">
      <c r="A585" s="6">
        <v>581</v>
      </c>
      <c r="B585" s="6" t="s">
        <v>22</v>
      </c>
      <c r="C585" s="6" t="s">
        <v>1545</v>
      </c>
      <c r="D585" s="6" t="s">
        <v>24</v>
      </c>
      <c r="E585" s="6" t="s">
        <v>1552</v>
      </c>
      <c r="F585" s="6" t="s">
        <v>26</v>
      </c>
      <c r="G585" s="6">
        <v>2021.7</v>
      </c>
      <c r="H585" s="6">
        <v>2021.8</v>
      </c>
      <c r="I585" s="6" t="s">
        <v>1553</v>
      </c>
      <c r="J585" s="6">
        <v>10</v>
      </c>
      <c r="K585" s="6">
        <v>10</v>
      </c>
      <c r="L585" s="6"/>
      <c r="M585" s="6"/>
      <c r="N585" s="6">
        <v>21</v>
      </c>
      <c r="O585" s="12" t="s">
        <v>1554</v>
      </c>
      <c r="P585" s="12" t="s">
        <v>846</v>
      </c>
      <c r="Q585" s="6" t="s">
        <v>113</v>
      </c>
      <c r="R585" s="6"/>
    </row>
    <row r="586" s="1" customFormat="1" ht="74" customHeight="1" spans="1:18">
      <c r="A586" s="6">
        <v>582</v>
      </c>
      <c r="B586" s="6" t="s">
        <v>22</v>
      </c>
      <c r="C586" s="6" t="s">
        <v>1555</v>
      </c>
      <c r="D586" s="6" t="s">
        <v>24</v>
      </c>
      <c r="E586" s="6" t="s">
        <v>25</v>
      </c>
      <c r="F586" s="6" t="s">
        <v>26</v>
      </c>
      <c r="G586" s="8">
        <v>2021.1</v>
      </c>
      <c r="H586" s="6">
        <v>2021.4</v>
      </c>
      <c r="I586" s="6" t="s">
        <v>27</v>
      </c>
      <c r="J586" s="6">
        <v>8</v>
      </c>
      <c r="K586" s="6">
        <v>8</v>
      </c>
      <c r="L586" s="6"/>
      <c r="M586" s="6"/>
      <c r="N586" s="6">
        <v>2</v>
      </c>
      <c r="O586" s="12" t="s">
        <v>1556</v>
      </c>
      <c r="P586" s="12" t="s">
        <v>29</v>
      </c>
      <c r="Q586" s="6" t="s">
        <v>30</v>
      </c>
      <c r="R586" s="6" t="s">
        <v>828</v>
      </c>
    </row>
    <row r="587" s="1" customFormat="1" ht="74" customHeight="1" spans="1:18">
      <c r="A587" s="6">
        <v>583</v>
      </c>
      <c r="B587" s="6" t="s">
        <v>22</v>
      </c>
      <c r="C587" s="6" t="s">
        <v>1555</v>
      </c>
      <c r="D587" s="34" t="s">
        <v>24</v>
      </c>
      <c r="E587" s="6" t="s">
        <v>1557</v>
      </c>
      <c r="F587" s="34" t="s">
        <v>26</v>
      </c>
      <c r="G587" s="34">
        <v>2021.1</v>
      </c>
      <c r="H587" s="34">
        <v>2021.12</v>
      </c>
      <c r="I587" s="6" t="s">
        <v>1558</v>
      </c>
      <c r="J587" s="6">
        <v>10</v>
      </c>
      <c r="K587" s="6">
        <v>10</v>
      </c>
      <c r="L587" s="6"/>
      <c r="M587" s="6"/>
      <c r="N587" s="6">
        <v>25</v>
      </c>
      <c r="O587" s="12" t="s">
        <v>1559</v>
      </c>
      <c r="P587" s="12" t="s">
        <v>29</v>
      </c>
      <c r="Q587" s="6" t="s">
        <v>113</v>
      </c>
      <c r="R587" s="6"/>
    </row>
    <row r="588" s="1" customFormat="1" ht="74" customHeight="1" spans="1:18">
      <c r="A588" s="6">
        <v>584</v>
      </c>
      <c r="B588" s="6" t="s">
        <v>22</v>
      </c>
      <c r="C588" s="6" t="s">
        <v>1555</v>
      </c>
      <c r="D588" s="34" t="s">
        <v>24</v>
      </c>
      <c r="E588" s="6" t="s">
        <v>1267</v>
      </c>
      <c r="F588" s="34" t="s">
        <v>26</v>
      </c>
      <c r="G588" s="34">
        <v>2021.1</v>
      </c>
      <c r="H588" s="34">
        <v>2021.12</v>
      </c>
      <c r="I588" s="6" t="s">
        <v>1560</v>
      </c>
      <c r="J588" s="6">
        <v>6</v>
      </c>
      <c r="K588" s="6">
        <v>6</v>
      </c>
      <c r="L588" s="6"/>
      <c r="M588" s="6"/>
      <c r="N588" s="6">
        <v>10</v>
      </c>
      <c r="O588" s="12" t="s">
        <v>1561</v>
      </c>
      <c r="P588" s="12" t="s">
        <v>29</v>
      </c>
      <c r="Q588" s="6" t="s">
        <v>45</v>
      </c>
      <c r="R588" s="6"/>
    </row>
    <row r="589" s="1" customFormat="1" ht="74" customHeight="1" spans="1:18">
      <c r="A589" s="6">
        <v>585</v>
      </c>
      <c r="B589" s="6" t="s">
        <v>22</v>
      </c>
      <c r="C589" s="6" t="s">
        <v>1562</v>
      </c>
      <c r="D589" s="6" t="s">
        <v>24</v>
      </c>
      <c r="E589" s="6" t="s">
        <v>1267</v>
      </c>
      <c r="F589" s="6" t="s">
        <v>26</v>
      </c>
      <c r="G589" s="6">
        <v>2021.4</v>
      </c>
      <c r="H589" s="6">
        <v>2021.8</v>
      </c>
      <c r="I589" s="6" t="s">
        <v>1563</v>
      </c>
      <c r="J589" s="6">
        <v>10</v>
      </c>
      <c r="K589" s="6">
        <v>10</v>
      </c>
      <c r="L589" s="6"/>
      <c r="M589" s="6"/>
      <c r="N589" s="6">
        <v>10</v>
      </c>
      <c r="O589" s="12" t="s">
        <v>1564</v>
      </c>
      <c r="P589" s="12" t="s">
        <v>846</v>
      </c>
      <c r="Q589" s="6" t="s">
        <v>30</v>
      </c>
      <c r="R589" s="6"/>
    </row>
    <row r="590" s="1" customFormat="1" ht="74" customHeight="1" spans="1:18">
      <c r="A590" s="6">
        <v>586</v>
      </c>
      <c r="B590" s="6" t="s">
        <v>22</v>
      </c>
      <c r="C590" s="6" t="s">
        <v>1562</v>
      </c>
      <c r="D590" s="6" t="s">
        <v>24</v>
      </c>
      <c r="E590" s="6" t="s">
        <v>25</v>
      </c>
      <c r="F590" s="6" t="s">
        <v>26</v>
      </c>
      <c r="G590" s="6">
        <v>2021.7</v>
      </c>
      <c r="H590" s="6">
        <v>2021.11</v>
      </c>
      <c r="I590" s="6" t="s">
        <v>1565</v>
      </c>
      <c r="J590" s="6">
        <v>10</v>
      </c>
      <c r="K590" s="6">
        <v>10</v>
      </c>
      <c r="L590" s="6"/>
      <c r="M590" s="6"/>
      <c r="N590" s="6">
        <v>18</v>
      </c>
      <c r="O590" s="12" t="s">
        <v>1566</v>
      </c>
      <c r="P590" s="12" t="s">
        <v>846</v>
      </c>
      <c r="Q590" s="6" t="s">
        <v>113</v>
      </c>
      <c r="R590" s="6"/>
    </row>
    <row r="591" s="1" customFormat="1" ht="74" customHeight="1" spans="1:18">
      <c r="A591" s="6">
        <v>587</v>
      </c>
      <c r="B591" s="51" t="s">
        <v>22</v>
      </c>
      <c r="C591" s="51" t="s">
        <v>1562</v>
      </c>
      <c r="D591" s="6" t="s">
        <v>24</v>
      </c>
      <c r="E591" s="6" t="s">
        <v>25</v>
      </c>
      <c r="F591" s="6" t="s">
        <v>26</v>
      </c>
      <c r="G591" s="6">
        <v>2021.1</v>
      </c>
      <c r="H591" s="51">
        <v>2021.7</v>
      </c>
      <c r="I591" s="51" t="s">
        <v>37</v>
      </c>
      <c r="J591" s="51">
        <v>7</v>
      </c>
      <c r="K591" s="51">
        <v>5</v>
      </c>
      <c r="L591" s="51"/>
      <c r="M591" s="51">
        <v>2</v>
      </c>
      <c r="N591" s="51">
        <v>2</v>
      </c>
      <c r="O591" s="43" t="s">
        <v>938</v>
      </c>
      <c r="P591" s="43" t="s">
        <v>846</v>
      </c>
      <c r="Q591" s="6" t="s">
        <v>30</v>
      </c>
      <c r="R591" s="51" t="s">
        <v>828</v>
      </c>
    </row>
    <row r="592" s="1" customFormat="1" ht="74" customHeight="1" spans="1:18">
      <c r="A592" s="6">
        <v>588</v>
      </c>
      <c r="B592" s="6" t="s">
        <v>22</v>
      </c>
      <c r="C592" s="6" t="s">
        <v>1567</v>
      </c>
      <c r="D592" s="6" t="s">
        <v>24</v>
      </c>
      <c r="E592" s="6" t="s">
        <v>25</v>
      </c>
      <c r="F592" s="6" t="s">
        <v>26</v>
      </c>
      <c r="G592" s="6">
        <v>2021.8</v>
      </c>
      <c r="H592" s="52">
        <v>2021.1</v>
      </c>
      <c r="I592" s="6" t="s">
        <v>1568</v>
      </c>
      <c r="J592" s="6">
        <v>10</v>
      </c>
      <c r="K592" s="6">
        <v>10</v>
      </c>
      <c r="L592" s="6"/>
      <c r="M592" s="6"/>
      <c r="N592" s="6">
        <v>10</v>
      </c>
      <c r="O592" s="12" t="s">
        <v>1569</v>
      </c>
      <c r="P592" s="12" t="s">
        <v>29</v>
      </c>
      <c r="Q592" s="6" t="s">
        <v>45</v>
      </c>
      <c r="R592" s="6"/>
    </row>
    <row r="593" s="1" customFormat="1" ht="74" customHeight="1" spans="1:18">
      <c r="A593" s="6">
        <v>589</v>
      </c>
      <c r="B593" s="6" t="s">
        <v>22</v>
      </c>
      <c r="C593" s="6" t="s">
        <v>1567</v>
      </c>
      <c r="D593" s="6" t="s">
        <v>24</v>
      </c>
      <c r="E593" s="6" t="s">
        <v>25</v>
      </c>
      <c r="F593" s="6" t="s">
        <v>26</v>
      </c>
      <c r="G593" s="6">
        <v>2021.1</v>
      </c>
      <c r="H593" s="6">
        <v>2021.12</v>
      </c>
      <c r="I593" s="6" t="s">
        <v>1570</v>
      </c>
      <c r="J593" s="6">
        <v>10</v>
      </c>
      <c r="K593" s="6">
        <v>10</v>
      </c>
      <c r="L593" s="6"/>
      <c r="M593" s="6"/>
      <c r="N593" s="6">
        <v>10</v>
      </c>
      <c r="O593" s="12" t="s">
        <v>1569</v>
      </c>
      <c r="P593" s="12" t="s">
        <v>29</v>
      </c>
      <c r="Q593" s="6" t="s">
        <v>45</v>
      </c>
      <c r="R593" s="6"/>
    </row>
    <row r="594" s="1" customFormat="1" ht="74" customHeight="1" spans="1:18">
      <c r="A594" s="6">
        <v>590</v>
      </c>
      <c r="B594" s="6" t="s">
        <v>22</v>
      </c>
      <c r="C594" s="6" t="s">
        <v>1567</v>
      </c>
      <c r="D594" s="6" t="s">
        <v>24</v>
      </c>
      <c r="E594" s="6" t="s">
        <v>25</v>
      </c>
      <c r="F594" s="6" t="s">
        <v>26</v>
      </c>
      <c r="G594" s="6" t="s">
        <v>165</v>
      </c>
      <c r="H594" s="7" t="s">
        <v>68</v>
      </c>
      <c r="I594" s="6" t="s">
        <v>1571</v>
      </c>
      <c r="J594" s="6">
        <v>10</v>
      </c>
      <c r="K594" s="6">
        <v>10</v>
      </c>
      <c r="L594" s="6"/>
      <c r="M594" s="6"/>
      <c r="N594" s="6">
        <v>13</v>
      </c>
      <c r="O594" s="12" t="s">
        <v>1569</v>
      </c>
      <c r="P594" s="12" t="s">
        <v>29</v>
      </c>
      <c r="Q594" s="6" t="s">
        <v>113</v>
      </c>
      <c r="R594" s="6"/>
    </row>
    <row r="595" s="1" customFormat="1" ht="74" customHeight="1" spans="1:18">
      <c r="A595" s="6">
        <v>591</v>
      </c>
      <c r="B595" s="6" t="s">
        <v>22</v>
      </c>
      <c r="C595" s="6" t="s">
        <v>1567</v>
      </c>
      <c r="D595" s="6" t="s">
        <v>24</v>
      </c>
      <c r="E595" s="6" t="s">
        <v>25</v>
      </c>
      <c r="F595" s="6" t="s">
        <v>26</v>
      </c>
      <c r="G595" s="6">
        <v>2021.1</v>
      </c>
      <c r="H595" s="6">
        <v>2021.5</v>
      </c>
      <c r="I595" s="6" t="s">
        <v>35</v>
      </c>
      <c r="J595" s="6">
        <v>8</v>
      </c>
      <c r="K595" s="6">
        <v>8</v>
      </c>
      <c r="L595" s="6"/>
      <c r="M595" s="6"/>
      <c r="N595" s="6">
        <v>9</v>
      </c>
      <c r="O595" s="12" t="s">
        <v>1572</v>
      </c>
      <c r="P595" s="12" t="s">
        <v>29</v>
      </c>
      <c r="Q595" s="6" t="s">
        <v>30</v>
      </c>
      <c r="R595" s="6" t="s">
        <v>828</v>
      </c>
    </row>
    <row r="596" s="1" customFormat="1" ht="74" customHeight="1" spans="1:18">
      <c r="A596" s="6">
        <v>592</v>
      </c>
      <c r="B596" s="6" t="s">
        <v>22</v>
      </c>
      <c r="C596" s="6" t="s">
        <v>1567</v>
      </c>
      <c r="D596" s="6" t="s">
        <v>24</v>
      </c>
      <c r="E596" s="6" t="s">
        <v>25</v>
      </c>
      <c r="F596" s="6" t="s">
        <v>26</v>
      </c>
      <c r="G596" s="6">
        <v>2021.1</v>
      </c>
      <c r="H596" s="52">
        <v>2021.11</v>
      </c>
      <c r="I596" s="6" t="s">
        <v>1573</v>
      </c>
      <c r="J596" s="6">
        <v>10</v>
      </c>
      <c r="K596" s="6">
        <v>10</v>
      </c>
      <c r="L596" s="6"/>
      <c r="M596" s="6"/>
      <c r="N596" s="6">
        <v>10</v>
      </c>
      <c r="O596" s="12" t="s">
        <v>1569</v>
      </c>
      <c r="P596" s="12" t="s">
        <v>29</v>
      </c>
      <c r="Q596" s="6" t="s">
        <v>45</v>
      </c>
      <c r="R596" s="6"/>
    </row>
    <row r="597" s="1" customFormat="1" ht="74" customHeight="1" spans="1:18">
      <c r="A597" s="6">
        <v>593</v>
      </c>
      <c r="B597" s="6" t="s">
        <v>22</v>
      </c>
      <c r="C597" s="6" t="s">
        <v>1574</v>
      </c>
      <c r="D597" s="6" t="s">
        <v>42</v>
      </c>
      <c r="E597" s="6" t="s">
        <v>43</v>
      </c>
      <c r="F597" s="6" t="s">
        <v>26</v>
      </c>
      <c r="G597" s="6">
        <v>2021.1</v>
      </c>
      <c r="H597" s="6">
        <v>2021.4</v>
      </c>
      <c r="I597" s="6" t="s">
        <v>44</v>
      </c>
      <c r="J597" s="6">
        <v>8</v>
      </c>
      <c r="K597" s="6">
        <v>8</v>
      </c>
      <c r="L597" s="6"/>
      <c r="M597" s="6"/>
      <c r="N597" s="6">
        <v>13</v>
      </c>
      <c r="O597" s="12" t="s">
        <v>1575</v>
      </c>
      <c r="P597" s="12" t="s">
        <v>29</v>
      </c>
      <c r="Q597" s="6" t="s">
        <v>30</v>
      </c>
      <c r="R597" s="6" t="s">
        <v>828</v>
      </c>
    </row>
    <row r="598" s="1" customFormat="1" ht="74" customHeight="1" spans="1:18">
      <c r="A598" s="6">
        <v>594</v>
      </c>
      <c r="B598" s="6" t="s">
        <v>22</v>
      </c>
      <c r="C598" s="6" t="s">
        <v>1574</v>
      </c>
      <c r="D598" s="6" t="s">
        <v>24</v>
      </c>
      <c r="E598" s="6" t="s">
        <v>640</v>
      </c>
      <c r="F598" s="6" t="s">
        <v>67</v>
      </c>
      <c r="G598" s="6">
        <v>2021.8</v>
      </c>
      <c r="H598" s="6">
        <v>2021.12</v>
      </c>
      <c r="I598" s="6" t="s">
        <v>1576</v>
      </c>
      <c r="J598" s="6">
        <v>10</v>
      </c>
      <c r="K598" s="6">
        <v>10</v>
      </c>
      <c r="L598" s="6"/>
      <c r="M598" s="6"/>
      <c r="N598" s="6">
        <v>35</v>
      </c>
      <c r="O598" s="12" t="s">
        <v>1577</v>
      </c>
      <c r="P598" s="12" t="s">
        <v>29</v>
      </c>
      <c r="Q598" s="6" t="s">
        <v>113</v>
      </c>
      <c r="R598" s="6"/>
    </row>
    <row r="599" s="1" customFormat="1" ht="74" customHeight="1" spans="1:18">
      <c r="A599" s="6">
        <v>595</v>
      </c>
      <c r="B599" s="6" t="s">
        <v>22</v>
      </c>
      <c r="C599" s="6" t="s">
        <v>1574</v>
      </c>
      <c r="D599" s="6" t="s">
        <v>24</v>
      </c>
      <c r="E599" s="6" t="s">
        <v>1552</v>
      </c>
      <c r="F599" s="6" t="s">
        <v>26</v>
      </c>
      <c r="G599" s="6">
        <v>2021.8</v>
      </c>
      <c r="H599" s="6">
        <v>2021.12</v>
      </c>
      <c r="I599" s="6" t="s">
        <v>1578</v>
      </c>
      <c r="J599" s="6">
        <v>10</v>
      </c>
      <c r="K599" s="6">
        <v>10</v>
      </c>
      <c r="L599" s="6"/>
      <c r="M599" s="6"/>
      <c r="N599" s="6">
        <v>18</v>
      </c>
      <c r="O599" s="12" t="s">
        <v>1579</v>
      </c>
      <c r="P599" s="12" t="s">
        <v>29</v>
      </c>
      <c r="Q599" s="6" t="s">
        <v>45</v>
      </c>
      <c r="R599" s="6"/>
    </row>
    <row r="600" s="1" customFormat="1" ht="74" customHeight="1" spans="1:18">
      <c r="A600" s="6">
        <v>596</v>
      </c>
      <c r="B600" s="6" t="s">
        <v>22</v>
      </c>
      <c r="C600" s="6" t="s">
        <v>1574</v>
      </c>
      <c r="D600" s="6" t="s">
        <v>24</v>
      </c>
      <c r="E600" s="6" t="s">
        <v>25</v>
      </c>
      <c r="F600" s="6" t="s">
        <v>26</v>
      </c>
      <c r="G600" s="6">
        <v>2021.7</v>
      </c>
      <c r="H600" s="6">
        <v>2021.11</v>
      </c>
      <c r="I600" s="6" t="s">
        <v>1580</v>
      </c>
      <c r="J600" s="6">
        <v>10</v>
      </c>
      <c r="K600" s="6">
        <v>10</v>
      </c>
      <c r="L600" s="6"/>
      <c r="M600" s="6"/>
      <c r="N600" s="6">
        <v>10</v>
      </c>
      <c r="O600" s="12" t="s">
        <v>854</v>
      </c>
      <c r="P600" s="12" t="s">
        <v>29</v>
      </c>
      <c r="Q600" s="6" t="s">
        <v>45</v>
      </c>
      <c r="R600" s="6"/>
    </row>
    <row r="601" s="1" customFormat="1" ht="74" customHeight="1" spans="1:18">
      <c r="A601" s="6">
        <v>597</v>
      </c>
      <c r="B601" s="6" t="s">
        <v>22</v>
      </c>
      <c r="C601" s="6" t="s">
        <v>1574</v>
      </c>
      <c r="D601" s="6" t="s">
        <v>24</v>
      </c>
      <c r="E601" s="6" t="s">
        <v>25</v>
      </c>
      <c r="F601" s="6" t="s">
        <v>26</v>
      </c>
      <c r="G601" s="6">
        <v>2021.7</v>
      </c>
      <c r="H601" s="6">
        <v>2021.11</v>
      </c>
      <c r="I601" s="6" t="s">
        <v>1581</v>
      </c>
      <c r="J601" s="6">
        <v>10</v>
      </c>
      <c r="K601" s="6">
        <v>10</v>
      </c>
      <c r="L601" s="6"/>
      <c r="M601" s="6"/>
      <c r="N601" s="6">
        <v>10</v>
      </c>
      <c r="O601" s="12" t="s">
        <v>854</v>
      </c>
      <c r="P601" s="12" t="s">
        <v>29</v>
      </c>
      <c r="Q601" s="6" t="s">
        <v>45</v>
      </c>
      <c r="R601" s="6"/>
    </row>
    <row r="602" s="1" customFormat="1" ht="74" customHeight="1" spans="1:18">
      <c r="A602" s="6">
        <v>598</v>
      </c>
      <c r="B602" s="6" t="s">
        <v>22</v>
      </c>
      <c r="C602" s="6" t="s">
        <v>1582</v>
      </c>
      <c r="D602" s="6" t="s">
        <v>24</v>
      </c>
      <c r="E602" s="6" t="s">
        <v>39</v>
      </c>
      <c r="F602" s="6" t="s">
        <v>26</v>
      </c>
      <c r="G602" s="6">
        <v>2021.4</v>
      </c>
      <c r="H602" s="6">
        <v>2021.6</v>
      </c>
      <c r="I602" s="6" t="s">
        <v>1583</v>
      </c>
      <c r="J602" s="6">
        <v>10</v>
      </c>
      <c r="K602" s="6">
        <v>6</v>
      </c>
      <c r="L602" s="6"/>
      <c r="M602" s="6">
        <v>4</v>
      </c>
      <c r="N602" s="6">
        <v>10</v>
      </c>
      <c r="O602" s="30" t="s">
        <v>1584</v>
      </c>
      <c r="P602" s="12" t="s">
        <v>1585</v>
      </c>
      <c r="Q602" s="6" t="s">
        <v>30</v>
      </c>
      <c r="R602" s="6" t="s">
        <v>828</v>
      </c>
    </row>
    <row r="603" s="1" customFormat="1" ht="74" customHeight="1" spans="1:18">
      <c r="A603" s="6">
        <v>599</v>
      </c>
      <c r="B603" s="6" t="s">
        <v>22</v>
      </c>
      <c r="C603" s="6" t="s">
        <v>1582</v>
      </c>
      <c r="D603" s="6" t="s">
        <v>24</v>
      </c>
      <c r="E603" s="6" t="s">
        <v>1552</v>
      </c>
      <c r="F603" s="6" t="s">
        <v>26</v>
      </c>
      <c r="G603" s="6">
        <v>2021.5</v>
      </c>
      <c r="H603" s="6">
        <v>2021.7</v>
      </c>
      <c r="I603" s="6" t="s">
        <v>1586</v>
      </c>
      <c r="J603" s="6">
        <v>8</v>
      </c>
      <c r="K603" s="6">
        <v>8</v>
      </c>
      <c r="L603" s="6"/>
      <c r="M603" s="6"/>
      <c r="N603" s="6">
        <v>10</v>
      </c>
      <c r="O603" s="30" t="s">
        <v>1587</v>
      </c>
      <c r="P603" s="12" t="s">
        <v>1585</v>
      </c>
      <c r="Q603" s="12" t="s">
        <v>45</v>
      </c>
      <c r="R603" s="12"/>
    </row>
    <row r="604" s="1" customFormat="1" ht="74" customHeight="1" spans="1:18">
      <c r="A604" s="6">
        <v>600</v>
      </c>
      <c r="B604" s="6" t="s">
        <v>22</v>
      </c>
      <c r="C604" s="6" t="s">
        <v>1582</v>
      </c>
      <c r="D604" s="6" t="s">
        <v>24</v>
      </c>
      <c r="E604" s="6" t="s">
        <v>1552</v>
      </c>
      <c r="F604" s="6" t="s">
        <v>26</v>
      </c>
      <c r="G604" s="6" t="s">
        <v>162</v>
      </c>
      <c r="H604" s="7" t="s">
        <v>155</v>
      </c>
      <c r="I604" s="6" t="s">
        <v>1588</v>
      </c>
      <c r="J604" s="6">
        <v>10</v>
      </c>
      <c r="K604" s="6">
        <v>10</v>
      </c>
      <c r="L604" s="6"/>
      <c r="M604" s="6"/>
      <c r="N604" s="6">
        <v>20</v>
      </c>
      <c r="O604" s="30" t="s">
        <v>1587</v>
      </c>
      <c r="P604" s="12" t="s">
        <v>1585</v>
      </c>
      <c r="Q604" s="12" t="s">
        <v>113</v>
      </c>
      <c r="R604" s="12"/>
    </row>
    <row r="605" s="1" customFormat="1" ht="74" customHeight="1" spans="1:18">
      <c r="A605" s="6">
        <v>601</v>
      </c>
      <c r="B605" s="6" t="s">
        <v>22</v>
      </c>
      <c r="C605" s="6" t="s">
        <v>1582</v>
      </c>
      <c r="D605" s="6" t="s">
        <v>24</v>
      </c>
      <c r="E605" s="6" t="s">
        <v>39</v>
      </c>
      <c r="F605" s="6" t="s">
        <v>26</v>
      </c>
      <c r="G605" s="6">
        <v>2021.3</v>
      </c>
      <c r="H605" s="6">
        <v>2021.8</v>
      </c>
      <c r="I605" s="6" t="s">
        <v>1589</v>
      </c>
      <c r="J605" s="6">
        <v>6</v>
      </c>
      <c r="K605" s="6">
        <v>6</v>
      </c>
      <c r="L605" s="6"/>
      <c r="M605" s="6"/>
      <c r="N605" s="6">
        <v>10</v>
      </c>
      <c r="O605" s="30" t="s">
        <v>1584</v>
      </c>
      <c r="P605" s="12" t="s">
        <v>1590</v>
      </c>
      <c r="Q605" s="6" t="s">
        <v>30</v>
      </c>
      <c r="R605" s="12"/>
    </row>
    <row r="606" s="1" customFormat="1" ht="74" customHeight="1" spans="1:18">
      <c r="A606" s="6">
        <v>602</v>
      </c>
      <c r="B606" s="6" t="s">
        <v>22</v>
      </c>
      <c r="C606" s="6" t="s">
        <v>1582</v>
      </c>
      <c r="D606" s="6" t="s">
        <v>24</v>
      </c>
      <c r="E606" s="6" t="s">
        <v>1552</v>
      </c>
      <c r="F606" s="6" t="s">
        <v>26</v>
      </c>
      <c r="G606" s="6">
        <v>2021.11</v>
      </c>
      <c r="H606" s="7" t="s">
        <v>155</v>
      </c>
      <c r="I606" s="6" t="s">
        <v>1591</v>
      </c>
      <c r="J606" s="6">
        <v>10</v>
      </c>
      <c r="K606" s="6">
        <v>10</v>
      </c>
      <c r="L606" s="6"/>
      <c r="M606" s="6"/>
      <c r="N606" s="6">
        <v>10</v>
      </c>
      <c r="O606" s="30" t="s">
        <v>1592</v>
      </c>
      <c r="P606" s="12" t="s">
        <v>1590</v>
      </c>
      <c r="Q606" s="6" t="s">
        <v>45</v>
      </c>
      <c r="R606" s="6" t="s">
        <v>1593</v>
      </c>
    </row>
    <row r="607" s="1" customFormat="1" ht="74" customHeight="1" spans="1:18">
      <c r="A607" s="6">
        <v>603</v>
      </c>
      <c r="B607" s="6" t="s">
        <v>22</v>
      </c>
      <c r="C607" s="6" t="s">
        <v>1594</v>
      </c>
      <c r="D607" s="6" t="s">
        <v>24</v>
      </c>
      <c r="E607" s="6" t="s">
        <v>25</v>
      </c>
      <c r="F607" s="6" t="s">
        <v>26</v>
      </c>
      <c r="G607" s="6">
        <v>2021.6</v>
      </c>
      <c r="H607" s="6">
        <v>2021.8</v>
      </c>
      <c r="I607" s="6" t="s">
        <v>52</v>
      </c>
      <c r="J607" s="6">
        <v>10</v>
      </c>
      <c r="K607" s="6">
        <v>6</v>
      </c>
      <c r="L607" s="6"/>
      <c r="M607" s="6">
        <v>4</v>
      </c>
      <c r="N607" s="6">
        <v>6</v>
      </c>
      <c r="O607" s="12" t="s">
        <v>1595</v>
      </c>
      <c r="P607" s="12" t="s">
        <v>29</v>
      </c>
      <c r="Q607" s="6" t="s">
        <v>30</v>
      </c>
      <c r="R607" s="6" t="s">
        <v>828</v>
      </c>
    </row>
    <row r="608" s="1" customFormat="1" ht="74" customHeight="1" spans="1:18">
      <c r="A608" s="6">
        <v>604</v>
      </c>
      <c r="B608" s="6" t="s">
        <v>22</v>
      </c>
      <c r="C608" s="6" t="s">
        <v>1594</v>
      </c>
      <c r="D608" s="6" t="s">
        <v>24</v>
      </c>
      <c r="E608" s="6" t="s">
        <v>39</v>
      </c>
      <c r="F608" s="6" t="s">
        <v>26</v>
      </c>
      <c r="G608" s="6">
        <v>2021.7</v>
      </c>
      <c r="H608" s="6">
        <v>2021.8</v>
      </c>
      <c r="I608" s="6" t="s">
        <v>1596</v>
      </c>
      <c r="J608" s="6">
        <v>10</v>
      </c>
      <c r="K608" s="6">
        <v>10</v>
      </c>
      <c r="L608" s="6"/>
      <c r="M608" s="6"/>
      <c r="N608" s="6">
        <v>10</v>
      </c>
      <c r="O608" s="12" t="s">
        <v>1597</v>
      </c>
      <c r="P608" s="12" t="s">
        <v>29</v>
      </c>
      <c r="Q608" s="6" t="s">
        <v>113</v>
      </c>
      <c r="R608" s="6"/>
    </row>
    <row r="609" s="1" customFormat="1" ht="74" customHeight="1" spans="1:18">
      <c r="A609" s="6">
        <v>605</v>
      </c>
      <c r="B609" s="6" t="s">
        <v>22</v>
      </c>
      <c r="C609" s="6" t="s">
        <v>1594</v>
      </c>
      <c r="D609" s="6" t="s">
        <v>24</v>
      </c>
      <c r="E609" s="6" t="s">
        <v>25</v>
      </c>
      <c r="F609" s="6" t="s">
        <v>26</v>
      </c>
      <c r="G609" s="6">
        <v>2021.7</v>
      </c>
      <c r="H609" s="6">
        <v>2021.8</v>
      </c>
      <c r="I609" s="34" t="s">
        <v>1598</v>
      </c>
      <c r="J609" s="6">
        <v>10</v>
      </c>
      <c r="K609" s="6">
        <v>10</v>
      </c>
      <c r="L609" s="6"/>
      <c r="M609" s="6"/>
      <c r="N609" s="6">
        <v>20</v>
      </c>
      <c r="O609" s="12" t="s">
        <v>1599</v>
      </c>
      <c r="P609" s="12" t="s">
        <v>29</v>
      </c>
      <c r="Q609" s="6" t="s">
        <v>45</v>
      </c>
      <c r="R609" s="6"/>
    </row>
    <row r="610" s="1" customFormat="1" ht="74" customHeight="1" spans="1:18">
      <c r="A610" s="6">
        <v>606</v>
      </c>
      <c r="B610" s="6" t="s">
        <v>22</v>
      </c>
      <c r="C610" s="6" t="s">
        <v>1600</v>
      </c>
      <c r="D610" s="6" t="s">
        <v>24</v>
      </c>
      <c r="E610" s="6" t="s">
        <v>25</v>
      </c>
      <c r="F610" s="6" t="s">
        <v>26</v>
      </c>
      <c r="G610" s="6">
        <v>2021.1</v>
      </c>
      <c r="H610" s="6">
        <v>2021.5</v>
      </c>
      <c r="I610" s="6" t="s">
        <v>1601</v>
      </c>
      <c r="J610" s="6">
        <v>6</v>
      </c>
      <c r="K610" s="6">
        <v>6</v>
      </c>
      <c r="L610" s="6"/>
      <c r="M610" s="6"/>
      <c r="N610" s="6">
        <v>14</v>
      </c>
      <c r="O610" s="12" t="s">
        <v>1602</v>
      </c>
      <c r="P610" s="12" t="s">
        <v>1590</v>
      </c>
      <c r="Q610" s="6" t="s">
        <v>30</v>
      </c>
      <c r="R610" s="6" t="s">
        <v>828</v>
      </c>
    </row>
    <row r="611" s="1" customFormat="1" ht="74" customHeight="1" spans="1:18">
      <c r="A611" s="6">
        <v>607</v>
      </c>
      <c r="B611" s="6" t="s">
        <v>22</v>
      </c>
      <c r="C611" s="6" t="s">
        <v>1600</v>
      </c>
      <c r="D611" s="6" t="s">
        <v>24</v>
      </c>
      <c r="E611" s="6" t="s">
        <v>25</v>
      </c>
      <c r="F611" s="6" t="s">
        <v>26</v>
      </c>
      <c r="G611" s="6" t="s">
        <v>141</v>
      </c>
      <c r="H611" s="6">
        <v>2021.8</v>
      </c>
      <c r="I611" s="6" t="s">
        <v>1603</v>
      </c>
      <c r="J611" s="6">
        <v>10</v>
      </c>
      <c r="K611" s="6">
        <v>10</v>
      </c>
      <c r="L611" s="6"/>
      <c r="M611" s="6"/>
      <c r="N611" s="6">
        <v>15</v>
      </c>
      <c r="O611" s="12" t="s">
        <v>1602</v>
      </c>
      <c r="P611" s="12" t="s">
        <v>1590</v>
      </c>
      <c r="Q611" s="6" t="s">
        <v>45</v>
      </c>
      <c r="R611" s="6"/>
    </row>
    <row r="612" s="1" customFormat="1" ht="74" customHeight="1" spans="1:18">
      <c r="A612" s="6">
        <v>608</v>
      </c>
      <c r="B612" s="6" t="s">
        <v>22</v>
      </c>
      <c r="C612" s="6" t="s">
        <v>1600</v>
      </c>
      <c r="D612" s="6" t="s">
        <v>24</v>
      </c>
      <c r="E612" s="6" t="s">
        <v>1557</v>
      </c>
      <c r="F612" s="6" t="s">
        <v>26</v>
      </c>
      <c r="G612" s="6" t="s">
        <v>141</v>
      </c>
      <c r="H612" s="6">
        <v>2021.8</v>
      </c>
      <c r="I612" s="6" t="s">
        <v>1604</v>
      </c>
      <c r="J612" s="6">
        <v>10</v>
      </c>
      <c r="K612" s="6">
        <v>10</v>
      </c>
      <c r="L612" s="6"/>
      <c r="M612" s="6"/>
      <c r="N612" s="6">
        <v>23</v>
      </c>
      <c r="O612" s="12" t="s">
        <v>1605</v>
      </c>
      <c r="P612" s="12" t="s">
        <v>1590</v>
      </c>
      <c r="Q612" s="6" t="s">
        <v>113</v>
      </c>
      <c r="R612" s="6"/>
    </row>
    <row r="613" s="1" customFormat="1" ht="74" customHeight="1" spans="1:18">
      <c r="A613" s="6">
        <v>609</v>
      </c>
      <c r="B613" s="6" t="s">
        <v>22</v>
      </c>
      <c r="C613" s="6" t="s">
        <v>1606</v>
      </c>
      <c r="D613" s="6" t="s">
        <v>24</v>
      </c>
      <c r="E613" s="6" t="s">
        <v>25</v>
      </c>
      <c r="F613" s="6" t="s">
        <v>26</v>
      </c>
      <c r="G613" s="6">
        <v>2021.6</v>
      </c>
      <c r="H613" s="6">
        <v>2021.7</v>
      </c>
      <c r="I613" s="6" t="s">
        <v>1607</v>
      </c>
      <c r="J613" s="6">
        <v>10</v>
      </c>
      <c r="K613" s="6">
        <v>10</v>
      </c>
      <c r="L613" s="6"/>
      <c r="M613" s="6"/>
      <c r="N613" s="6">
        <v>11</v>
      </c>
      <c r="O613" s="12" t="s">
        <v>1608</v>
      </c>
      <c r="P613" s="12" t="s">
        <v>29</v>
      </c>
      <c r="Q613" s="6" t="s">
        <v>113</v>
      </c>
      <c r="R613" s="6"/>
    </row>
    <row r="614" s="1" customFormat="1" ht="74" customHeight="1" spans="1:18">
      <c r="A614" s="6">
        <v>610</v>
      </c>
      <c r="B614" s="6" t="s">
        <v>22</v>
      </c>
      <c r="C614" s="6" t="s">
        <v>1606</v>
      </c>
      <c r="D614" s="6" t="s">
        <v>24</v>
      </c>
      <c r="E614" s="6" t="s">
        <v>1267</v>
      </c>
      <c r="F614" s="6" t="s">
        <v>81</v>
      </c>
      <c r="G614" s="6">
        <v>2021.8</v>
      </c>
      <c r="H614" s="6">
        <v>2021.9</v>
      </c>
      <c r="I614" s="6" t="s">
        <v>1609</v>
      </c>
      <c r="J614" s="6">
        <v>5</v>
      </c>
      <c r="K614" s="6">
        <v>5</v>
      </c>
      <c r="L614" s="6"/>
      <c r="M614" s="6"/>
      <c r="N614" s="6">
        <v>10</v>
      </c>
      <c r="O614" s="12" t="s">
        <v>1610</v>
      </c>
      <c r="P614" s="12" t="s">
        <v>29</v>
      </c>
      <c r="Q614" s="6" t="s">
        <v>113</v>
      </c>
      <c r="R614" s="6"/>
    </row>
    <row r="615" s="1" customFormat="1" ht="74" customHeight="1" spans="1:18">
      <c r="A615" s="6">
        <v>611</v>
      </c>
      <c r="B615" s="6" t="s">
        <v>22</v>
      </c>
      <c r="C615" s="6" t="s">
        <v>1606</v>
      </c>
      <c r="D615" s="6" t="s">
        <v>24</v>
      </c>
      <c r="E615" s="6" t="s">
        <v>1267</v>
      </c>
      <c r="F615" s="6" t="s">
        <v>81</v>
      </c>
      <c r="G615" s="7" t="s">
        <v>165</v>
      </c>
      <c r="H615" s="7" t="s">
        <v>165</v>
      </c>
      <c r="I615" s="6" t="s">
        <v>1611</v>
      </c>
      <c r="J615" s="6">
        <v>4</v>
      </c>
      <c r="K615" s="6">
        <v>4</v>
      </c>
      <c r="L615" s="6"/>
      <c r="M615" s="6"/>
      <c r="N615" s="6">
        <v>10</v>
      </c>
      <c r="O615" s="12" t="s">
        <v>1612</v>
      </c>
      <c r="P615" s="12" t="s">
        <v>29</v>
      </c>
      <c r="Q615" s="6" t="s">
        <v>113</v>
      </c>
      <c r="R615" s="6"/>
    </row>
    <row r="616" s="1" customFormat="1" ht="74" customHeight="1" spans="1:18">
      <c r="A616" s="6">
        <v>612</v>
      </c>
      <c r="B616" s="6" t="s">
        <v>22</v>
      </c>
      <c r="C616" s="6" t="s">
        <v>1606</v>
      </c>
      <c r="D616" s="6" t="s">
        <v>24</v>
      </c>
      <c r="E616" s="6" t="s">
        <v>25</v>
      </c>
      <c r="F616" s="6" t="s">
        <v>26</v>
      </c>
      <c r="G616" s="7" t="s">
        <v>165</v>
      </c>
      <c r="H616" s="7" t="s">
        <v>162</v>
      </c>
      <c r="I616" s="6" t="s">
        <v>1613</v>
      </c>
      <c r="J616" s="6">
        <v>15</v>
      </c>
      <c r="K616" s="6">
        <v>15</v>
      </c>
      <c r="L616" s="6"/>
      <c r="M616" s="6"/>
      <c r="N616" s="6">
        <v>10</v>
      </c>
      <c r="O616" s="12" t="s">
        <v>1614</v>
      </c>
      <c r="P616" s="12" t="s">
        <v>29</v>
      </c>
      <c r="Q616" s="6" t="s">
        <v>113</v>
      </c>
      <c r="R616" s="6"/>
    </row>
    <row r="617" s="1" customFormat="1" ht="74" customHeight="1" spans="1:18">
      <c r="A617" s="6">
        <v>613</v>
      </c>
      <c r="B617" s="6" t="s">
        <v>22</v>
      </c>
      <c r="C617" s="6" t="s">
        <v>1606</v>
      </c>
      <c r="D617" s="6" t="s">
        <v>24</v>
      </c>
      <c r="E617" s="6" t="s">
        <v>25</v>
      </c>
      <c r="F617" s="6" t="s">
        <v>26</v>
      </c>
      <c r="G617" s="7" t="s">
        <v>869</v>
      </c>
      <c r="H617" s="7" t="s">
        <v>824</v>
      </c>
      <c r="I617" s="6" t="s">
        <v>50</v>
      </c>
      <c r="J617" s="6">
        <v>6</v>
      </c>
      <c r="K617" s="6">
        <v>6</v>
      </c>
      <c r="L617" s="6"/>
      <c r="M617" s="6"/>
      <c r="N617" s="6">
        <v>5</v>
      </c>
      <c r="O617" s="12" t="s">
        <v>1615</v>
      </c>
      <c r="P617" s="12" t="s">
        <v>29</v>
      </c>
      <c r="Q617" s="6" t="s">
        <v>45</v>
      </c>
      <c r="R617" s="6" t="s">
        <v>828</v>
      </c>
    </row>
    <row r="618" s="1" customFormat="1" ht="74" customHeight="1" spans="1:18">
      <c r="A618" s="6">
        <v>614</v>
      </c>
      <c r="B618" s="6" t="s">
        <v>22</v>
      </c>
      <c r="C618" s="6" t="s">
        <v>1465</v>
      </c>
      <c r="D618" s="6" t="s">
        <v>24</v>
      </c>
      <c r="E618" s="6" t="s">
        <v>47</v>
      </c>
      <c r="F618" s="6" t="s">
        <v>26</v>
      </c>
      <c r="G618" s="8">
        <v>2021.1</v>
      </c>
      <c r="H618" s="6">
        <v>2021.4</v>
      </c>
      <c r="I618" s="6" t="s">
        <v>48</v>
      </c>
      <c r="J618" s="6">
        <v>7</v>
      </c>
      <c r="K618" s="6">
        <v>7</v>
      </c>
      <c r="L618" s="6"/>
      <c r="M618" s="6"/>
      <c r="N618" s="6">
        <v>6</v>
      </c>
      <c r="O618" s="12" t="s">
        <v>1616</v>
      </c>
      <c r="P618" s="12" t="s">
        <v>1617</v>
      </c>
      <c r="Q618" s="6" t="s">
        <v>30</v>
      </c>
      <c r="R618" s="6" t="s">
        <v>828</v>
      </c>
    </row>
    <row r="619" s="1" customFormat="1" ht="74" customHeight="1" spans="1:18">
      <c r="A619" s="6">
        <v>615</v>
      </c>
      <c r="B619" s="6" t="s">
        <v>22</v>
      </c>
      <c r="C619" s="6" t="s">
        <v>1465</v>
      </c>
      <c r="D619" s="6" t="s">
        <v>24</v>
      </c>
      <c r="E619" s="6" t="s">
        <v>25</v>
      </c>
      <c r="F619" s="6" t="s">
        <v>26</v>
      </c>
      <c r="G619" s="6">
        <v>2021.7</v>
      </c>
      <c r="H619" s="6">
        <v>2021.8</v>
      </c>
      <c r="I619" s="6" t="s">
        <v>1618</v>
      </c>
      <c r="J619" s="6">
        <v>10</v>
      </c>
      <c r="K619" s="6">
        <v>10</v>
      </c>
      <c r="L619" s="6"/>
      <c r="M619" s="6"/>
      <c r="N619" s="6">
        <v>10</v>
      </c>
      <c r="O619" s="30" t="s">
        <v>1619</v>
      </c>
      <c r="P619" s="12" t="s">
        <v>29</v>
      </c>
      <c r="Q619" s="6" t="s">
        <v>45</v>
      </c>
      <c r="R619" s="6"/>
    </row>
    <row r="620" s="1" customFormat="1" ht="74" customHeight="1" spans="1:18">
      <c r="A620" s="6">
        <v>616</v>
      </c>
      <c r="B620" s="6" t="s">
        <v>22</v>
      </c>
      <c r="C620" s="6" t="s">
        <v>1465</v>
      </c>
      <c r="D620" s="6" t="s">
        <v>24</v>
      </c>
      <c r="E620" s="6" t="s">
        <v>1620</v>
      </c>
      <c r="F620" s="6" t="s">
        <v>26</v>
      </c>
      <c r="G620" s="6">
        <v>2021.8</v>
      </c>
      <c r="H620" s="6">
        <v>2021.9</v>
      </c>
      <c r="I620" s="6" t="s">
        <v>1621</v>
      </c>
      <c r="J620" s="6">
        <v>10</v>
      </c>
      <c r="K620" s="6">
        <v>10</v>
      </c>
      <c r="L620" s="6"/>
      <c r="M620" s="6"/>
      <c r="N620" s="6">
        <v>15</v>
      </c>
      <c r="O620" s="30" t="s">
        <v>1622</v>
      </c>
      <c r="P620" s="12" t="s">
        <v>646</v>
      </c>
      <c r="Q620" s="6" t="s">
        <v>113</v>
      </c>
      <c r="R620" s="6"/>
    </row>
    <row r="621" s="1" customFormat="1" ht="74" customHeight="1" spans="1:18">
      <c r="A621" s="6">
        <v>617</v>
      </c>
      <c r="B621" s="6" t="s">
        <v>1623</v>
      </c>
      <c r="C621" s="6" t="s">
        <v>1624</v>
      </c>
      <c r="D621" s="6" t="s">
        <v>24</v>
      </c>
      <c r="E621" s="6" t="s">
        <v>32</v>
      </c>
      <c r="F621" s="6" t="s">
        <v>26</v>
      </c>
      <c r="G621" s="6">
        <v>20210801</v>
      </c>
      <c r="H621" s="6">
        <v>20210831</v>
      </c>
      <c r="I621" s="6" t="s">
        <v>1625</v>
      </c>
      <c r="J621" s="6">
        <v>5.6</v>
      </c>
      <c r="K621" s="6">
        <v>5</v>
      </c>
      <c r="L621" s="6"/>
      <c r="M621" s="6">
        <v>0.6</v>
      </c>
      <c r="N621" s="6">
        <v>12</v>
      </c>
      <c r="O621" s="6" t="s">
        <v>1626</v>
      </c>
      <c r="P621" s="6" t="s">
        <v>29</v>
      </c>
      <c r="Q621" s="6" t="s">
        <v>45</v>
      </c>
      <c r="R621" s="12"/>
    </row>
    <row r="622" s="1" customFormat="1" ht="74" customHeight="1" spans="1:18">
      <c r="A622" s="6">
        <v>618</v>
      </c>
      <c r="B622" s="6" t="s">
        <v>1623</v>
      </c>
      <c r="C622" s="6" t="s">
        <v>1624</v>
      </c>
      <c r="D622" s="6" t="s">
        <v>24</v>
      </c>
      <c r="E622" s="6" t="s">
        <v>1627</v>
      </c>
      <c r="F622" s="6" t="s">
        <v>61</v>
      </c>
      <c r="G622" s="6">
        <v>20210901</v>
      </c>
      <c r="H622" s="6">
        <v>20210931</v>
      </c>
      <c r="I622" s="6" t="s">
        <v>1628</v>
      </c>
      <c r="J622" s="6">
        <v>6.8</v>
      </c>
      <c r="K622" s="6">
        <v>5</v>
      </c>
      <c r="L622" s="6"/>
      <c r="M622" s="6">
        <v>1.8</v>
      </c>
      <c r="N622" s="6">
        <v>14</v>
      </c>
      <c r="O622" s="6" t="s">
        <v>1629</v>
      </c>
      <c r="P622" s="6" t="s">
        <v>1630</v>
      </c>
      <c r="Q622" s="6" t="s">
        <v>30</v>
      </c>
      <c r="R622" s="6"/>
    </row>
    <row r="623" s="1" customFormat="1" ht="74" customHeight="1" spans="1:18">
      <c r="A623" s="6">
        <v>619</v>
      </c>
      <c r="B623" s="6" t="s">
        <v>1623</v>
      </c>
      <c r="C623" s="6" t="s">
        <v>1631</v>
      </c>
      <c r="D623" s="6" t="s">
        <v>24</v>
      </c>
      <c r="E623" s="6" t="s">
        <v>32</v>
      </c>
      <c r="F623" s="6" t="s">
        <v>26</v>
      </c>
      <c r="G623" s="6">
        <v>20210401</v>
      </c>
      <c r="H623" s="6">
        <v>20210430</v>
      </c>
      <c r="I623" s="6" t="s">
        <v>1632</v>
      </c>
      <c r="J623" s="6">
        <v>5.5</v>
      </c>
      <c r="K623" s="6">
        <v>5</v>
      </c>
      <c r="L623" s="6"/>
      <c r="M623" s="6">
        <v>0.5</v>
      </c>
      <c r="N623" s="6">
        <v>15</v>
      </c>
      <c r="O623" s="6" t="s">
        <v>1633</v>
      </c>
      <c r="P623" s="6" t="s">
        <v>29</v>
      </c>
      <c r="Q623" s="6" t="s">
        <v>30</v>
      </c>
      <c r="R623" s="6"/>
    </row>
    <row r="624" s="1" customFormat="1" ht="74" customHeight="1" spans="1:18">
      <c r="A624" s="6">
        <v>620</v>
      </c>
      <c r="B624" s="6" t="s">
        <v>1623</v>
      </c>
      <c r="C624" s="6" t="s">
        <v>1631</v>
      </c>
      <c r="D624" s="6" t="s">
        <v>24</v>
      </c>
      <c r="E624" s="6" t="s">
        <v>32</v>
      </c>
      <c r="F624" s="6" t="s">
        <v>26</v>
      </c>
      <c r="G624" s="6">
        <v>20211110</v>
      </c>
      <c r="H624" s="6">
        <v>20211120</v>
      </c>
      <c r="I624" s="6" t="s">
        <v>1634</v>
      </c>
      <c r="J624" s="6">
        <v>8.6</v>
      </c>
      <c r="K624" s="6">
        <v>8</v>
      </c>
      <c r="L624" s="6"/>
      <c r="M624" s="6">
        <v>0.6</v>
      </c>
      <c r="N624" s="6">
        <v>12</v>
      </c>
      <c r="O624" s="6" t="s">
        <v>1633</v>
      </c>
      <c r="P624" s="6" t="s">
        <v>29</v>
      </c>
      <c r="Q624" s="6" t="s">
        <v>45</v>
      </c>
      <c r="R624" s="6"/>
    </row>
    <row r="625" s="1" customFormat="1" ht="74" customHeight="1" spans="1:18">
      <c r="A625" s="6">
        <v>621</v>
      </c>
      <c r="B625" s="6" t="s">
        <v>1623</v>
      </c>
      <c r="C625" s="6" t="s">
        <v>1635</v>
      </c>
      <c r="D625" s="6" t="s">
        <v>24</v>
      </c>
      <c r="E625" s="6" t="s">
        <v>32</v>
      </c>
      <c r="F625" s="6" t="s">
        <v>26</v>
      </c>
      <c r="G625" s="6">
        <v>20210406</v>
      </c>
      <c r="H625" s="6">
        <v>20210418</v>
      </c>
      <c r="I625" s="6" t="s">
        <v>1636</v>
      </c>
      <c r="J625" s="6">
        <v>8</v>
      </c>
      <c r="K625" s="6">
        <v>8</v>
      </c>
      <c r="L625" s="6"/>
      <c r="M625" s="6"/>
      <c r="N625" s="6">
        <v>17</v>
      </c>
      <c r="O625" s="6" t="s">
        <v>1637</v>
      </c>
      <c r="P625" s="6" t="s">
        <v>1638</v>
      </c>
      <c r="Q625" s="6" t="s">
        <v>30</v>
      </c>
      <c r="R625" s="6" t="s">
        <v>1639</v>
      </c>
    </row>
    <row r="626" s="1" customFormat="1" ht="74" customHeight="1" spans="1:18">
      <c r="A626" s="6">
        <v>622</v>
      </c>
      <c r="B626" s="6" t="s">
        <v>1623</v>
      </c>
      <c r="C626" s="6" t="s">
        <v>1635</v>
      </c>
      <c r="D626" s="6" t="s">
        <v>24</v>
      </c>
      <c r="E626" s="6" t="s">
        <v>32</v>
      </c>
      <c r="F626" s="6" t="s">
        <v>26</v>
      </c>
      <c r="G626" s="6">
        <v>20210901</v>
      </c>
      <c r="H626" s="6">
        <v>20210930</v>
      </c>
      <c r="I626" s="6" t="s">
        <v>1640</v>
      </c>
      <c r="J626" s="6">
        <v>10</v>
      </c>
      <c r="K626" s="6">
        <v>10</v>
      </c>
      <c r="L626" s="6"/>
      <c r="M626" s="6"/>
      <c r="N626" s="6">
        <v>14</v>
      </c>
      <c r="O626" s="6" t="s">
        <v>1641</v>
      </c>
      <c r="P626" s="6" t="s">
        <v>1642</v>
      </c>
      <c r="Q626" s="6" t="s">
        <v>45</v>
      </c>
      <c r="R626" s="6"/>
    </row>
    <row r="627" s="1" customFormat="1" ht="74" customHeight="1" spans="1:18">
      <c r="A627" s="6">
        <v>623</v>
      </c>
      <c r="B627" s="6" t="s">
        <v>1623</v>
      </c>
      <c r="C627" s="6" t="s">
        <v>1643</v>
      </c>
      <c r="D627" s="6" t="s">
        <v>24</v>
      </c>
      <c r="E627" s="6" t="s">
        <v>32</v>
      </c>
      <c r="F627" s="6" t="s">
        <v>26</v>
      </c>
      <c r="G627" s="6">
        <v>20210901</v>
      </c>
      <c r="H627" s="6">
        <v>20210930</v>
      </c>
      <c r="I627" s="6" t="s">
        <v>1644</v>
      </c>
      <c r="J627" s="6">
        <v>5.8</v>
      </c>
      <c r="K627" s="6">
        <v>5</v>
      </c>
      <c r="L627" s="6"/>
      <c r="M627" s="6">
        <v>0.8</v>
      </c>
      <c r="N627" s="6">
        <v>32</v>
      </c>
      <c r="O627" s="6" t="s">
        <v>1645</v>
      </c>
      <c r="P627" s="6" t="s">
        <v>29</v>
      </c>
      <c r="Q627" s="6" t="s">
        <v>45</v>
      </c>
      <c r="R627" s="12"/>
    </row>
    <row r="628" s="1" customFormat="1" ht="74" customHeight="1" spans="1:18">
      <c r="A628" s="6">
        <v>624</v>
      </c>
      <c r="B628" s="6" t="s">
        <v>1623</v>
      </c>
      <c r="C628" s="6" t="s">
        <v>1643</v>
      </c>
      <c r="D628" s="6" t="s">
        <v>24</v>
      </c>
      <c r="E628" s="6" t="s">
        <v>1646</v>
      </c>
      <c r="F628" s="6" t="s">
        <v>26</v>
      </c>
      <c r="G628" s="6">
        <v>20211014</v>
      </c>
      <c r="H628" s="6">
        <v>20211230</v>
      </c>
      <c r="I628" s="6" t="s">
        <v>1647</v>
      </c>
      <c r="J628" s="6">
        <v>7.7</v>
      </c>
      <c r="K628" s="6">
        <v>6</v>
      </c>
      <c r="L628" s="6">
        <v>0</v>
      </c>
      <c r="M628" s="6">
        <v>1.7</v>
      </c>
      <c r="N628" s="6">
        <v>21</v>
      </c>
      <c r="O628" s="6" t="s">
        <v>1648</v>
      </c>
      <c r="P628" s="6" t="s">
        <v>1649</v>
      </c>
      <c r="Q628" s="6" t="s">
        <v>30</v>
      </c>
      <c r="R628" s="12"/>
    </row>
    <row r="629" s="1" customFormat="1" ht="74" customHeight="1" spans="1:18">
      <c r="A629" s="6">
        <v>625</v>
      </c>
      <c r="B629" s="6" t="s">
        <v>1623</v>
      </c>
      <c r="C629" s="6" t="s">
        <v>1643</v>
      </c>
      <c r="D629" s="6" t="s">
        <v>24</v>
      </c>
      <c r="E629" s="6" t="s">
        <v>32</v>
      </c>
      <c r="F629" s="6" t="s">
        <v>26</v>
      </c>
      <c r="G629" s="8">
        <v>20210314</v>
      </c>
      <c r="H629" s="6">
        <v>20210320</v>
      </c>
      <c r="I629" s="6" t="s">
        <v>1650</v>
      </c>
      <c r="J629" s="6">
        <v>5</v>
      </c>
      <c r="K629" s="6">
        <v>5</v>
      </c>
      <c r="L629" s="6"/>
      <c r="M629" s="6"/>
      <c r="N629" s="6">
        <v>12</v>
      </c>
      <c r="O629" s="54" t="s">
        <v>1637</v>
      </c>
      <c r="P629" s="6" t="s">
        <v>29</v>
      </c>
      <c r="Q629" s="6" t="s">
        <v>30</v>
      </c>
      <c r="R629" s="6" t="s">
        <v>1639</v>
      </c>
    </row>
    <row r="630" s="1" customFormat="1" ht="74" customHeight="1" spans="1:18">
      <c r="A630" s="6">
        <v>626</v>
      </c>
      <c r="B630" s="6" t="s">
        <v>1623</v>
      </c>
      <c r="C630" s="6" t="s">
        <v>1651</v>
      </c>
      <c r="D630" s="6" t="s">
        <v>24</v>
      </c>
      <c r="E630" s="6" t="s">
        <v>32</v>
      </c>
      <c r="F630" s="6" t="s">
        <v>26</v>
      </c>
      <c r="G630" s="6">
        <v>20210701</v>
      </c>
      <c r="H630" s="6">
        <v>20210830</v>
      </c>
      <c r="I630" s="6" t="s">
        <v>1652</v>
      </c>
      <c r="J630" s="6">
        <v>5.5</v>
      </c>
      <c r="K630" s="6">
        <v>5</v>
      </c>
      <c r="L630" s="6"/>
      <c r="M630" s="6">
        <v>0.5</v>
      </c>
      <c r="N630" s="6">
        <v>15</v>
      </c>
      <c r="O630" s="6" t="s">
        <v>1653</v>
      </c>
      <c r="P630" s="6" t="s">
        <v>29</v>
      </c>
      <c r="Q630" s="6" t="s">
        <v>30</v>
      </c>
      <c r="R630" s="6"/>
    </row>
    <row r="631" s="1" customFormat="1" ht="74" customHeight="1" spans="1:18">
      <c r="A631" s="6">
        <v>627</v>
      </c>
      <c r="B631" s="6" t="s">
        <v>1623</v>
      </c>
      <c r="C631" s="6" t="s">
        <v>1654</v>
      </c>
      <c r="D631" s="6" t="s">
        <v>24</v>
      </c>
      <c r="E631" s="6" t="s">
        <v>32</v>
      </c>
      <c r="F631" s="6" t="s">
        <v>26</v>
      </c>
      <c r="G631" s="6">
        <v>20210801</v>
      </c>
      <c r="H631" s="6">
        <v>20210830</v>
      </c>
      <c r="I631" s="6" t="s">
        <v>1655</v>
      </c>
      <c r="J631" s="6">
        <v>10.5</v>
      </c>
      <c r="K631" s="6">
        <v>10</v>
      </c>
      <c r="L631" s="6"/>
      <c r="M631" s="6">
        <v>0.5</v>
      </c>
      <c r="N631" s="6">
        <v>65</v>
      </c>
      <c r="O631" s="6" t="s">
        <v>1656</v>
      </c>
      <c r="P631" s="6" t="s">
        <v>29</v>
      </c>
      <c r="Q631" s="6" t="s">
        <v>45</v>
      </c>
      <c r="R631" s="12"/>
    </row>
    <row r="632" s="1" customFormat="1" ht="74" customHeight="1" spans="1:18">
      <c r="A632" s="6">
        <v>628</v>
      </c>
      <c r="B632" s="6" t="s">
        <v>1623</v>
      </c>
      <c r="C632" s="6" t="s">
        <v>1654</v>
      </c>
      <c r="D632" s="6" t="s">
        <v>24</v>
      </c>
      <c r="E632" s="6" t="s">
        <v>32</v>
      </c>
      <c r="F632" s="6" t="s">
        <v>26</v>
      </c>
      <c r="G632" s="6">
        <v>20210407</v>
      </c>
      <c r="H632" s="6">
        <v>20210415</v>
      </c>
      <c r="I632" s="6" t="s">
        <v>1657</v>
      </c>
      <c r="J632" s="6">
        <v>5</v>
      </c>
      <c r="K632" s="6">
        <v>5</v>
      </c>
      <c r="L632" s="6"/>
      <c r="M632" s="6"/>
      <c r="N632" s="6">
        <v>40</v>
      </c>
      <c r="O632" s="6" t="s">
        <v>1658</v>
      </c>
      <c r="P632" s="6" t="s">
        <v>29</v>
      </c>
      <c r="Q632" s="6" t="s">
        <v>45</v>
      </c>
      <c r="R632" s="6" t="s">
        <v>1639</v>
      </c>
    </row>
    <row r="633" s="1" customFormat="1" ht="74" customHeight="1" spans="1:18">
      <c r="A633" s="6">
        <v>629</v>
      </c>
      <c r="B633" s="53" t="s">
        <v>1623</v>
      </c>
      <c r="C633" s="6" t="s">
        <v>1659</v>
      </c>
      <c r="D633" s="6" t="s">
        <v>24</v>
      </c>
      <c r="E633" s="6" t="s">
        <v>32</v>
      </c>
      <c r="F633" s="6" t="s">
        <v>26</v>
      </c>
      <c r="G633" s="6">
        <v>20210410</v>
      </c>
      <c r="H633" s="6">
        <v>20210430</v>
      </c>
      <c r="I633" s="6" t="s">
        <v>1660</v>
      </c>
      <c r="J633" s="6">
        <v>5</v>
      </c>
      <c r="K633" s="6">
        <v>5</v>
      </c>
      <c r="L633" s="6"/>
      <c r="M633" s="6"/>
      <c r="N633" s="6">
        <v>31</v>
      </c>
      <c r="O633" s="6" t="s">
        <v>1637</v>
      </c>
      <c r="P633" s="13" t="s">
        <v>29</v>
      </c>
      <c r="Q633" s="6" t="s">
        <v>45</v>
      </c>
      <c r="R633" s="6" t="s">
        <v>1639</v>
      </c>
    </row>
    <row r="634" s="1" customFormat="1" ht="74" customHeight="1" spans="1:18">
      <c r="A634" s="6">
        <v>630</v>
      </c>
      <c r="B634" s="6" t="s">
        <v>1623</v>
      </c>
      <c r="C634" s="6" t="s">
        <v>1659</v>
      </c>
      <c r="D634" s="6" t="s">
        <v>24</v>
      </c>
      <c r="E634" s="6" t="s">
        <v>32</v>
      </c>
      <c r="F634" s="6" t="s">
        <v>26</v>
      </c>
      <c r="G634" s="6">
        <v>20210701</v>
      </c>
      <c r="H634" s="6">
        <v>20210730</v>
      </c>
      <c r="I634" s="6" t="s">
        <v>1661</v>
      </c>
      <c r="J634" s="6">
        <v>9</v>
      </c>
      <c r="K634" s="6">
        <v>8</v>
      </c>
      <c r="L634" s="6">
        <v>0</v>
      </c>
      <c r="M634" s="6">
        <v>1</v>
      </c>
      <c r="N634" s="6">
        <v>45</v>
      </c>
      <c r="O634" s="6" t="s">
        <v>1662</v>
      </c>
      <c r="P634" s="6" t="s">
        <v>29</v>
      </c>
      <c r="Q634" s="12" t="s">
        <v>113</v>
      </c>
      <c r="R634" s="12"/>
    </row>
    <row r="635" s="1" customFormat="1" ht="74" customHeight="1" spans="1:18">
      <c r="A635" s="6">
        <v>631</v>
      </c>
      <c r="B635" s="6" t="s">
        <v>1623</v>
      </c>
      <c r="C635" s="6" t="s">
        <v>1659</v>
      </c>
      <c r="D635" s="6" t="s">
        <v>24</v>
      </c>
      <c r="E635" s="6" t="s">
        <v>32</v>
      </c>
      <c r="F635" s="6" t="s">
        <v>26</v>
      </c>
      <c r="G635" s="6">
        <v>20210701</v>
      </c>
      <c r="H635" s="6">
        <v>20210730</v>
      </c>
      <c r="I635" s="6" t="s">
        <v>1663</v>
      </c>
      <c r="J635" s="6">
        <v>11</v>
      </c>
      <c r="K635" s="6">
        <v>10</v>
      </c>
      <c r="L635" s="6">
        <v>0</v>
      </c>
      <c r="M635" s="6">
        <v>1</v>
      </c>
      <c r="N635" s="6">
        <v>41</v>
      </c>
      <c r="O635" s="6" t="s">
        <v>1662</v>
      </c>
      <c r="P635" s="6" t="s">
        <v>29</v>
      </c>
      <c r="Q635" s="12" t="s">
        <v>113</v>
      </c>
      <c r="R635" s="12"/>
    </row>
    <row r="636" s="1" customFormat="1" ht="74" customHeight="1" spans="1:18">
      <c r="A636" s="6">
        <v>632</v>
      </c>
      <c r="B636" s="6" t="s">
        <v>1623</v>
      </c>
      <c r="C636" s="6" t="s">
        <v>1664</v>
      </c>
      <c r="D636" s="6" t="s">
        <v>24</v>
      </c>
      <c r="E636" s="6" t="s">
        <v>32</v>
      </c>
      <c r="F636" s="6" t="s">
        <v>26</v>
      </c>
      <c r="G636" s="6">
        <v>20210401</v>
      </c>
      <c r="H636" s="6">
        <v>20210406</v>
      </c>
      <c r="I636" s="6" t="s">
        <v>1665</v>
      </c>
      <c r="J636" s="6">
        <v>5</v>
      </c>
      <c r="K636" s="6">
        <v>5</v>
      </c>
      <c r="L636" s="6"/>
      <c r="M636" s="6"/>
      <c r="N636" s="6">
        <v>32</v>
      </c>
      <c r="O636" s="13" t="s">
        <v>1633</v>
      </c>
      <c r="P636" s="13" t="s">
        <v>29</v>
      </c>
      <c r="Q636" s="6" t="s">
        <v>30</v>
      </c>
      <c r="R636" s="6" t="s">
        <v>1639</v>
      </c>
    </row>
    <row r="637" s="1" customFormat="1" ht="74" customHeight="1" spans="1:18">
      <c r="A637" s="6">
        <v>633</v>
      </c>
      <c r="B637" s="6" t="s">
        <v>1623</v>
      </c>
      <c r="C637" s="6" t="s">
        <v>1664</v>
      </c>
      <c r="D637" s="6" t="s">
        <v>24</v>
      </c>
      <c r="E637" s="6" t="s">
        <v>32</v>
      </c>
      <c r="F637" s="6" t="s">
        <v>26</v>
      </c>
      <c r="G637" s="6">
        <v>20211001</v>
      </c>
      <c r="H637" s="6">
        <v>20211030</v>
      </c>
      <c r="I637" s="6" t="s">
        <v>1666</v>
      </c>
      <c r="J637" s="6">
        <v>8.5</v>
      </c>
      <c r="K637" s="6">
        <v>8</v>
      </c>
      <c r="L637" s="6"/>
      <c r="M637" s="6">
        <v>0.5</v>
      </c>
      <c r="N637" s="6">
        <v>27</v>
      </c>
      <c r="O637" s="13" t="s">
        <v>1633</v>
      </c>
      <c r="P637" s="13" t="s">
        <v>29</v>
      </c>
      <c r="Q637" s="6" t="s">
        <v>45</v>
      </c>
      <c r="R637" s="55"/>
    </row>
    <row r="638" s="1" customFormat="1" ht="74" customHeight="1" spans="1:18">
      <c r="A638" s="6">
        <v>634</v>
      </c>
      <c r="B638" s="6" t="s">
        <v>1623</v>
      </c>
      <c r="C638" s="6" t="s">
        <v>1667</v>
      </c>
      <c r="D638" s="6" t="s">
        <v>24</v>
      </c>
      <c r="E638" s="6" t="s">
        <v>1668</v>
      </c>
      <c r="F638" s="6" t="s">
        <v>61</v>
      </c>
      <c r="G638" s="6">
        <v>20210316</v>
      </c>
      <c r="H638" s="6">
        <v>20210402</v>
      </c>
      <c r="I638" s="6" t="s">
        <v>1669</v>
      </c>
      <c r="J638" s="6">
        <v>6</v>
      </c>
      <c r="K638" s="6">
        <v>6</v>
      </c>
      <c r="L638" s="6"/>
      <c r="M638" s="6"/>
      <c r="N638" s="6">
        <v>27</v>
      </c>
      <c r="O638" s="6" t="s">
        <v>1670</v>
      </c>
      <c r="P638" s="6" t="s">
        <v>1671</v>
      </c>
      <c r="Q638" s="6" t="s">
        <v>45</v>
      </c>
      <c r="R638" s="6" t="s">
        <v>1639</v>
      </c>
    </row>
    <row r="639" s="1" customFormat="1" ht="74" customHeight="1" spans="1:18">
      <c r="A639" s="6">
        <v>635</v>
      </c>
      <c r="B639" s="6" t="s">
        <v>1623</v>
      </c>
      <c r="C639" s="6" t="s">
        <v>1667</v>
      </c>
      <c r="D639" s="6" t="s">
        <v>24</v>
      </c>
      <c r="E639" s="6" t="s">
        <v>1672</v>
      </c>
      <c r="F639" s="6" t="s">
        <v>26</v>
      </c>
      <c r="G639" s="6">
        <v>20210801</v>
      </c>
      <c r="H639" s="6">
        <v>20210830</v>
      </c>
      <c r="I639" s="6" t="s">
        <v>1673</v>
      </c>
      <c r="J639" s="6">
        <v>10.6</v>
      </c>
      <c r="K639" s="6">
        <v>10</v>
      </c>
      <c r="L639" s="6">
        <v>0</v>
      </c>
      <c r="M639" s="6">
        <v>0.6</v>
      </c>
      <c r="N639" s="6">
        <v>18</v>
      </c>
      <c r="O639" s="6" t="s">
        <v>1674</v>
      </c>
      <c r="P639" s="6" t="s">
        <v>1675</v>
      </c>
      <c r="Q639" s="6" t="s">
        <v>113</v>
      </c>
      <c r="R639" s="6"/>
    </row>
    <row r="640" s="1" customFormat="1" ht="74" customHeight="1" spans="1:18">
      <c r="A640" s="6">
        <v>636</v>
      </c>
      <c r="B640" s="6" t="s">
        <v>1623</v>
      </c>
      <c r="C640" s="6" t="s">
        <v>1676</v>
      </c>
      <c r="D640" s="6" t="s">
        <v>24</v>
      </c>
      <c r="E640" s="6" t="s">
        <v>60</v>
      </c>
      <c r="F640" s="6" t="s">
        <v>67</v>
      </c>
      <c r="G640" s="6">
        <v>20210421</v>
      </c>
      <c r="H640" s="6">
        <v>20210515</v>
      </c>
      <c r="I640" s="6" t="s">
        <v>1677</v>
      </c>
      <c r="J640" s="6">
        <v>6</v>
      </c>
      <c r="K640" s="6">
        <v>6</v>
      </c>
      <c r="L640" s="6"/>
      <c r="M640" s="6"/>
      <c r="N640" s="6">
        <v>25</v>
      </c>
      <c r="O640" s="6" t="s">
        <v>1637</v>
      </c>
      <c r="P640" s="6" t="s">
        <v>1678</v>
      </c>
      <c r="Q640" s="6" t="s">
        <v>30</v>
      </c>
      <c r="R640" s="6" t="s">
        <v>1639</v>
      </c>
    </row>
    <row r="641" s="1" customFormat="1" ht="74" customHeight="1" spans="1:18">
      <c r="A641" s="6">
        <v>637</v>
      </c>
      <c r="B641" s="6" t="s">
        <v>1623</v>
      </c>
      <c r="C641" s="6" t="s">
        <v>1676</v>
      </c>
      <c r="D641" s="6" t="s">
        <v>24</v>
      </c>
      <c r="E641" s="6" t="s">
        <v>32</v>
      </c>
      <c r="F641" s="6" t="s">
        <v>26</v>
      </c>
      <c r="G641" s="8">
        <v>20210801</v>
      </c>
      <c r="H641" s="6">
        <v>20210930</v>
      </c>
      <c r="I641" s="6" t="s">
        <v>1679</v>
      </c>
      <c r="J641" s="6">
        <v>5.18</v>
      </c>
      <c r="K641" s="6">
        <v>5</v>
      </c>
      <c r="L641" s="6"/>
      <c r="M641" s="6">
        <v>0.18</v>
      </c>
      <c r="N641" s="6">
        <v>27</v>
      </c>
      <c r="O641" s="6" t="s">
        <v>1680</v>
      </c>
      <c r="P641" s="6" t="s">
        <v>29</v>
      </c>
      <c r="Q641" s="6" t="s">
        <v>45</v>
      </c>
      <c r="R641" s="55"/>
    </row>
    <row r="642" s="1" customFormat="1" ht="74" customHeight="1" spans="1:18">
      <c r="A642" s="6">
        <v>638</v>
      </c>
      <c r="B642" s="6" t="s">
        <v>1623</v>
      </c>
      <c r="C642" s="6" t="s">
        <v>1676</v>
      </c>
      <c r="D642" s="6" t="s">
        <v>24</v>
      </c>
      <c r="E642" s="6" t="s">
        <v>80</v>
      </c>
      <c r="F642" s="6" t="s">
        <v>26</v>
      </c>
      <c r="G642" s="6">
        <v>20210801</v>
      </c>
      <c r="H642" s="6">
        <v>20210930</v>
      </c>
      <c r="I642" s="6" t="s">
        <v>1681</v>
      </c>
      <c r="J642" s="6">
        <v>10</v>
      </c>
      <c r="K642" s="6">
        <v>8</v>
      </c>
      <c r="L642" s="6"/>
      <c r="M642" s="6">
        <v>2</v>
      </c>
      <c r="N642" s="6">
        <v>15</v>
      </c>
      <c r="O642" s="6" t="s">
        <v>1682</v>
      </c>
      <c r="P642" s="6" t="s">
        <v>29</v>
      </c>
      <c r="Q642" s="6" t="s">
        <v>45</v>
      </c>
      <c r="R642" s="55"/>
    </row>
    <row r="643" s="1" customFormat="1" ht="74" customHeight="1" spans="1:18">
      <c r="A643" s="6">
        <v>639</v>
      </c>
      <c r="B643" s="6" t="s">
        <v>1623</v>
      </c>
      <c r="C643" s="6" t="s">
        <v>1676</v>
      </c>
      <c r="D643" s="6" t="s">
        <v>24</v>
      </c>
      <c r="E643" s="6" t="s">
        <v>32</v>
      </c>
      <c r="F643" s="6" t="s">
        <v>26</v>
      </c>
      <c r="G643" s="8">
        <v>20210801</v>
      </c>
      <c r="H643" s="6">
        <v>20211130</v>
      </c>
      <c r="I643" s="6" t="s">
        <v>1683</v>
      </c>
      <c r="J643" s="6">
        <v>7.5</v>
      </c>
      <c r="K643" s="6">
        <v>6</v>
      </c>
      <c r="L643" s="6"/>
      <c r="M643" s="6">
        <v>1.5</v>
      </c>
      <c r="N643" s="6">
        <v>23</v>
      </c>
      <c r="O643" s="6" t="s">
        <v>1680</v>
      </c>
      <c r="P643" s="6" t="s">
        <v>29</v>
      </c>
      <c r="Q643" s="6" t="s">
        <v>45</v>
      </c>
      <c r="R643" s="55"/>
    </row>
    <row r="644" s="1" customFormat="1" ht="74" customHeight="1" spans="1:18">
      <c r="A644" s="6">
        <v>640</v>
      </c>
      <c r="B644" s="6" t="s">
        <v>1623</v>
      </c>
      <c r="C644" s="6" t="s">
        <v>1684</v>
      </c>
      <c r="D644" s="6" t="s">
        <v>24</v>
      </c>
      <c r="E644" s="6" t="s">
        <v>32</v>
      </c>
      <c r="F644" s="6" t="s">
        <v>26</v>
      </c>
      <c r="G644" s="8">
        <v>20210916</v>
      </c>
      <c r="H644" s="6">
        <v>20210920</v>
      </c>
      <c r="I644" s="6" t="s">
        <v>1685</v>
      </c>
      <c r="J644" s="6">
        <v>5</v>
      </c>
      <c r="K644" s="6">
        <v>5</v>
      </c>
      <c r="L644" s="6"/>
      <c r="M644" s="6"/>
      <c r="N644" s="6">
        <v>30</v>
      </c>
      <c r="O644" s="6" t="s">
        <v>1637</v>
      </c>
      <c r="P644" s="6" t="s">
        <v>29</v>
      </c>
      <c r="Q644" s="6" t="s">
        <v>30</v>
      </c>
      <c r="R644" s="55"/>
    </row>
    <row r="645" s="1" customFormat="1" ht="74" customHeight="1" spans="1:18">
      <c r="A645" s="6">
        <v>641</v>
      </c>
      <c r="B645" s="6" t="s">
        <v>1623</v>
      </c>
      <c r="C645" s="6" t="s">
        <v>1684</v>
      </c>
      <c r="D645" s="6" t="s">
        <v>24</v>
      </c>
      <c r="E645" s="6" t="s">
        <v>1686</v>
      </c>
      <c r="F645" s="6" t="s">
        <v>26</v>
      </c>
      <c r="G645" s="6">
        <v>20211008</v>
      </c>
      <c r="H645" s="6">
        <v>20211017</v>
      </c>
      <c r="I645" s="6" t="s">
        <v>1687</v>
      </c>
      <c r="J645" s="6">
        <v>13</v>
      </c>
      <c r="K645" s="6">
        <v>13</v>
      </c>
      <c r="L645" s="6"/>
      <c r="M645" s="6"/>
      <c r="N645" s="6">
        <v>21</v>
      </c>
      <c r="O645" s="6" t="s">
        <v>1688</v>
      </c>
      <c r="P645" s="6" t="s">
        <v>970</v>
      </c>
      <c r="Q645" s="6" t="s">
        <v>113</v>
      </c>
      <c r="R645" s="55"/>
    </row>
    <row r="646" s="1" customFormat="1" ht="74" customHeight="1" spans="1:18">
      <c r="A646" s="6">
        <v>642</v>
      </c>
      <c r="B646" s="6" t="s">
        <v>1623</v>
      </c>
      <c r="C646" s="6" t="s">
        <v>1684</v>
      </c>
      <c r="D646" s="6" t="s">
        <v>24</v>
      </c>
      <c r="E646" s="6" t="s">
        <v>32</v>
      </c>
      <c r="F646" s="6" t="s">
        <v>26</v>
      </c>
      <c r="G646" s="6">
        <v>20210901</v>
      </c>
      <c r="H646" s="6">
        <v>20210930</v>
      </c>
      <c r="I646" s="6" t="s">
        <v>1689</v>
      </c>
      <c r="J646" s="6">
        <v>12</v>
      </c>
      <c r="K646" s="6">
        <v>12</v>
      </c>
      <c r="L646" s="6"/>
      <c r="M646" s="6"/>
      <c r="N646" s="6">
        <v>23</v>
      </c>
      <c r="O646" s="6" t="s">
        <v>1690</v>
      </c>
      <c r="P646" s="6" t="s">
        <v>29</v>
      </c>
      <c r="Q646" s="6" t="s">
        <v>45</v>
      </c>
      <c r="R646" s="55"/>
    </row>
    <row r="647" s="1" customFormat="1" ht="74" customHeight="1" spans="1:18">
      <c r="A647" s="6">
        <v>643</v>
      </c>
      <c r="B647" s="6" t="s">
        <v>1623</v>
      </c>
      <c r="C647" s="6" t="s">
        <v>1691</v>
      </c>
      <c r="D647" s="6" t="s">
        <v>24</v>
      </c>
      <c r="E647" s="6" t="s">
        <v>32</v>
      </c>
      <c r="F647" s="6" t="s">
        <v>26</v>
      </c>
      <c r="G647" s="6">
        <v>20210901</v>
      </c>
      <c r="H647" s="6">
        <v>20211130</v>
      </c>
      <c r="I647" s="6" t="s">
        <v>1692</v>
      </c>
      <c r="J647" s="6">
        <v>7</v>
      </c>
      <c r="K647" s="6">
        <v>6</v>
      </c>
      <c r="L647" s="6">
        <v>0</v>
      </c>
      <c r="M647" s="6">
        <v>1</v>
      </c>
      <c r="N647" s="6">
        <v>26</v>
      </c>
      <c r="O647" s="6" t="s">
        <v>1637</v>
      </c>
      <c r="P647" s="6" t="s">
        <v>29</v>
      </c>
      <c r="Q647" s="6" t="s">
        <v>45</v>
      </c>
      <c r="R647" s="55"/>
    </row>
    <row r="648" s="1" customFormat="1" ht="74" customHeight="1" spans="1:18">
      <c r="A648" s="6">
        <v>644</v>
      </c>
      <c r="B648" s="6" t="s">
        <v>1623</v>
      </c>
      <c r="C648" s="6" t="s">
        <v>1691</v>
      </c>
      <c r="D648" s="6" t="s">
        <v>24</v>
      </c>
      <c r="E648" s="6" t="s">
        <v>32</v>
      </c>
      <c r="F648" s="6" t="s">
        <v>26</v>
      </c>
      <c r="G648" s="6">
        <v>20210401</v>
      </c>
      <c r="H648" s="6">
        <v>20210415</v>
      </c>
      <c r="I648" s="6" t="s">
        <v>1693</v>
      </c>
      <c r="J648" s="6">
        <v>5</v>
      </c>
      <c r="K648" s="6">
        <v>5</v>
      </c>
      <c r="L648" s="6"/>
      <c r="M648" s="6"/>
      <c r="N648" s="6">
        <v>28</v>
      </c>
      <c r="O648" s="6" t="s">
        <v>1637</v>
      </c>
      <c r="P648" s="6" t="s">
        <v>29</v>
      </c>
      <c r="Q648" s="6" t="s">
        <v>30</v>
      </c>
      <c r="R648" s="6" t="s">
        <v>1639</v>
      </c>
    </row>
    <row r="649" s="1" customFormat="1" ht="74" customHeight="1" spans="1:18">
      <c r="A649" s="6">
        <v>645</v>
      </c>
      <c r="B649" s="6" t="s">
        <v>1623</v>
      </c>
      <c r="C649" s="6" t="s">
        <v>1694</v>
      </c>
      <c r="D649" s="6" t="s">
        <v>24</v>
      </c>
      <c r="E649" s="6" t="s">
        <v>1695</v>
      </c>
      <c r="F649" s="6" t="s">
        <v>26</v>
      </c>
      <c r="G649" s="8">
        <v>20210901</v>
      </c>
      <c r="H649" s="6">
        <v>20210930</v>
      </c>
      <c r="I649" s="6" t="s">
        <v>1696</v>
      </c>
      <c r="J649" s="6">
        <v>6.75</v>
      </c>
      <c r="K649" s="6">
        <v>6</v>
      </c>
      <c r="L649" s="6">
        <v>0</v>
      </c>
      <c r="M649" s="6">
        <v>0.75</v>
      </c>
      <c r="N649" s="6">
        <v>2</v>
      </c>
      <c r="O649" s="6" t="s">
        <v>1697</v>
      </c>
      <c r="P649" s="13" t="s">
        <v>1698</v>
      </c>
      <c r="Q649" s="6" t="s">
        <v>113</v>
      </c>
      <c r="R649" s="55"/>
    </row>
    <row r="650" s="1" customFormat="1" ht="74" customHeight="1" spans="1:18">
      <c r="A650" s="6">
        <v>646</v>
      </c>
      <c r="B650" s="6" t="s">
        <v>1623</v>
      </c>
      <c r="C650" s="6" t="s">
        <v>1699</v>
      </c>
      <c r="D650" s="6" t="s">
        <v>24</v>
      </c>
      <c r="E650" s="6" t="s">
        <v>32</v>
      </c>
      <c r="F650" s="6" t="s">
        <v>26</v>
      </c>
      <c r="G650" s="6">
        <v>20210901</v>
      </c>
      <c r="H650" s="6">
        <v>20210930</v>
      </c>
      <c r="I650" s="6" t="s">
        <v>1700</v>
      </c>
      <c r="J650" s="6">
        <v>30.3</v>
      </c>
      <c r="K650" s="6">
        <v>30</v>
      </c>
      <c r="L650" s="6">
        <v>0</v>
      </c>
      <c r="M650" s="6">
        <v>0.3</v>
      </c>
      <c r="N650" s="6">
        <v>43</v>
      </c>
      <c r="O650" s="6" t="s">
        <v>1701</v>
      </c>
      <c r="P650" s="6" t="s">
        <v>29</v>
      </c>
      <c r="Q650" s="6" t="s">
        <v>45</v>
      </c>
      <c r="R650" s="6"/>
    </row>
    <row r="651" s="1" customFormat="1" ht="74" customHeight="1" spans="1:18">
      <c r="A651" s="6">
        <v>647</v>
      </c>
      <c r="B651" s="6" t="s">
        <v>1623</v>
      </c>
      <c r="C651" s="6" t="s">
        <v>1699</v>
      </c>
      <c r="D651" s="6" t="s">
        <v>24</v>
      </c>
      <c r="E651" s="6" t="s">
        <v>1702</v>
      </c>
      <c r="F651" s="6" t="s">
        <v>26</v>
      </c>
      <c r="G651" s="6">
        <v>20210901</v>
      </c>
      <c r="H651" s="6">
        <v>20210930</v>
      </c>
      <c r="I651" s="6" t="s">
        <v>1703</v>
      </c>
      <c r="J651" s="6">
        <v>8.1</v>
      </c>
      <c r="K651" s="6">
        <v>8</v>
      </c>
      <c r="L651" s="6">
        <v>0</v>
      </c>
      <c r="M651" s="6">
        <v>0.1</v>
      </c>
      <c r="N651" s="6">
        <v>46</v>
      </c>
      <c r="O651" s="6" t="s">
        <v>1704</v>
      </c>
      <c r="P651" s="6" t="s">
        <v>1675</v>
      </c>
      <c r="Q651" s="6" t="s">
        <v>113</v>
      </c>
      <c r="R651" s="6"/>
    </row>
    <row r="652" s="1" customFormat="1" ht="74" customHeight="1" spans="1:18">
      <c r="A652" s="6">
        <v>648</v>
      </c>
      <c r="B652" s="6" t="s">
        <v>1623</v>
      </c>
      <c r="C652" s="6" t="s">
        <v>1699</v>
      </c>
      <c r="D652" s="6" t="s">
        <v>24</v>
      </c>
      <c r="E652" s="6" t="s">
        <v>1705</v>
      </c>
      <c r="F652" s="6" t="s">
        <v>61</v>
      </c>
      <c r="G652" s="6">
        <v>20211101</v>
      </c>
      <c r="H652" s="6">
        <v>20211130</v>
      </c>
      <c r="I652" s="6" t="s">
        <v>1706</v>
      </c>
      <c r="J652" s="6">
        <v>9.3</v>
      </c>
      <c r="K652" s="6">
        <v>9</v>
      </c>
      <c r="L652" s="6">
        <v>0</v>
      </c>
      <c r="M652" s="6">
        <v>0.3</v>
      </c>
      <c r="N652" s="6">
        <v>42</v>
      </c>
      <c r="O652" s="6" t="s">
        <v>1637</v>
      </c>
      <c r="P652" s="6" t="s">
        <v>1630</v>
      </c>
      <c r="Q652" s="6" t="s">
        <v>45</v>
      </c>
      <c r="R652" s="6"/>
    </row>
    <row r="653" s="1" customFormat="1" ht="74" customHeight="1" spans="1:18">
      <c r="A653" s="6">
        <v>649</v>
      </c>
      <c r="B653" s="6" t="s">
        <v>1623</v>
      </c>
      <c r="C653" s="6" t="s">
        <v>1699</v>
      </c>
      <c r="D653" s="6" t="s">
        <v>24</v>
      </c>
      <c r="E653" s="6" t="s">
        <v>1627</v>
      </c>
      <c r="F653" s="6" t="s">
        <v>61</v>
      </c>
      <c r="G653" s="6">
        <v>20211101</v>
      </c>
      <c r="H653" s="6">
        <v>20211130</v>
      </c>
      <c r="I653" s="6" t="s">
        <v>1707</v>
      </c>
      <c r="J653" s="6">
        <v>2.3</v>
      </c>
      <c r="K653" s="6">
        <v>2</v>
      </c>
      <c r="L653" s="6">
        <v>0</v>
      </c>
      <c r="M653" s="6">
        <v>0.3</v>
      </c>
      <c r="N653" s="6">
        <v>46</v>
      </c>
      <c r="O653" s="6" t="s">
        <v>1637</v>
      </c>
      <c r="P653" s="6" t="s">
        <v>1630</v>
      </c>
      <c r="Q653" s="6" t="s">
        <v>45</v>
      </c>
      <c r="R653" s="6"/>
    </row>
    <row r="654" s="1" customFormat="1" ht="74" customHeight="1" spans="1:18">
      <c r="A654" s="6">
        <v>650</v>
      </c>
      <c r="B654" s="6" t="s">
        <v>1623</v>
      </c>
      <c r="C654" s="6" t="s">
        <v>1699</v>
      </c>
      <c r="D654" s="6" t="s">
        <v>24</v>
      </c>
      <c r="E654" s="6" t="s">
        <v>1705</v>
      </c>
      <c r="F654" s="6" t="s">
        <v>61</v>
      </c>
      <c r="G654" s="6">
        <v>20211101</v>
      </c>
      <c r="H654" s="6">
        <v>20211115</v>
      </c>
      <c r="I654" s="6" t="s">
        <v>1708</v>
      </c>
      <c r="J654" s="6">
        <v>7.3</v>
      </c>
      <c r="K654" s="6">
        <v>7</v>
      </c>
      <c r="L654" s="6">
        <v>0</v>
      </c>
      <c r="M654" s="6">
        <v>0.3</v>
      </c>
      <c r="N654" s="6">
        <v>45</v>
      </c>
      <c r="O654" s="6" t="s">
        <v>1637</v>
      </c>
      <c r="P654" s="6" t="s">
        <v>1630</v>
      </c>
      <c r="Q654" s="6" t="s">
        <v>45</v>
      </c>
      <c r="R654" s="6"/>
    </row>
    <row r="655" s="1" customFormat="1" ht="74" customHeight="1" spans="1:18">
      <c r="A655" s="6">
        <v>651</v>
      </c>
      <c r="B655" s="6" t="s">
        <v>1623</v>
      </c>
      <c r="C655" s="6" t="s">
        <v>1709</v>
      </c>
      <c r="D655" s="6" t="s">
        <v>24</v>
      </c>
      <c r="E655" s="6" t="s">
        <v>32</v>
      </c>
      <c r="F655" s="6" t="s">
        <v>26</v>
      </c>
      <c r="G655" s="6">
        <v>20210215</v>
      </c>
      <c r="H655" s="6">
        <v>20210225</v>
      </c>
      <c r="I655" s="6" t="s">
        <v>1710</v>
      </c>
      <c r="J655" s="6">
        <v>5</v>
      </c>
      <c r="K655" s="6">
        <v>5</v>
      </c>
      <c r="L655" s="6"/>
      <c r="M655" s="6"/>
      <c r="N655" s="6">
        <v>47</v>
      </c>
      <c r="O655" s="6" t="s">
        <v>1658</v>
      </c>
      <c r="P655" s="6" t="s">
        <v>29</v>
      </c>
      <c r="Q655" s="6" t="s">
        <v>30</v>
      </c>
      <c r="R655" s="6" t="s">
        <v>1639</v>
      </c>
    </row>
    <row r="656" s="1" customFormat="1" ht="74" customHeight="1" spans="1:18">
      <c r="A656" s="6">
        <v>652</v>
      </c>
      <c r="B656" s="6" t="s">
        <v>1623</v>
      </c>
      <c r="C656" s="6" t="s">
        <v>1709</v>
      </c>
      <c r="D656" s="6" t="s">
        <v>24</v>
      </c>
      <c r="E656" s="6" t="s">
        <v>1711</v>
      </c>
      <c r="F656" s="6" t="s">
        <v>26</v>
      </c>
      <c r="G656" s="6">
        <v>20210801</v>
      </c>
      <c r="H656" s="6">
        <v>20211201</v>
      </c>
      <c r="I656" s="6" t="s">
        <v>1712</v>
      </c>
      <c r="J656" s="6">
        <v>5.35</v>
      </c>
      <c r="K656" s="6">
        <v>5</v>
      </c>
      <c r="L656" s="6"/>
      <c r="M656" s="53">
        <v>0.35</v>
      </c>
      <c r="N656" s="6">
        <v>32</v>
      </c>
      <c r="O656" s="6" t="s">
        <v>1713</v>
      </c>
      <c r="P656" s="6" t="s">
        <v>29</v>
      </c>
      <c r="Q656" s="6" t="s">
        <v>113</v>
      </c>
      <c r="R656" s="55"/>
    </row>
    <row r="657" s="1" customFormat="1" ht="74" customHeight="1" spans="1:18">
      <c r="A657" s="6">
        <v>653</v>
      </c>
      <c r="B657" s="6" t="s">
        <v>1623</v>
      </c>
      <c r="C657" s="6" t="s">
        <v>1709</v>
      </c>
      <c r="D657" s="6" t="s">
        <v>24</v>
      </c>
      <c r="E657" s="6" t="s">
        <v>32</v>
      </c>
      <c r="F657" s="6" t="s">
        <v>26</v>
      </c>
      <c r="G657" s="6">
        <v>20210801</v>
      </c>
      <c r="H657" s="6">
        <v>20211220</v>
      </c>
      <c r="I657" s="6" t="s">
        <v>1714</v>
      </c>
      <c r="J657" s="6">
        <v>5.08</v>
      </c>
      <c r="K657" s="6">
        <v>5</v>
      </c>
      <c r="L657" s="6"/>
      <c r="M657" s="6">
        <v>0.08</v>
      </c>
      <c r="N657" s="6">
        <v>34</v>
      </c>
      <c r="O657" s="6" t="s">
        <v>1658</v>
      </c>
      <c r="P657" s="6" t="s">
        <v>29</v>
      </c>
      <c r="Q657" s="6" t="s">
        <v>30</v>
      </c>
      <c r="R657" s="55"/>
    </row>
    <row r="658" s="1" customFormat="1" ht="74" customHeight="1" spans="1:18">
      <c r="A658" s="6">
        <v>654</v>
      </c>
      <c r="B658" s="6" t="s">
        <v>1623</v>
      </c>
      <c r="C658" s="6" t="s">
        <v>1709</v>
      </c>
      <c r="D658" s="6" t="s">
        <v>24</v>
      </c>
      <c r="E658" s="6" t="s">
        <v>32</v>
      </c>
      <c r="F658" s="6" t="s">
        <v>26</v>
      </c>
      <c r="G658" s="6">
        <v>20210815</v>
      </c>
      <c r="H658" s="6">
        <v>20211215</v>
      </c>
      <c r="I658" s="6" t="s">
        <v>1715</v>
      </c>
      <c r="J658" s="6">
        <v>5.15</v>
      </c>
      <c r="K658" s="6">
        <v>5</v>
      </c>
      <c r="L658" s="6"/>
      <c r="M658" s="6">
        <v>0.15</v>
      </c>
      <c r="N658" s="6">
        <v>31</v>
      </c>
      <c r="O658" s="6" t="s">
        <v>1658</v>
      </c>
      <c r="P658" s="6" t="s">
        <v>29</v>
      </c>
      <c r="Q658" s="6" t="s">
        <v>45</v>
      </c>
      <c r="R658" s="55"/>
    </row>
    <row r="659" s="1" customFormat="1" ht="74" customHeight="1" spans="1:18">
      <c r="A659" s="6">
        <v>655</v>
      </c>
      <c r="B659" s="6" t="s">
        <v>1623</v>
      </c>
      <c r="C659" s="6" t="s">
        <v>1709</v>
      </c>
      <c r="D659" s="6" t="s">
        <v>24</v>
      </c>
      <c r="E659" s="6" t="s">
        <v>32</v>
      </c>
      <c r="F659" s="6" t="s">
        <v>26</v>
      </c>
      <c r="G659" s="6">
        <v>20210901</v>
      </c>
      <c r="H659" s="6">
        <v>20211214</v>
      </c>
      <c r="I659" s="6" t="s">
        <v>1716</v>
      </c>
      <c r="J659" s="6">
        <v>5.05</v>
      </c>
      <c r="K659" s="6">
        <v>5</v>
      </c>
      <c r="L659" s="6"/>
      <c r="M659" s="6">
        <v>0.05</v>
      </c>
      <c r="N659" s="6">
        <v>23</v>
      </c>
      <c r="O659" s="6" t="s">
        <v>1658</v>
      </c>
      <c r="P659" s="6" t="s">
        <v>29</v>
      </c>
      <c r="Q659" s="6" t="s">
        <v>45</v>
      </c>
      <c r="R659" s="55"/>
    </row>
    <row r="660" s="1" customFormat="1" ht="74" customHeight="1" spans="1:18">
      <c r="A660" s="6">
        <v>656</v>
      </c>
      <c r="B660" s="6" t="s">
        <v>1623</v>
      </c>
      <c r="C660" s="6" t="s">
        <v>1717</v>
      </c>
      <c r="D660" s="6" t="s">
        <v>24</v>
      </c>
      <c r="E660" s="6" t="s">
        <v>1718</v>
      </c>
      <c r="F660" s="6" t="s">
        <v>26</v>
      </c>
      <c r="G660" s="6">
        <v>20210801</v>
      </c>
      <c r="H660" s="6">
        <v>20211201</v>
      </c>
      <c r="I660" s="6" t="s">
        <v>1719</v>
      </c>
      <c r="J660" s="6">
        <v>6</v>
      </c>
      <c r="K660" s="6">
        <v>5</v>
      </c>
      <c r="L660" s="6"/>
      <c r="M660" s="6">
        <v>1</v>
      </c>
      <c r="N660" s="6">
        <v>31</v>
      </c>
      <c r="O660" s="6" t="s">
        <v>1658</v>
      </c>
      <c r="P660" s="6" t="s">
        <v>29</v>
      </c>
      <c r="Q660" s="6" t="s">
        <v>113</v>
      </c>
      <c r="R660" s="6"/>
    </row>
    <row r="661" s="1" customFormat="1" ht="74" customHeight="1" spans="1:18">
      <c r="A661" s="6">
        <v>657</v>
      </c>
      <c r="B661" s="6" t="s">
        <v>1623</v>
      </c>
      <c r="C661" s="6" t="s">
        <v>1717</v>
      </c>
      <c r="D661" s="6" t="s">
        <v>24</v>
      </c>
      <c r="E661" s="6" t="s">
        <v>1718</v>
      </c>
      <c r="F661" s="6" t="s">
        <v>26</v>
      </c>
      <c r="G661" s="6">
        <v>20210901</v>
      </c>
      <c r="H661" s="6">
        <v>20211230</v>
      </c>
      <c r="I661" s="6" t="s">
        <v>1720</v>
      </c>
      <c r="J661" s="6">
        <v>6</v>
      </c>
      <c r="K661" s="6">
        <v>5</v>
      </c>
      <c r="L661" s="6"/>
      <c r="M661" s="6">
        <v>1</v>
      </c>
      <c r="N661" s="6">
        <v>35</v>
      </c>
      <c r="O661" s="6" t="s">
        <v>1658</v>
      </c>
      <c r="P661" s="6" t="s">
        <v>29</v>
      </c>
      <c r="Q661" s="6" t="s">
        <v>113</v>
      </c>
      <c r="R661" s="6"/>
    </row>
    <row r="662" s="1" customFormat="1" ht="74" customHeight="1" spans="1:18">
      <c r="A662" s="6">
        <v>658</v>
      </c>
      <c r="B662" s="10" t="s">
        <v>1721</v>
      </c>
      <c r="C662" s="6" t="s">
        <v>1722</v>
      </c>
      <c r="D662" s="6" t="s">
        <v>24</v>
      </c>
      <c r="E662" s="6" t="s">
        <v>1267</v>
      </c>
      <c r="F662" s="6" t="s">
        <v>67</v>
      </c>
      <c r="G662" s="6">
        <v>2021.01</v>
      </c>
      <c r="H662" s="6">
        <v>2021.07</v>
      </c>
      <c r="I662" s="6" t="s">
        <v>1723</v>
      </c>
      <c r="J662" s="8">
        <v>9.45</v>
      </c>
      <c r="K662" s="8">
        <v>5</v>
      </c>
      <c r="L662" s="8"/>
      <c r="M662" s="8">
        <v>4.45</v>
      </c>
      <c r="N662" s="8">
        <v>13</v>
      </c>
      <c r="O662" s="12" t="s">
        <v>1724</v>
      </c>
      <c r="P662" s="12" t="s">
        <v>29</v>
      </c>
      <c r="Q662" s="6" t="s">
        <v>30</v>
      </c>
      <c r="R662" s="6" t="s">
        <v>76</v>
      </c>
    </row>
    <row r="663" s="1" customFormat="1" ht="74" customHeight="1" spans="1:18">
      <c r="A663" s="6">
        <v>659</v>
      </c>
      <c r="B663" s="10" t="s">
        <v>1721</v>
      </c>
      <c r="C663" s="6" t="s">
        <v>1725</v>
      </c>
      <c r="D663" s="6" t="s">
        <v>24</v>
      </c>
      <c r="E663" s="6" t="s">
        <v>1267</v>
      </c>
      <c r="F663" s="6" t="s">
        <v>67</v>
      </c>
      <c r="G663" s="6">
        <v>2021.01</v>
      </c>
      <c r="H663" s="6">
        <v>2021.05</v>
      </c>
      <c r="I663" s="6" t="s">
        <v>1726</v>
      </c>
      <c r="J663" s="8">
        <v>6.84</v>
      </c>
      <c r="K663" s="8">
        <v>5</v>
      </c>
      <c r="L663" s="8">
        <v>0</v>
      </c>
      <c r="M663" s="8">
        <v>1.84</v>
      </c>
      <c r="N663" s="8">
        <v>18</v>
      </c>
      <c r="O663" s="6" t="s">
        <v>1727</v>
      </c>
      <c r="P663" s="6" t="s">
        <v>1728</v>
      </c>
      <c r="Q663" s="6" t="s">
        <v>30</v>
      </c>
      <c r="R663" s="6" t="s">
        <v>76</v>
      </c>
    </row>
    <row r="664" s="1" customFormat="1" ht="74" customHeight="1" spans="1:18">
      <c r="A664" s="6">
        <v>660</v>
      </c>
      <c r="B664" s="10" t="s">
        <v>1721</v>
      </c>
      <c r="C664" s="6" t="s">
        <v>1729</v>
      </c>
      <c r="D664" s="6" t="s">
        <v>24</v>
      </c>
      <c r="E664" s="6" t="s">
        <v>32</v>
      </c>
      <c r="F664" s="6" t="s">
        <v>26</v>
      </c>
      <c r="G664" s="6">
        <v>2021.03</v>
      </c>
      <c r="H664" s="6">
        <v>2021.06</v>
      </c>
      <c r="I664" s="6" t="s">
        <v>1730</v>
      </c>
      <c r="J664" s="8">
        <v>12.9478</v>
      </c>
      <c r="K664" s="8">
        <v>5</v>
      </c>
      <c r="L664" s="8"/>
      <c r="M664" s="8">
        <v>7.9478</v>
      </c>
      <c r="N664" s="8">
        <v>5</v>
      </c>
      <c r="O664" s="6" t="s">
        <v>1731</v>
      </c>
      <c r="P664" s="6" t="s">
        <v>126</v>
      </c>
      <c r="Q664" s="6" t="s">
        <v>30</v>
      </c>
      <c r="R664" s="6" t="s">
        <v>76</v>
      </c>
    </row>
    <row r="665" s="1" customFormat="1" ht="74" customHeight="1" spans="1:18">
      <c r="A665" s="6">
        <v>661</v>
      </c>
      <c r="B665" s="10" t="s">
        <v>1721</v>
      </c>
      <c r="C665" s="6" t="s">
        <v>1732</v>
      </c>
      <c r="D665" s="6" t="s">
        <v>24</v>
      </c>
      <c r="E665" s="6" t="s">
        <v>1733</v>
      </c>
      <c r="F665" s="6" t="s">
        <v>67</v>
      </c>
      <c r="G665" s="6">
        <v>2021.03</v>
      </c>
      <c r="H665" s="6">
        <v>2021.06</v>
      </c>
      <c r="I665" s="6" t="s">
        <v>1734</v>
      </c>
      <c r="J665" s="8">
        <v>5.95</v>
      </c>
      <c r="K665" s="8">
        <v>5</v>
      </c>
      <c r="L665" s="8"/>
      <c r="M665" s="8">
        <v>0.95</v>
      </c>
      <c r="N665" s="8">
        <v>17</v>
      </c>
      <c r="O665" s="6" t="s">
        <v>1735</v>
      </c>
      <c r="P665" s="6" t="s">
        <v>1736</v>
      </c>
      <c r="Q665" s="6" t="s">
        <v>30</v>
      </c>
      <c r="R665" s="6" t="s">
        <v>76</v>
      </c>
    </row>
    <row r="666" s="1" customFormat="1" ht="74" customHeight="1" spans="1:18">
      <c r="A666" s="6">
        <v>662</v>
      </c>
      <c r="B666" s="10" t="s">
        <v>1721</v>
      </c>
      <c r="C666" s="6" t="s">
        <v>1737</v>
      </c>
      <c r="D666" s="6" t="s">
        <v>24</v>
      </c>
      <c r="E666" s="6" t="s">
        <v>24</v>
      </c>
      <c r="F666" s="6" t="s">
        <v>67</v>
      </c>
      <c r="G666" s="7" t="s">
        <v>1738</v>
      </c>
      <c r="H666" s="7" t="s">
        <v>1739</v>
      </c>
      <c r="I666" s="6" t="s">
        <v>1740</v>
      </c>
      <c r="J666" s="8">
        <v>6.92038</v>
      </c>
      <c r="K666" s="8">
        <v>6</v>
      </c>
      <c r="L666" s="8">
        <v>0</v>
      </c>
      <c r="M666" s="8">
        <v>0.92038</v>
      </c>
      <c r="N666" s="8">
        <v>13</v>
      </c>
      <c r="O666" s="13" t="s">
        <v>1741</v>
      </c>
      <c r="P666" s="6" t="s">
        <v>1742</v>
      </c>
      <c r="Q666" s="6" t="s">
        <v>30</v>
      </c>
      <c r="R666" s="6" t="s">
        <v>76</v>
      </c>
    </row>
    <row r="667" s="1" customFormat="1" ht="74" customHeight="1" spans="1:18">
      <c r="A667" s="6">
        <v>663</v>
      </c>
      <c r="B667" s="10" t="s">
        <v>1721</v>
      </c>
      <c r="C667" s="7" t="s">
        <v>1743</v>
      </c>
      <c r="D667" s="6" t="s">
        <v>24</v>
      </c>
      <c r="E667" s="7" t="s">
        <v>60</v>
      </c>
      <c r="F667" s="7" t="s">
        <v>26</v>
      </c>
      <c r="G667" s="7" t="s">
        <v>1738</v>
      </c>
      <c r="H667" s="7" t="s">
        <v>1739</v>
      </c>
      <c r="I667" s="6" t="s">
        <v>1744</v>
      </c>
      <c r="J667" s="8">
        <v>11.9196</v>
      </c>
      <c r="K667" s="8">
        <v>10</v>
      </c>
      <c r="L667" s="8"/>
      <c r="M667" s="8">
        <v>1.9196</v>
      </c>
      <c r="N667" s="8">
        <v>13</v>
      </c>
      <c r="O667" s="60" t="s">
        <v>1745</v>
      </c>
      <c r="P667" s="7" t="s">
        <v>1746</v>
      </c>
      <c r="Q667" s="6" t="s">
        <v>30</v>
      </c>
      <c r="R667" s="6" t="s">
        <v>76</v>
      </c>
    </row>
    <row r="668" s="1" customFormat="1" ht="74" customHeight="1" spans="1:18">
      <c r="A668" s="6">
        <v>664</v>
      </c>
      <c r="B668" s="10" t="s">
        <v>1721</v>
      </c>
      <c r="C668" s="6" t="s">
        <v>1747</v>
      </c>
      <c r="D668" s="6" t="s">
        <v>24</v>
      </c>
      <c r="E668" s="6" t="s">
        <v>32</v>
      </c>
      <c r="F668" s="6" t="s">
        <v>26</v>
      </c>
      <c r="G668" s="6">
        <v>2021.03</v>
      </c>
      <c r="H668" s="7" t="s">
        <v>1748</v>
      </c>
      <c r="I668" s="6" t="s">
        <v>1749</v>
      </c>
      <c r="J668" s="8">
        <v>11.8125</v>
      </c>
      <c r="K668" s="8">
        <v>8</v>
      </c>
      <c r="L668" s="8"/>
      <c r="M668" s="8">
        <v>3.8125</v>
      </c>
      <c r="N668" s="8">
        <v>10</v>
      </c>
      <c r="O668" s="6" t="s">
        <v>1750</v>
      </c>
      <c r="P668" s="7" t="s">
        <v>1751</v>
      </c>
      <c r="Q668" s="6" t="s">
        <v>30</v>
      </c>
      <c r="R668" s="6" t="s">
        <v>76</v>
      </c>
    </row>
    <row r="669" s="1" customFormat="1" ht="74" customHeight="1" spans="1:18">
      <c r="A669" s="6">
        <v>665</v>
      </c>
      <c r="B669" s="10" t="s">
        <v>1721</v>
      </c>
      <c r="C669" s="6" t="s">
        <v>1752</v>
      </c>
      <c r="D669" s="6" t="s">
        <v>42</v>
      </c>
      <c r="E669" s="6" t="s">
        <v>1753</v>
      </c>
      <c r="F669" s="41" t="s">
        <v>26</v>
      </c>
      <c r="G669" s="41">
        <v>2021.01</v>
      </c>
      <c r="H669" s="41">
        <v>2021.06</v>
      </c>
      <c r="I669" s="6" t="s">
        <v>1754</v>
      </c>
      <c r="J669" s="8">
        <v>8.7836</v>
      </c>
      <c r="K669" s="61">
        <v>6</v>
      </c>
      <c r="L669" s="8"/>
      <c r="M669" s="61">
        <v>2.7836</v>
      </c>
      <c r="N669" s="8">
        <v>10</v>
      </c>
      <c r="O669" s="6" t="s">
        <v>1755</v>
      </c>
      <c r="P669" s="6" t="s">
        <v>1756</v>
      </c>
      <c r="Q669" s="6" t="s">
        <v>30</v>
      </c>
      <c r="R669" s="6" t="s">
        <v>76</v>
      </c>
    </row>
    <row r="670" s="1" customFormat="1" ht="74" customHeight="1" spans="1:18">
      <c r="A670" s="6">
        <v>666</v>
      </c>
      <c r="B670" s="10" t="s">
        <v>1721</v>
      </c>
      <c r="C670" s="6" t="s">
        <v>1757</v>
      </c>
      <c r="D670" s="6" t="s">
        <v>24</v>
      </c>
      <c r="E670" s="6" t="s">
        <v>24</v>
      </c>
      <c r="F670" s="6" t="s">
        <v>26</v>
      </c>
      <c r="G670" s="7" t="s">
        <v>1738</v>
      </c>
      <c r="H670" s="7" t="s">
        <v>1748</v>
      </c>
      <c r="I670" s="6" t="s">
        <v>1758</v>
      </c>
      <c r="J670" s="8">
        <v>6.45</v>
      </c>
      <c r="K670" s="8">
        <v>5</v>
      </c>
      <c r="L670" s="8"/>
      <c r="M670" s="8">
        <v>1.45</v>
      </c>
      <c r="N670" s="8">
        <v>12</v>
      </c>
      <c r="O670" s="6" t="s">
        <v>1759</v>
      </c>
      <c r="P670" s="6" t="s">
        <v>1760</v>
      </c>
      <c r="Q670" s="6" t="s">
        <v>30</v>
      </c>
      <c r="R670" s="6" t="s">
        <v>76</v>
      </c>
    </row>
    <row r="671" s="1" customFormat="1" ht="74" customHeight="1" spans="1:18">
      <c r="A671" s="6">
        <v>667</v>
      </c>
      <c r="B671" s="10" t="s">
        <v>1721</v>
      </c>
      <c r="C671" s="6" t="s">
        <v>1761</v>
      </c>
      <c r="D671" s="6" t="s">
        <v>24</v>
      </c>
      <c r="E671" s="6" t="s">
        <v>1762</v>
      </c>
      <c r="F671" s="6" t="s">
        <v>67</v>
      </c>
      <c r="G671" s="6">
        <v>2021.03</v>
      </c>
      <c r="H671" s="7" t="s">
        <v>1748</v>
      </c>
      <c r="I671" s="6" t="s">
        <v>1763</v>
      </c>
      <c r="J671" s="8">
        <v>13.48</v>
      </c>
      <c r="K671" s="8">
        <v>8</v>
      </c>
      <c r="L671" s="8"/>
      <c r="M671" s="8">
        <v>5.48</v>
      </c>
      <c r="N671" s="8">
        <v>20</v>
      </c>
      <c r="O671" s="12" t="s">
        <v>1764</v>
      </c>
      <c r="P671" s="6" t="s">
        <v>1426</v>
      </c>
      <c r="Q671" s="6" t="s">
        <v>30</v>
      </c>
      <c r="R671" s="6" t="s">
        <v>76</v>
      </c>
    </row>
    <row r="672" s="1" customFormat="1" ht="74" customHeight="1" spans="1:18">
      <c r="A672" s="6">
        <v>668</v>
      </c>
      <c r="B672" s="10" t="s">
        <v>1721</v>
      </c>
      <c r="C672" s="6" t="s">
        <v>1765</v>
      </c>
      <c r="D672" s="6" t="s">
        <v>24</v>
      </c>
      <c r="E672" s="6" t="s">
        <v>1766</v>
      </c>
      <c r="F672" s="6" t="s">
        <v>67</v>
      </c>
      <c r="G672" s="6">
        <v>2021.01</v>
      </c>
      <c r="H672" s="6">
        <v>2021.05</v>
      </c>
      <c r="I672" s="6" t="s">
        <v>1767</v>
      </c>
      <c r="J672" s="8">
        <v>9.4588</v>
      </c>
      <c r="K672" s="8">
        <v>5</v>
      </c>
      <c r="L672" s="8"/>
      <c r="M672" s="8">
        <v>4.4588</v>
      </c>
      <c r="N672" s="8">
        <v>7</v>
      </c>
      <c r="O672" s="6" t="s">
        <v>1768</v>
      </c>
      <c r="P672" s="6" t="s">
        <v>1769</v>
      </c>
      <c r="Q672" s="6" t="s">
        <v>30</v>
      </c>
      <c r="R672" s="6" t="s">
        <v>76</v>
      </c>
    </row>
    <row r="673" s="1" customFormat="1" ht="74" customHeight="1" spans="1:18">
      <c r="A673" s="6">
        <v>669</v>
      </c>
      <c r="B673" s="10" t="s">
        <v>1721</v>
      </c>
      <c r="C673" s="6" t="s">
        <v>1770</v>
      </c>
      <c r="D673" s="6" t="s">
        <v>24</v>
      </c>
      <c r="E673" s="6" t="s">
        <v>1771</v>
      </c>
      <c r="F673" s="6" t="s">
        <v>26</v>
      </c>
      <c r="G673" s="6">
        <v>2021.01</v>
      </c>
      <c r="H673" s="6">
        <v>2021.05</v>
      </c>
      <c r="I673" s="6" t="s">
        <v>1772</v>
      </c>
      <c r="J673" s="8">
        <v>14.069</v>
      </c>
      <c r="K673" s="8">
        <v>6</v>
      </c>
      <c r="L673" s="8"/>
      <c r="M673" s="8">
        <v>8.069</v>
      </c>
      <c r="N673" s="8">
        <v>25</v>
      </c>
      <c r="O673" s="13" t="s">
        <v>1773</v>
      </c>
      <c r="P673" s="17" t="s">
        <v>1141</v>
      </c>
      <c r="Q673" s="6" t="s">
        <v>30</v>
      </c>
      <c r="R673" s="6" t="s">
        <v>76</v>
      </c>
    </row>
    <row r="674" s="1" customFormat="1" ht="74" customHeight="1" spans="1:18">
      <c r="A674" s="6">
        <v>670</v>
      </c>
      <c r="B674" s="10" t="s">
        <v>1721</v>
      </c>
      <c r="C674" s="6" t="s">
        <v>1774</v>
      </c>
      <c r="D674" s="6" t="s">
        <v>24</v>
      </c>
      <c r="E674" s="6" t="s">
        <v>32</v>
      </c>
      <c r="F674" s="6" t="s">
        <v>26</v>
      </c>
      <c r="G674" s="6">
        <v>2021.01</v>
      </c>
      <c r="H674" s="6">
        <v>2021.05</v>
      </c>
      <c r="I674" s="6" t="s">
        <v>1775</v>
      </c>
      <c r="J674" s="8">
        <v>15.71</v>
      </c>
      <c r="K674" s="8">
        <v>6</v>
      </c>
      <c r="L674" s="8"/>
      <c r="M674" s="8">
        <v>9.71</v>
      </c>
      <c r="N674" s="8">
        <v>6</v>
      </c>
      <c r="O674" s="13" t="s">
        <v>1776</v>
      </c>
      <c r="P674" s="13" t="s">
        <v>1141</v>
      </c>
      <c r="Q674" s="6" t="s">
        <v>30</v>
      </c>
      <c r="R674" s="6" t="s">
        <v>76</v>
      </c>
    </row>
    <row r="675" s="1" customFormat="1" ht="74" customHeight="1" spans="1:18">
      <c r="A675" s="6">
        <v>671</v>
      </c>
      <c r="B675" s="10" t="s">
        <v>1721</v>
      </c>
      <c r="C675" s="6" t="s">
        <v>1777</v>
      </c>
      <c r="D675" s="6" t="s">
        <v>24</v>
      </c>
      <c r="E675" s="6" t="s">
        <v>1267</v>
      </c>
      <c r="F675" s="6" t="s">
        <v>81</v>
      </c>
      <c r="G675" s="6">
        <v>2021.03</v>
      </c>
      <c r="H675" s="6">
        <v>2021.06</v>
      </c>
      <c r="I675" s="6" t="s">
        <v>1778</v>
      </c>
      <c r="J675" s="8">
        <v>8.428</v>
      </c>
      <c r="K675" s="8">
        <v>5</v>
      </c>
      <c r="L675" s="8"/>
      <c r="M675" s="8">
        <v>3.428</v>
      </c>
      <c r="N675" s="8">
        <v>25</v>
      </c>
      <c r="O675" s="6" t="s">
        <v>1779</v>
      </c>
      <c r="P675" s="17" t="s">
        <v>29</v>
      </c>
      <c r="Q675" s="6" t="s">
        <v>30</v>
      </c>
      <c r="R675" s="6" t="s">
        <v>76</v>
      </c>
    </row>
    <row r="676" s="1" customFormat="1" ht="74" customHeight="1" spans="1:18">
      <c r="A676" s="6">
        <v>672</v>
      </c>
      <c r="B676" s="10" t="s">
        <v>1721</v>
      </c>
      <c r="C676" s="6" t="s">
        <v>1732</v>
      </c>
      <c r="D676" s="6" t="s">
        <v>24</v>
      </c>
      <c r="E676" s="6" t="s">
        <v>32</v>
      </c>
      <c r="F676" s="6" t="s">
        <v>67</v>
      </c>
      <c r="G676" s="8">
        <v>2021.07</v>
      </c>
      <c r="H676" s="6">
        <v>2021.09</v>
      </c>
      <c r="I676" s="6" t="s">
        <v>1780</v>
      </c>
      <c r="J676" s="8">
        <v>5.1</v>
      </c>
      <c r="K676" s="8">
        <v>5</v>
      </c>
      <c r="L676" s="8"/>
      <c r="M676" s="8">
        <v>0.1</v>
      </c>
      <c r="N676" s="8">
        <v>21</v>
      </c>
      <c r="O676" s="17" t="s">
        <v>1781</v>
      </c>
      <c r="P676" s="17" t="s">
        <v>29</v>
      </c>
      <c r="Q676" s="6" t="s">
        <v>113</v>
      </c>
      <c r="R676" s="6"/>
    </row>
    <row r="677" s="1" customFormat="1" ht="74" customHeight="1" spans="1:18">
      <c r="A677" s="6">
        <v>673</v>
      </c>
      <c r="B677" s="10" t="s">
        <v>1721</v>
      </c>
      <c r="C677" s="6" t="s">
        <v>1722</v>
      </c>
      <c r="D677" s="6" t="s">
        <v>24</v>
      </c>
      <c r="E677" s="6" t="s">
        <v>1267</v>
      </c>
      <c r="F677" s="6" t="s">
        <v>67</v>
      </c>
      <c r="G677" s="8">
        <v>2021.09</v>
      </c>
      <c r="H677" s="6">
        <v>2021.11</v>
      </c>
      <c r="I677" s="6" t="s">
        <v>1782</v>
      </c>
      <c r="J677" s="8">
        <v>7.2</v>
      </c>
      <c r="K677" s="8">
        <v>5</v>
      </c>
      <c r="L677" s="8"/>
      <c r="M677" s="8">
        <v>2.2</v>
      </c>
      <c r="N677" s="8">
        <v>11</v>
      </c>
      <c r="O677" s="17" t="s">
        <v>1783</v>
      </c>
      <c r="P677" s="17" t="s">
        <v>29</v>
      </c>
      <c r="Q677" s="6" t="s">
        <v>113</v>
      </c>
      <c r="R677" s="6"/>
    </row>
    <row r="678" s="1" customFormat="1" ht="74" customHeight="1" spans="1:18">
      <c r="A678" s="6">
        <v>674</v>
      </c>
      <c r="B678" s="10" t="s">
        <v>1721</v>
      </c>
      <c r="C678" s="6" t="s">
        <v>1747</v>
      </c>
      <c r="D678" s="6" t="s">
        <v>24</v>
      </c>
      <c r="E678" s="6" t="s">
        <v>32</v>
      </c>
      <c r="F678" s="6" t="s">
        <v>26</v>
      </c>
      <c r="G678" s="8">
        <v>2021.07</v>
      </c>
      <c r="H678" s="6">
        <v>2021.09</v>
      </c>
      <c r="I678" s="6" t="s">
        <v>1784</v>
      </c>
      <c r="J678" s="8">
        <v>9</v>
      </c>
      <c r="K678" s="8">
        <v>8</v>
      </c>
      <c r="L678" s="8"/>
      <c r="M678" s="8">
        <v>1</v>
      </c>
      <c r="N678" s="8">
        <v>21</v>
      </c>
      <c r="O678" s="17" t="s">
        <v>1785</v>
      </c>
      <c r="P678" s="17" t="s">
        <v>29</v>
      </c>
      <c r="Q678" s="6" t="s">
        <v>113</v>
      </c>
      <c r="R678" s="6"/>
    </row>
    <row r="679" s="1" customFormat="1" ht="74" customHeight="1" spans="1:18">
      <c r="A679" s="6">
        <v>675</v>
      </c>
      <c r="B679" s="10" t="s">
        <v>1721</v>
      </c>
      <c r="C679" s="6" t="s">
        <v>1765</v>
      </c>
      <c r="D679" s="6" t="s">
        <v>24</v>
      </c>
      <c r="E679" s="6" t="s">
        <v>640</v>
      </c>
      <c r="F679" s="6" t="s">
        <v>81</v>
      </c>
      <c r="G679" s="8">
        <v>2021.09</v>
      </c>
      <c r="H679" s="6">
        <v>2021.12</v>
      </c>
      <c r="I679" s="6" t="s">
        <v>1786</v>
      </c>
      <c r="J679" s="8">
        <v>23</v>
      </c>
      <c r="K679" s="8">
        <v>15</v>
      </c>
      <c r="L679" s="8"/>
      <c r="M679" s="8">
        <v>8</v>
      </c>
      <c r="N679" s="8">
        <v>14</v>
      </c>
      <c r="O679" s="6" t="s">
        <v>1787</v>
      </c>
      <c r="P679" s="17" t="s">
        <v>29</v>
      </c>
      <c r="Q679" s="6" t="s">
        <v>45</v>
      </c>
      <c r="R679" s="6"/>
    </row>
    <row r="680" s="1" customFormat="1" ht="74" customHeight="1" spans="1:18">
      <c r="A680" s="6">
        <v>676</v>
      </c>
      <c r="B680" s="10" t="s">
        <v>1721</v>
      </c>
      <c r="C680" s="6" t="s">
        <v>1725</v>
      </c>
      <c r="D680" s="6" t="s">
        <v>24</v>
      </c>
      <c r="E680" s="6" t="s">
        <v>32</v>
      </c>
      <c r="F680" s="6" t="s">
        <v>26</v>
      </c>
      <c r="G680" s="8">
        <v>2021.07</v>
      </c>
      <c r="H680" s="6">
        <v>2021.12</v>
      </c>
      <c r="I680" s="6" t="s">
        <v>1788</v>
      </c>
      <c r="J680" s="8">
        <v>5.8</v>
      </c>
      <c r="K680" s="8">
        <v>5</v>
      </c>
      <c r="L680" s="8">
        <v>0</v>
      </c>
      <c r="M680" s="8">
        <v>0.8</v>
      </c>
      <c r="N680" s="8">
        <v>15</v>
      </c>
      <c r="O680" s="6" t="s">
        <v>1789</v>
      </c>
      <c r="P680" s="6" t="s">
        <v>1790</v>
      </c>
      <c r="Q680" s="6" t="s">
        <v>30</v>
      </c>
      <c r="R680" s="6"/>
    </row>
    <row r="681" s="1" customFormat="1" ht="74" customHeight="1" spans="1:18">
      <c r="A681" s="6">
        <v>677</v>
      </c>
      <c r="B681" s="10" t="s">
        <v>1721</v>
      </c>
      <c r="C681" s="6" t="s">
        <v>1774</v>
      </c>
      <c r="D681" s="6" t="s">
        <v>24</v>
      </c>
      <c r="E681" s="6" t="s">
        <v>32</v>
      </c>
      <c r="F681" s="6" t="s">
        <v>26</v>
      </c>
      <c r="G681" s="8">
        <v>2021.07</v>
      </c>
      <c r="H681" s="6">
        <v>2021.12</v>
      </c>
      <c r="I681" s="6" t="s">
        <v>1791</v>
      </c>
      <c r="J681" s="8">
        <v>10.5</v>
      </c>
      <c r="K681" s="8">
        <v>10</v>
      </c>
      <c r="L681" s="8"/>
      <c r="M681" s="8">
        <v>0.5</v>
      </c>
      <c r="N681" s="8">
        <v>13</v>
      </c>
      <c r="O681" s="17" t="s">
        <v>1792</v>
      </c>
      <c r="P681" s="17" t="s">
        <v>1141</v>
      </c>
      <c r="Q681" s="6" t="s">
        <v>30</v>
      </c>
      <c r="R681" s="6"/>
    </row>
    <row r="682" s="1" customFormat="1" ht="74" customHeight="1" spans="1:18">
      <c r="A682" s="6">
        <v>678</v>
      </c>
      <c r="B682" s="10" t="s">
        <v>1721</v>
      </c>
      <c r="C682" s="6" t="s">
        <v>1774</v>
      </c>
      <c r="D682" s="6" t="s">
        <v>24</v>
      </c>
      <c r="E682" s="6" t="s">
        <v>1793</v>
      </c>
      <c r="F682" s="6" t="s">
        <v>26</v>
      </c>
      <c r="G682" s="8">
        <v>2021.08</v>
      </c>
      <c r="H682" s="56">
        <v>2021.1</v>
      </c>
      <c r="I682" s="6" t="s">
        <v>1794</v>
      </c>
      <c r="J682" s="8">
        <v>7.5</v>
      </c>
      <c r="K682" s="8">
        <v>5</v>
      </c>
      <c r="L682" s="8"/>
      <c r="M682" s="8">
        <v>2.5</v>
      </c>
      <c r="N682" s="8">
        <v>7</v>
      </c>
      <c r="O682" s="17" t="s">
        <v>1795</v>
      </c>
      <c r="P682" s="17" t="s">
        <v>1796</v>
      </c>
      <c r="Q682" s="6" t="s">
        <v>113</v>
      </c>
      <c r="R682" s="6"/>
    </row>
    <row r="683" s="1" customFormat="1" ht="74" customHeight="1" spans="1:18">
      <c r="A683" s="6">
        <v>679</v>
      </c>
      <c r="B683" s="10" t="s">
        <v>1721</v>
      </c>
      <c r="C683" s="6" t="s">
        <v>1729</v>
      </c>
      <c r="D683" s="6" t="s">
        <v>24</v>
      </c>
      <c r="E683" s="6" t="s">
        <v>32</v>
      </c>
      <c r="F683" s="6" t="s">
        <v>26</v>
      </c>
      <c r="G683" s="6">
        <v>2021.07</v>
      </c>
      <c r="H683" s="6">
        <v>2021.09</v>
      </c>
      <c r="I683" s="6" t="s">
        <v>1797</v>
      </c>
      <c r="J683" s="8">
        <v>13</v>
      </c>
      <c r="K683" s="8">
        <v>5</v>
      </c>
      <c r="L683" s="8"/>
      <c r="M683" s="8">
        <v>8</v>
      </c>
      <c r="N683" s="8">
        <v>25</v>
      </c>
      <c r="O683" s="6" t="s">
        <v>1798</v>
      </c>
      <c r="P683" s="6" t="s">
        <v>29</v>
      </c>
      <c r="Q683" s="6" t="s">
        <v>30</v>
      </c>
      <c r="R683" s="6"/>
    </row>
    <row r="684" s="1" customFormat="1" ht="74" customHeight="1" spans="1:18">
      <c r="A684" s="6">
        <v>680</v>
      </c>
      <c r="B684" s="10" t="s">
        <v>1721</v>
      </c>
      <c r="C684" s="6" t="s">
        <v>1729</v>
      </c>
      <c r="D684" s="6" t="s">
        <v>24</v>
      </c>
      <c r="E684" s="6" t="s">
        <v>32</v>
      </c>
      <c r="F684" s="6" t="s">
        <v>26</v>
      </c>
      <c r="G684" s="6">
        <v>2021.07</v>
      </c>
      <c r="H684" s="6">
        <v>2021.12</v>
      </c>
      <c r="I684" s="6" t="s">
        <v>1799</v>
      </c>
      <c r="J684" s="8">
        <v>5.7</v>
      </c>
      <c r="K684" s="8">
        <v>5</v>
      </c>
      <c r="L684" s="8"/>
      <c r="M684" s="8">
        <v>0.7</v>
      </c>
      <c r="N684" s="8">
        <v>7</v>
      </c>
      <c r="O684" s="6" t="s">
        <v>1800</v>
      </c>
      <c r="P684" s="6" t="s">
        <v>29</v>
      </c>
      <c r="Q684" s="6" t="s">
        <v>113</v>
      </c>
      <c r="R684" s="6"/>
    </row>
    <row r="685" s="1" customFormat="1" ht="74" customHeight="1" spans="1:18">
      <c r="A685" s="6">
        <v>681</v>
      </c>
      <c r="B685" s="10" t="s">
        <v>1721</v>
      </c>
      <c r="C685" s="6" t="s">
        <v>1770</v>
      </c>
      <c r="D685" s="6" t="s">
        <v>24</v>
      </c>
      <c r="E685" s="6" t="s">
        <v>1801</v>
      </c>
      <c r="F685" s="6" t="s">
        <v>81</v>
      </c>
      <c r="G685" s="6">
        <v>2021.9</v>
      </c>
      <c r="H685" s="6">
        <v>2021.12</v>
      </c>
      <c r="I685" s="6" t="s">
        <v>1802</v>
      </c>
      <c r="J685" s="8">
        <v>10.7</v>
      </c>
      <c r="K685" s="8">
        <v>10</v>
      </c>
      <c r="L685" s="8"/>
      <c r="M685" s="8">
        <v>0.7</v>
      </c>
      <c r="N685" s="8">
        <v>28</v>
      </c>
      <c r="O685" s="6" t="s">
        <v>1803</v>
      </c>
      <c r="P685" s="6" t="s">
        <v>1804</v>
      </c>
      <c r="Q685" s="6" t="s">
        <v>30</v>
      </c>
      <c r="R685" s="6"/>
    </row>
    <row r="686" s="1" customFormat="1" ht="74" customHeight="1" spans="1:18">
      <c r="A686" s="6">
        <v>682</v>
      </c>
      <c r="B686" s="6" t="s">
        <v>1721</v>
      </c>
      <c r="C686" s="6" t="s">
        <v>1770</v>
      </c>
      <c r="D686" s="6" t="s">
        <v>24</v>
      </c>
      <c r="E686" s="6" t="s">
        <v>98</v>
      </c>
      <c r="F686" s="6" t="s">
        <v>26</v>
      </c>
      <c r="G686" s="6">
        <v>2021.09</v>
      </c>
      <c r="H686" s="6">
        <v>2021.12</v>
      </c>
      <c r="I686" s="6" t="s">
        <v>1805</v>
      </c>
      <c r="J686" s="6">
        <v>10</v>
      </c>
      <c r="K686" s="6">
        <v>8</v>
      </c>
      <c r="L686" s="6"/>
      <c r="M686" s="6">
        <v>2</v>
      </c>
      <c r="N686" s="6">
        <v>50</v>
      </c>
      <c r="O686" s="12" t="s">
        <v>1806</v>
      </c>
      <c r="P686" s="12" t="s">
        <v>1807</v>
      </c>
      <c r="Q686" s="6" t="s">
        <v>45</v>
      </c>
      <c r="R686" s="6"/>
    </row>
    <row r="687" s="1" customFormat="1" ht="74" customHeight="1" spans="1:18">
      <c r="A687" s="6">
        <v>683</v>
      </c>
      <c r="B687" s="10" t="s">
        <v>1721</v>
      </c>
      <c r="C687" s="6" t="s">
        <v>1770</v>
      </c>
      <c r="D687" s="6" t="s">
        <v>24</v>
      </c>
      <c r="E687" s="6" t="s">
        <v>98</v>
      </c>
      <c r="F687" s="6" t="s">
        <v>26</v>
      </c>
      <c r="G687" s="6">
        <v>2021.07</v>
      </c>
      <c r="H687" s="6">
        <v>2021.12</v>
      </c>
      <c r="I687" s="6" t="s">
        <v>1808</v>
      </c>
      <c r="J687" s="8">
        <v>10</v>
      </c>
      <c r="K687" s="8">
        <v>8</v>
      </c>
      <c r="L687" s="8"/>
      <c r="M687" s="8">
        <v>2</v>
      </c>
      <c r="N687" s="8">
        <v>38</v>
      </c>
      <c r="O687" s="6" t="s">
        <v>1809</v>
      </c>
      <c r="P687" s="6" t="s">
        <v>1810</v>
      </c>
      <c r="Q687" s="6" t="s">
        <v>45</v>
      </c>
      <c r="R687" s="6"/>
    </row>
    <row r="688" s="1" customFormat="1" ht="74" customHeight="1" spans="1:18">
      <c r="A688" s="6">
        <v>684</v>
      </c>
      <c r="B688" s="10" t="s">
        <v>1721</v>
      </c>
      <c r="C688" s="6" t="s">
        <v>1770</v>
      </c>
      <c r="D688" s="6" t="s">
        <v>24</v>
      </c>
      <c r="E688" s="6" t="s">
        <v>1369</v>
      </c>
      <c r="F688" s="6" t="s">
        <v>26</v>
      </c>
      <c r="G688" s="6">
        <v>2021.07</v>
      </c>
      <c r="H688" s="6">
        <v>2021.12</v>
      </c>
      <c r="I688" s="6" t="s">
        <v>1811</v>
      </c>
      <c r="J688" s="8">
        <v>12</v>
      </c>
      <c r="K688" s="8">
        <v>10</v>
      </c>
      <c r="L688" s="8"/>
      <c r="M688" s="8">
        <v>2</v>
      </c>
      <c r="N688" s="8">
        <v>80</v>
      </c>
      <c r="O688" s="17" t="s">
        <v>1812</v>
      </c>
      <c r="P688" s="17" t="s">
        <v>29</v>
      </c>
      <c r="Q688" s="6" t="s">
        <v>45</v>
      </c>
      <c r="R688" s="6"/>
    </row>
    <row r="689" s="1" customFormat="1" ht="74" customHeight="1" spans="1:18">
      <c r="A689" s="6">
        <v>685</v>
      </c>
      <c r="B689" s="10" t="s">
        <v>1721</v>
      </c>
      <c r="C689" s="6" t="s">
        <v>1757</v>
      </c>
      <c r="D689" s="6" t="s">
        <v>24</v>
      </c>
      <c r="E689" s="6" t="s">
        <v>1813</v>
      </c>
      <c r="F689" s="6" t="s">
        <v>67</v>
      </c>
      <c r="G689" s="6">
        <v>2021.07</v>
      </c>
      <c r="H689" s="7" t="s">
        <v>1814</v>
      </c>
      <c r="I689" s="6" t="s">
        <v>1815</v>
      </c>
      <c r="J689" s="8">
        <v>13</v>
      </c>
      <c r="K689" s="8">
        <v>5</v>
      </c>
      <c r="L689" s="8">
        <v>0</v>
      </c>
      <c r="M689" s="8">
        <v>8</v>
      </c>
      <c r="N689" s="8">
        <v>35</v>
      </c>
      <c r="O689" s="6" t="s">
        <v>1816</v>
      </c>
      <c r="P689" s="6" t="s">
        <v>1817</v>
      </c>
      <c r="Q689" s="6" t="s">
        <v>113</v>
      </c>
      <c r="R689" s="6"/>
    </row>
    <row r="690" s="1" customFormat="1" ht="74" customHeight="1" spans="1:18">
      <c r="A690" s="6">
        <v>686</v>
      </c>
      <c r="B690" s="10" t="s">
        <v>1721</v>
      </c>
      <c r="C690" s="6" t="s">
        <v>1757</v>
      </c>
      <c r="D690" s="6" t="s">
        <v>24</v>
      </c>
      <c r="E690" s="6" t="s">
        <v>1818</v>
      </c>
      <c r="F690" s="6" t="s">
        <v>61</v>
      </c>
      <c r="G690" s="41">
        <v>2021.07</v>
      </c>
      <c r="H690" s="41">
        <v>2021.08</v>
      </c>
      <c r="I690" s="6" t="s">
        <v>1819</v>
      </c>
      <c r="J690" s="8">
        <v>5.8</v>
      </c>
      <c r="K690" s="8">
        <v>5</v>
      </c>
      <c r="L690" s="8"/>
      <c r="M690" s="8">
        <v>0.8</v>
      </c>
      <c r="N690" s="8">
        <v>12</v>
      </c>
      <c r="O690" s="17" t="s">
        <v>1820</v>
      </c>
      <c r="P690" s="17" t="s">
        <v>126</v>
      </c>
      <c r="Q690" s="6" t="s">
        <v>113</v>
      </c>
      <c r="R690" s="6"/>
    </row>
    <row r="691" s="1" customFormat="1" ht="74" customHeight="1" spans="1:18">
      <c r="A691" s="6">
        <v>687</v>
      </c>
      <c r="B691" s="10" t="s">
        <v>1721</v>
      </c>
      <c r="C691" s="6" t="s">
        <v>1737</v>
      </c>
      <c r="D691" s="6" t="s">
        <v>24</v>
      </c>
      <c r="E691" s="6" t="s">
        <v>24</v>
      </c>
      <c r="F691" s="6" t="s">
        <v>67</v>
      </c>
      <c r="G691" s="7" t="s">
        <v>1739</v>
      </c>
      <c r="H691" s="7" t="s">
        <v>155</v>
      </c>
      <c r="I691" s="6" t="s">
        <v>1821</v>
      </c>
      <c r="J691" s="8">
        <v>6</v>
      </c>
      <c r="K691" s="8">
        <v>5</v>
      </c>
      <c r="L691" s="8">
        <v>0</v>
      </c>
      <c r="M691" s="8">
        <v>1</v>
      </c>
      <c r="N691" s="8">
        <v>30</v>
      </c>
      <c r="O691" s="17" t="s">
        <v>1822</v>
      </c>
      <c r="P691" s="6" t="s">
        <v>1823</v>
      </c>
      <c r="Q691" s="6" t="s">
        <v>113</v>
      </c>
      <c r="R691" s="6"/>
    </row>
    <row r="692" s="1" customFormat="1" ht="74" customHeight="1" spans="1:18">
      <c r="A692" s="6">
        <v>688</v>
      </c>
      <c r="B692" s="57" t="s">
        <v>1721</v>
      </c>
      <c r="C692" s="6" t="s">
        <v>1752</v>
      </c>
      <c r="D692" s="6" t="s">
        <v>24</v>
      </c>
      <c r="E692" s="6" t="s">
        <v>1824</v>
      </c>
      <c r="F692" s="41" t="s">
        <v>81</v>
      </c>
      <c r="G692" s="41">
        <v>2021.07</v>
      </c>
      <c r="H692" s="41">
        <v>2021.12</v>
      </c>
      <c r="I692" s="6" t="s">
        <v>1825</v>
      </c>
      <c r="J692" s="8">
        <v>5.37</v>
      </c>
      <c r="K692" s="61">
        <v>5</v>
      </c>
      <c r="L692" s="61"/>
      <c r="M692" s="61">
        <v>0.37</v>
      </c>
      <c r="N692" s="61">
        <v>48</v>
      </c>
      <c r="O692" s="6" t="s">
        <v>1826</v>
      </c>
      <c r="P692" s="6" t="s">
        <v>1827</v>
      </c>
      <c r="Q692" s="6" t="s">
        <v>30</v>
      </c>
      <c r="R692" s="6"/>
    </row>
    <row r="693" s="1" customFormat="1" ht="74" customHeight="1" spans="1:18">
      <c r="A693" s="6">
        <v>689</v>
      </c>
      <c r="B693" s="57" t="s">
        <v>1721</v>
      </c>
      <c r="C693" s="6" t="s">
        <v>1752</v>
      </c>
      <c r="D693" s="6" t="s">
        <v>24</v>
      </c>
      <c r="E693" s="41" t="s">
        <v>24</v>
      </c>
      <c r="F693" s="41" t="s">
        <v>81</v>
      </c>
      <c r="G693" s="41">
        <v>2021.07</v>
      </c>
      <c r="H693" s="41">
        <v>2021.12</v>
      </c>
      <c r="I693" s="6" t="s">
        <v>1828</v>
      </c>
      <c r="J693" s="8">
        <v>5.76</v>
      </c>
      <c r="K693" s="61">
        <v>5</v>
      </c>
      <c r="L693" s="61"/>
      <c r="M693" s="61">
        <v>0.76</v>
      </c>
      <c r="N693" s="8">
        <v>25</v>
      </c>
      <c r="O693" s="6" t="s">
        <v>1829</v>
      </c>
      <c r="P693" s="6" t="s">
        <v>1830</v>
      </c>
      <c r="Q693" s="6" t="s">
        <v>30</v>
      </c>
      <c r="R693" s="6"/>
    </row>
    <row r="694" s="1" customFormat="1" ht="74" customHeight="1" spans="1:18">
      <c r="A694" s="6">
        <v>690</v>
      </c>
      <c r="B694" s="10" t="s">
        <v>1721</v>
      </c>
      <c r="C694" s="6" t="s">
        <v>1752</v>
      </c>
      <c r="D694" s="6" t="s">
        <v>24</v>
      </c>
      <c r="E694" s="6" t="s">
        <v>1831</v>
      </c>
      <c r="F694" s="41" t="s">
        <v>81</v>
      </c>
      <c r="G694" s="41">
        <v>2021.07</v>
      </c>
      <c r="H694" s="41">
        <v>2021.12</v>
      </c>
      <c r="I694" s="6" t="s">
        <v>1832</v>
      </c>
      <c r="J694" s="8">
        <v>9</v>
      </c>
      <c r="K694" s="61">
        <v>7</v>
      </c>
      <c r="L694" s="62"/>
      <c r="M694" s="61">
        <v>2</v>
      </c>
      <c r="N694" s="8">
        <v>28</v>
      </c>
      <c r="O694" s="6" t="s">
        <v>1833</v>
      </c>
      <c r="P694" s="6" t="s">
        <v>1834</v>
      </c>
      <c r="Q694" s="6" t="s">
        <v>30</v>
      </c>
      <c r="R694" s="6"/>
    </row>
    <row r="695" s="1" customFormat="1" ht="74" customHeight="1" spans="1:18">
      <c r="A695" s="6">
        <v>691</v>
      </c>
      <c r="B695" s="58" t="s">
        <v>1721</v>
      </c>
      <c r="C695" s="6" t="s">
        <v>1752</v>
      </c>
      <c r="D695" s="6" t="s">
        <v>24</v>
      </c>
      <c r="E695" s="6" t="s">
        <v>1831</v>
      </c>
      <c r="F695" s="41" t="s">
        <v>81</v>
      </c>
      <c r="G695" s="41">
        <v>2021.07</v>
      </c>
      <c r="H695" s="41">
        <v>2021.12</v>
      </c>
      <c r="I695" s="6" t="s">
        <v>1835</v>
      </c>
      <c r="J695" s="8">
        <v>7.5</v>
      </c>
      <c r="K695" s="61">
        <v>5</v>
      </c>
      <c r="L695" s="63"/>
      <c r="M695" s="61">
        <v>2.5</v>
      </c>
      <c r="N695" s="61">
        <v>10</v>
      </c>
      <c r="O695" s="6" t="s">
        <v>1836</v>
      </c>
      <c r="P695" s="6" t="s">
        <v>1837</v>
      </c>
      <c r="Q695" s="6" t="s">
        <v>30</v>
      </c>
      <c r="R695" s="6"/>
    </row>
    <row r="696" s="1" customFormat="1" ht="74" customHeight="1" spans="1:18">
      <c r="A696" s="6">
        <v>692</v>
      </c>
      <c r="B696" s="58" t="s">
        <v>1721</v>
      </c>
      <c r="C696" s="6" t="s">
        <v>1752</v>
      </c>
      <c r="D696" s="6" t="s">
        <v>42</v>
      </c>
      <c r="E696" s="6" t="s">
        <v>1753</v>
      </c>
      <c r="F696" s="41" t="s">
        <v>26</v>
      </c>
      <c r="G696" s="41">
        <v>2021.07</v>
      </c>
      <c r="H696" s="41">
        <v>2021.12</v>
      </c>
      <c r="I696" s="6" t="s">
        <v>1838</v>
      </c>
      <c r="J696" s="8">
        <v>11</v>
      </c>
      <c r="K696" s="61">
        <v>10</v>
      </c>
      <c r="L696" s="63"/>
      <c r="M696" s="61">
        <v>1</v>
      </c>
      <c r="N696" s="61">
        <v>13</v>
      </c>
      <c r="O696" s="6" t="s">
        <v>1839</v>
      </c>
      <c r="P696" s="6" t="s">
        <v>1840</v>
      </c>
      <c r="Q696" s="6" t="s">
        <v>30</v>
      </c>
      <c r="R696" s="6"/>
    </row>
    <row r="697" s="1" customFormat="1" ht="74" customHeight="1" spans="1:18">
      <c r="A697" s="6">
        <v>693</v>
      </c>
      <c r="B697" s="10" t="s">
        <v>1721</v>
      </c>
      <c r="C697" s="6" t="s">
        <v>1761</v>
      </c>
      <c r="D697" s="6" t="s">
        <v>24</v>
      </c>
      <c r="E697" s="6" t="s">
        <v>1841</v>
      </c>
      <c r="F697" s="6" t="s">
        <v>26</v>
      </c>
      <c r="G697" s="41">
        <v>2021.07</v>
      </c>
      <c r="H697" s="41">
        <v>2021.12</v>
      </c>
      <c r="I697" s="6" t="s">
        <v>1842</v>
      </c>
      <c r="J697" s="8">
        <v>8</v>
      </c>
      <c r="K697" s="8">
        <v>6</v>
      </c>
      <c r="L697" s="8"/>
      <c r="M697" s="8">
        <v>2</v>
      </c>
      <c r="N697" s="8">
        <v>6</v>
      </c>
      <c r="O697" s="6" t="s">
        <v>1843</v>
      </c>
      <c r="P697" s="6" t="s">
        <v>1844</v>
      </c>
      <c r="Q697" s="6" t="s">
        <v>113</v>
      </c>
      <c r="R697" s="6"/>
    </row>
    <row r="698" s="1" customFormat="1" ht="74" customHeight="1" spans="1:18">
      <c r="A698" s="6">
        <v>694</v>
      </c>
      <c r="B698" s="10" t="s">
        <v>1721</v>
      </c>
      <c r="C698" s="6" t="s">
        <v>1761</v>
      </c>
      <c r="D698" s="6" t="s">
        <v>24</v>
      </c>
      <c r="E698" s="6" t="s">
        <v>1841</v>
      </c>
      <c r="F698" s="6" t="s">
        <v>26</v>
      </c>
      <c r="G698" s="41">
        <v>2021.07</v>
      </c>
      <c r="H698" s="41">
        <v>2021.12</v>
      </c>
      <c r="I698" s="6" t="s">
        <v>1845</v>
      </c>
      <c r="J698" s="8">
        <v>11</v>
      </c>
      <c r="K698" s="8">
        <v>9</v>
      </c>
      <c r="L698" s="8"/>
      <c r="M698" s="8">
        <v>2</v>
      </c>
      <c r="N698" s="8">
        <v>8</v>
      </c>
      <c r="O698" s="6" t="s">
        <v>1846</v>
      </c>
      <c r="P698" s="6" t="s">
        <v>1847</v>
      </c>
      <c r="Q698" s="6" t="s">
        <v>113</v>
      </c>
      <c r="R698" s="6"/>
    </row>
    <row r="699" s="1" customFormat="1" ht="74" customHeight="1" spans="1:18">
      <c r="A699" s="6">
        <v>695</v>
      </c>
      <c r="B699" s="6" t="s">
        <v>1721</v>
      </c>
      <c r="C699" s="6" t="s">
        <v>1761</v>
      </c>
      <c r="D699" s="6" t="s">
        <v>24</v>
      </c>
      <c r="E699" s="6" t="s">
        <v>32</v>
      </c>
      <c r="F699" s="6" t="s">
        <v>26</v>
      </c>
      <c r="G699" s="6">
        <v>2021.6</v>
      </c>
      <c r="H699" s="6">
        <v>2021.8</v>
      </c>
      <c r="I699" s="6" t="s">
        <v>1848</v>
      </c>
      <c r="J699" s="6">
        <v>7</v>
      </c>
      <c r="K699" s="6">
        <v>5</v>
      </c>
      <c r="L699" s="6"/>
      <c r="M699" s="6">
        <v>2</v>
      </c>
      <c r="N699" s="6">
        <v>10</v>
      </c>
      <c r="O699" s="6" t="s">
        <v>1846</v>
      </c>
      <c r="P699" s="6" t="s">
        <v>29</v>
      </c>
      <c r="Q699" s="6" t="s">
        <v>113</v>
      </c>
      <c r="R699" s="12"/>
    </row>
    <row r="700" s="1" customFormat="1" ht="74" customHeight="1" spans="1:18">
      <c r="A700" s="6">
        <v>696</v>
      </c>
      <c r="B700" s="10" t="s">
        <v>1721</v>
      </c>
      <c r="C700" s="6" t="s">
        <v>1777</v>
      </c>
      <c r="D700" s="6" t="s">
        <v>24</v>
      </c>
      <c r="E700" s="6" t="s">
        <v>1267</v>
      </c>
      <c r="F700" s="6" t="s">
        <v>67</v>
      </c>
      <c r="G700" s="41">
        <v>2021.07</v>
      </c>
      <c r="H700" s="41">
        <v>2021.12</v>
      </c>
      <c r="I700" s="6" t="s">
        <v>1849</v>
      </c>
      <c r="J700" s="8">
        <v>8.8</v>
      </c>
      <c r="K700" s="8">
        <v>5</v>
      </c>
      <c r="L700" s="8"/>
      <c r="M700" s="8">
        <v>3.8</v>
      </c>
      <c r="N700" s="8">
        <v>50</v>
      </c>
      <c r="O700" s="6" t="s">
        <v>1850</v>
      </c>
      <c r="P700" s="6" t="s">
        <v>29</v>
      </c>
      <c r="Q700" s="6" t="s">
        <v>113</v>
      </c>
      <c r="R700" s="6"/>
    </row>
    <row r="701" s="1" customFormat="1" ht="74" customHeight="1" spans="1:18">
      <c r="A701" s="6">
        <v>697</v>
      </c>
      <c r="B701" s="10" t="s">
        <v>1721</v>
      </c>
      <c r="C701" s="6" t="s">
        <v>1743</v>
      </c>
      <c r="D701" s="6" t="s">
        <v>24</v>
      </c>
      <c r="E701" s="6" t="s">
        <v>1851</v>
      </c>
      <c r="F701" s="6" t="s">
        <v>26</v>
      </c>
      <c r="G701" s="41">
        <v>2021.07</v>
      </c>
      <c r="H701" s="41">
        <v>2021.12</v>
      </c>
      <c r="I701" s="6" t="s">
        <v>1852</v>
      </c>
      <c r="J701" s="8">
        <v>6.1</v>
      </c>
      <c r="K701" s="8">
        <v>5</v>
      </c>
      <c r="L701" s="8"/>
      <c r="M701" s="8">
        <v>1.1</v>
      </c>
      <c r="N701" s="8">
        <v>15</v>
      </c>
      <c r="O701" s="30" t="s">
        <v>1853</v>
      </c>
      <c r="P701" s="6" t="s">
        <v>1854</v>
      </c>
      <c r="Q701" s="6" t="s">
        <v>113</v>
      </c>
      <c r="R701" s="6"/>
    </row>
    <row r="702" s="1" customFormat="1" ht="74" customHeight="1" spans="1:18">
      <c r="A702" s="6">
        <v>698</v>
      </c>
      <c r="B702" s="6" t="s">
        <v>1855</v>
      </c>
      <c r="C702" s="6" t="s">
        <v>1856</v>
      </c>
      <c r="D702" s="59" t="s">
        <v>24</v>
      </c>
      <c r="E702" s="6" t="s">
        <v>32</v>
      </c>
      <c r="F702" s="6" t="s">
        <v>26</v>
      </c>
      <c r="G702" s="59">
        <v>2021.02</v>
      </c>
      <c r="H702" s="59">
        <v>2021.12</v>
      </c>
      <c r="I702" s="59" t="s">
        <v>1857</v>
      </c>
      <c r="J702" s="59">
        <v>7</v>
      </c>
      <c r="K702" s="59">
        <v>5</v>
      </c>
      <c r="L702" s="59"/>
      <c r="M702" s="59">
        <v>2</v>
      </c>
      <c r="N702" s="59">
        <v>10</v>
      </c>
      <c r="O702" s="59" t="s">
        <v>1858</v>
      </c>
      <c r="P702" s="6" t="s">
        <v>1859</v>
      </c>
      <c r="Q702" s="6" t="s">
        <v>30</v>
      </c>
      <c r="R702" s="12" t="s">
        <v>1860</v>
      </c>
    </row>
    <row r="703" s="1" customFormat="1" ht="74" customHeight="1" spans="1:18">
      <c r="A703" s="6">
        <v>699</v>
      </c>
      <c r="B703" s="6" t="s">
        <v>1855</v>
      </c>
      <c r="C703" s="6" t="s">
        <v>1861</v>
      </c>
      <c r="D703" s="59" t="s">
        <v>24</v>
      </c>
      <c r="E703" s="59" t="s">
        <v>1862</v>
      </c>
      <c r="F703" s="59" t="s">
        <v>67</v>
      </c>
      <c r="G703" s="59">
        <v>2021.02</v>
      </c>
      <c r="H703" s="59">
        <v>2021.12</v>
      </c>
      <c r="I703" s="6" t="s">
        <v>1863</v>
      </c>
      <c r="J703" s="59">
        <v>15</v>
      </c>
      <c r="K703" s="59">
        <v>10</v>
      </c>
      <c r="L703" s="59"/>
      <c r="M703" s="59">
        <v>5</v>
      </c>
      <c r="N703" s="59">
        <v>10</v>
      </c>
      <c r="O703" s="59" t="s">
        <v>1864</v>
      </c>
      <c r="P703" s="59" t="s">
        <v>1859</v>
      </c>
      <c r="Q703" s="6" t="s">
        <v>30</v>
      </c>
      <c r="R703" s="12" t="s">
        <v>1860</v>
      </c>
    </row>
    <row r="704" s="1" customFormat="1" ht="74" customHeight="1" spans="1:18">
      <c r="A704" s="6">
        <v>700</v>
      </c>
      <c r="B704" s="6" t="s">
        <v>1855</v>
      </c>
      <c r="C704" s="6" t="s">
        <v>1865</v>
      </c>
      <c r="D704" s="59" t="s">
        <v>24</v>
      </c>
      <c r="E704" s="6" t="s">
        <v>1862</v>
      </c>
      <c r="F704" s="59" t="s">
        <v>67</v>
      </c>
      <c r="G704" s="59">
        <v>2021.02</v>
      </c>
      <c r="H704" s="59">
        <v>2021.12</v>
      </c>
      <c r="I704" s="59" t="s">
        <v>1866</v>
      </c>
      <c r="J704" s="59">
        <v>8</v>
      </c>
      <c r="K704" s="59">
        <v>6</v>
      </c>
      <c r="L704" s="59"/>
      <c r="M704" s="59">
        <v>2</v>
      </c>
      <c r="N704" s="59">
        <v>10</v>
      </c>
      <c r="O704" s="59" t="s">
        <v>1867</v>
      </c>
      <c r="P704" s="6" t="s">
        <v>1859</v>
      </c>
      <c r="Q704" s="6" t="s">
        <v>30</v>
      </c>
      <c r="R704" s="12" t="s">
        <v>1860</v>
      </c>
    </row>
    <row r="705" s="1" customFormat="1" ht="74" customHeight="1" spans="1:18">
      <c r="A705" s="6">
        <v>701</v>
      </c>
      <c r="B705" s="6" t="s">
        <v>1855</v>
      </c>
      <c r="C705" s="6" t="s">
        <v>1868</v>
      </c>
      <c r="D705" s="6" t="s">
        <v>24</v>
      </c>
      <c r="E705" s="6" t="s">
        <v>1862</v>
      </c>
      <c r="F705" s="6" t="s">
        <v>67</v>
      </c>
      <c r="G705" s="59">
        <v>2021.02</v>
      </c>
      <c r="H705" s="59">
        <v>2021.12</v>
      </c>
      <c r="I705" s="6" t="s">
        <v>1869</v>
      </c>
      <c r="J705" s="6">
        <v>13</v>
      </c>
      <c r="K705" s="6">
        <v>10</v>
      </c>
      <c r="L705" s="6"/>
      <c r="M705" s="6">
        <v>3</v>
      </c>
      <c r="N705" s="59">
        <v>10</v>
      </c>
      <c r="O705" s="6" t="s">
        <v>1870</v>
      </c>
      <c r="P705" s="6" t="s">
        <v>1859</v>
      </c>
      <c r="Q705" s="6" t="s">
        <v>30</v>
      </c>
      <c r="R705" s="12"/>
    </row>
    <row r="706" s="1" customFormat="1" ht="74" customHeight="1" spans="1:18">
      <c r="A706" s="6">
        <v>702</v>
      </c>
      <c r="B706" s="6" t="s">
        <v>1855</v>
      </c>
      <c r="C706" s="6" t="s">
        <v>1868</v>
      </c>
      <c r="D706" s="59" t="s">
        <v>24</v>
      </c>
      <c r="E706" s="6" t="s">
        <v>98</v>
      </c>
      <c r="F706" s="59" t="s">
        <v>67</v>
      </c>
      <c r="G706" s="59">
        <v>2021.02</v>
      </c>
      <c r="H706" s="59">
        <v>2021.12</v>
      </c>
      <c r="I706" s="6" t="s">
        <v>1871</v>
      </c>
      <c r="J706" s="59">
        <v>7</v>
      </c>
      <c r="K706" s="59">
        <v>6</v>
      </c>
      <c r="L706" s="59"/>
      <c r="M706" s="59">
        <v>1</v>
      </c>
      <c r="N706" s="59">
        <v>10</v>
      </c>
      <c r="O706" s="59" t="s">
        <v>1872</v>
      </c>
      <c r="P706" s="6" t="s">
        <v>1859</v>
      </c>
      <c r="Q706" s="6" t="s">
        <v>45</v>
      </c>
      <c r="R706" s="12" t="s">
        <v>1860</v>
      </c>
    </row>
    <row r="707" s="1" customFormat="1" ht="74" customHeight="1" spans="1:18">
      <c r="A707" s="6">
        <v>703</v>
      </c>
      <c r="B707" s="6" t="s">
        <v>1855</v>
      </c>
      <c r="C707" s="6" t="s">
        <v>1856</v>
      </c>
      <c r="D707" s="6" t="s">
        <v>24</v>
      </c>
      <c r="E707" s="6" t="s">
        <v>32</v>
      </c>
      <c r="F707" s="6" t="s">
        <v>26</v>
      </c>
      <c r="G707" s="8">
        <v>2021.5</v>
      </c>
      <c r="H707" s="6">
        <v>2021.12</v>
      </c>
      <c r="I707" s="6" t="s">
        <v>1873</v>
      </c>
      <c r="J707" s="6">
        <v>7</v>
      </c>
      <c r="K707" s="6">
        <v>5</v>
      </c>
      <c r="L707" s="6"/>
      <c r="M707" s="6">
        <v>2</v>
      </c>
      <c r="N707" s="6">
        <v>10</v>
      </c>
      <c r="O707" s="59" t="s">
        <v>1874</v>
      </c>
      <c r="P707" s="6" t="s">
        <v>1859</v>
      </c>
      <c r="Q707" s="6" t="s">
        <v>113</v>
      </c>
      <c r="R707" s="12"/>
    </row>
    <row r="708" s="1" customFormat="1" ht="74" customHeight="1" spans="1:18">
      <c r="A708" s="6">
        <v>704</v>
      </c>
      <c r="B708" s="6" t="s">
        <v>1855</v>
      </c>
      <c r="C708" s="6" t="s">
        <v>1875</v>
      </c>
      <c r="D708" s="6" t="s">
        <v>24</v>
      </c>
      <c r="E708" s="6" t="s">
        <v>32</v>
      </c>
      <c r="F708" s="6" t="s">
        <v>26</v>
      </c>
      <c r="G708" s="8">
        <v>2021.5</v>
      </c>
      <c r="H708" s="6">
        <v>2021.12</v>
      </c>
      <c r="I708" s="6" t="s">
        <v>1876</v>
      </c>
      <c r="J708" s="6">
        <v>12</v>
      </c>
      <c r="K708" s="6">
        <v>10</v>
      </c>
      <c r="L708" s="6"/>
      <c r="M708" s="6">
        <v>2</v>
      </c>
      <c r="N708" s="6">
        <v>10</v>
      </c>
      <c r="O708" s="59" t="s">
        <v>1877</v>
      </c>
      <c r="P708" s="6" t="s">
        <v>1859</v>
      </c>
      <c r="Q708" s="6" t="s">
        <v>113</v>
      </c>
      <c r="R708" s="12"/>
    </row>
    <row r="709" s="1" customFormat="1" ht="74" customHeight="1" spans="1:18">
      <c r="A709" s="6">
        <v>705</v>
      </c>
      <c r="B709" s="6" t="s">
        <v>1855</v>
      </c>
      <c r="C709" s="6" t="s">
        <v>1878</v>
      </c>
      <c r="D709" s="6" t="s">
        <v>24</v>
      </c>
      <c r="E709" s="6" t="s">
        <v>32</v>
      </c>
      <c r="F709" s="6" t="s">
        <v>26</v>
      </c>
      <c r="G709" s="8">
        <v>2021.5</v>
      </c>
      <c r="H709" s="6">
        <v>2021.12</v>
      </c>
      <c r="I709" s="6" t="s">
        <v>1879</v>
      </c>
      <c r="J709" s="6">
        <v>13</v>
      </c>
      <c r="K709" s="6">
        <v>10</v>
      </c>
      <c r="L709" s="6"/>
      <c r="M709" s="6">
        <v>3</v>
      </c>
      <c r="N709" s="6">
        <v>10</v>
      </c>
      <c r="O709" s="59" t="s">
        <v>1880</v>
      </c>
      <c r="P709" s="6" t="s">
        <v>1859</v>
      </c>
      <c r="Q709" s="6" t="s">
        <v>113</v>
      </c>
      <c r="R709" s="6"/>
    </row>
    <row r="710" s="1" customFormat="1" ht="74" customHeight="1" spans="1:18">
      <c r="A710" s="6">
        <v>706</v>
      </c>
      <c r="B710" s="6" t="s">
        <v>1855</v>
      </c>
      <c r="C710" s="6" t="s">
        <v>1881</v>
      </c>
      <c r="D710" s="6" t="s">
        <v>24</v>
      </c>
      <c r="E710" s="6" t="s">
        <v>32</v>
      </c>
      <c r="F710" s="6" t="s">
        <v>26</v>
      </c>
      <c r="G710" s="8">
        <v>2021.5</v>
      </c>
      <c r="H710" s="6">
        <v>2021.12</v>
      </c>
      <c r="I710" s="6" t="s">
        <v>1882</v>
      </c>
      <c r="J710" s="6">
        <v>16</v>
      </c>
      <c r="K710" s="6">
        <v>10</v>
      </c>
      <c r="L710" s="6"/>
      <c r="M710" s="6">
        <v>6</v>
      </c>
      <c r="N710" s="6">
        <v>10</v>
      </c>
      <c r="O710" s="59" t="s">
        <v>1877</v>
      </c>
      <c r="P710" s="6" t="s">
        <v>1859</v>
      </c>
      <c r="Q710" s="6" t="s">
        <v>113</v>
      </c>
      <c r="R710" s="6"/>
    </row>
    <row r="711" s="1" customFormat="1" ht="74" customHeight="1" spans="1:18">
      <c r="A711" s="6">
        <v>707</v>
      </c>
      <c r="B711" s="6" t="s">
        <v>1855</v>
      </c>
      <c r="C711" s="6" t="s">
        <v>1865</v>
      </c>
      <c r="D711" s="6" t="s">
        <v>24</v>
      </c>
      <c r="E711" s="6" t="s">
        <v>32</v>
      </c>
      <c r="F711" s="6" t="s">
        <v>26</v>
      </c>
      <c r="G711" s="8">
        <v>2021.5</v>
      </c>
      <c r="H711" s="6">
        <v>2021.12</v>
      </c>
      <c r="I711" s="6" t="s">
        <v>1883</v>
      </c>
      <c r="J711" s="6">
        <v>6</v>
      </c>
      <c r="K711" s="6">
        <v>5</v>
      </c>
      <c r="L711" s="6"/>
      <c r="M711" s="6">
        <v>1</v>
      </c>
      <c r="N711" s="6">
        <v>10</v>
      </c>
      <c r="O711" s="59" t="s">
        <v>1884</v>
      </c>
      <c r="P711" s="6" t="s">
        <v>1859</v>
      </c>
      <c r="Q711" s="6" t="s">
        <v>113</v>
      </c>
      <c r="R711" s="6"/>
    </row>
    <row r="712" s="1" customFormat="1" ht="74" customHeight="1" spans="1:18">
      <c r="A712" s="6">
        <v>708</v>
      </c>
      <c r="B712" s="6" t="s">
        <v>1855</v>
      </c>
      <c r="C712" s="6" t="s">
        <v>1868</v>
      </c>
      <c r="D712" s="6" t="s">
        <v>24</v>
      </c>
      <c r="E712" s="6" t="s">
        <v>98</v>
      </c>
      <c r="F712" s="6" t="s">
        <v>81</v>
      </c>
      <c r="G712" s="8">
        <v>2021.5</v>
      </c>
      <c r="H712" s="6">
        <v>2021.12</v>
      </c>
      <c r="I712" s="6" t="s">
        <v>1885</v>
      </c>
      <c r="J712" s="6">
        <v>11</v>
      </c>
      <c r="K712" s="6">
        <v>10</v>
      </c>
      <c r="L712" s="6"/>
      <c r="M712" s="6">
        <v>1</v>
      </c>
      <c r="N712" s="6">
        <v>10</v>
      </c>
      <c r="O712" s="59" t="s">
        <v>1886</v>
      </c>
      <c r="P712" s="6" t="s">
        <v>1859</v>
      </c>
      <c r="Q712" s="6" t="s">
        <v>113</v>
      </c>
      <c r="R712" s="6"/>
    </row>
    <row r="713" s="1" customFormat="1" ht="74" customHeight="1" spans="1:18">
      <c r="A713" s="6">
        <v>709</v>
      </c>
      <c r="B713" s="6" t="s">
        <v>1855</v>
      </c>
      <c r="C713" s="6" t="s">
        <v>1868</v>
      </c>
      <c r="D713" s="6" t="s">
        <v>24</v>
      </c>
      <c r="E713" s="6" t="s">
        <v>98</v>
      </c>
      <c r="F713" s="6" t="s">
        <v>81</v>
      </c>
      <c r="G713" s="8">
        <v>2021.5</v>
      </c>
      <c r="H713" s="6">
        <v>2021.12</v>
      </c>
      <c r="I713" s="6" t="s">
        <v>1887</v>
      </c>
      <c r="J713" s="6">
        <v>7</v>
      </c>
      <c r="K713" s="6">
        <v>5</v>
      </c>
      <c r="L713" s="6"/>
      <c r="M713" s="6">
        <v>2</v>
      </c>
      <c r="N713" s="6">
        <v>10</v>
      </c>
      <c r="O713" s="59" t="s">
        <v>1886</v>
      </c>
      <c r="P713" s="6" t="s">
        <v>1859</v>
      </c>
      <c r="Q713" s="6" t="s">
        <v>113</v>
      </c>
      <c r="R713" s="6"/>
    </row>
    <row r="714" s="1" customFormat="1" ht="74" customHeight="1" spans="1:18">
      <c r="A714" s="6">
        <v>710</v>
      </c>
      <c r="B714" s="6" t="s">
        <v>1855</v>
      </c>
      <c r="C714" s="6" t="s">
        <v>1868</v>
      </c>
      <c r="D714" s="6" t="s">
        <v>24</v>
      </c>
      <c r="E714" s="6" t="s">
        <v>98</v>
      </c>
      <c r="F714" s="6" t="s">
        <v>81</v>
      </c>
      <c r="G714" s="8">
        <v>2021.5</v>
      </c>
      <c r="H714" s="6">
        <v>2021.12</v>
      </c>
      <c r="I714" s="6" t="s">
        <v>1888</v>
      </c>
      <c r="J714" s="6">
        <v>6</v>
      </c>
      <c r="K714" s="6">
        <v>5</v>
      </c>
      <c r="L714" s="6"/>
      <c r="M714" s="6">
        <v>1</v>
      </c>
      <c r="N714" s="6">
        <v>10</v>
      </c>
      <c r="O714" s="59" t="s">
        <v>1886</v>
      </c>
      <c r="P714" s="6" t="s">
        <v>1859</v>
      </c>
      <c r="Q714" s="6" t="s">
        <v>113</v>
      </c>
      <c r="R714" s="6"/>
    </row>
    <row r="715" s="1" customFormat="1" ht="74" customHeight="1" spans="1:18">
      <c r="A715" s="6">
        <v>711</v>
      </c>
      <c r="B715" s="6" t="s">
        <v>1855</v>
      </c>
      <c r="C715" s="6" t="s">
        <v>1868</v>
      </c>
      <c r="D715" s="6" t="s">
        <v>24</v>
      </c>
      <c r="E715" s="6" t="s">
        <v>98</v>
      </c>
      <c r="F715" s="6" t="s">
        <v>81</v>
      </c>
      <c r="G715" s="8">
        <v>2021.5</v>
      </c>
      <c r="H715" s="6">
        <v>2021.12</v>
      </c>
      <c r="I715" s="6" t="s">
        <v>1889</v>
      </c>
      <c r="J715" s="6">
        <v>6</v>
      </c>
      <c r="K715" s="6">
        <v>5</v>
      </c>
      <c r="L715" s="6"/>
      <c r="M715" s="6">
        <v>1</v>
      </c>
      <c r="N715" s="6">
        <v>10</v>
      </c>
      <c r="O715" s="59" t="s">
        <v>1890</v>
      </c>
      <c r="P715" s="6" t="s">
        <v>1859</v>
      </c>
      <c r="Q715" s="6" t="s">
        <v>113</v>
      </c>
      <c r="R715" s="6"/>
    </row>
    <row r="716" s="1" customFormat="1" ht="74" customHeight="1" spans="1:18">
      <c r="A716" s="6">
        <v>712</v>
      </c>
      <c r="B716" s="6" t="s">
        <v>1855</v>
      </c>
      <c r="C716" s="6" t="s">
        <v>1861</v>
      </c>
      <c r="D716" s="6" t="s">
        <v>24</v>
      </c>
      <c r="E716" s="6" t="s">
        <v>971</v>
      </c>
      <c r="F716" s="6" t="s">
        <v>26</v>
      </c>
      <c r="G716" s="8">
        <v>2021.5</v>
      </c>
      <c r="H716" s="6">
        <v>2021.12</v>
      </c>
      <c r="I716" s="6" t="s">
        <v>1891</v>
      </c>
      <c r="J716" s="6">
        <v>19</v>
      </c>
      <c r="K716" s="6">
        <v>15</v>
      </c>
      <c r="L716" s="6"/>
      <c r="M716" s="6">
        <v>4</v>
      </c>
      <c r="N716" s="6">
        <v>12</v>
      </c>
      <c r="O716" s="59" t="s">
        <v>1892</v>
      </c>
      <c r="P716" s="6" t="s">
        <v>1859</v>
      </c>
      <c r="Q716" s="6" t="s">
        <v>113</v>
      </c>
      <c r="R716" s="6"/>
    </row>
    <row r="717" s="1" customFormat="1" ht="74" customHeight="1" spans="1:18">
      <c r="A717" s="6">
        <v>713</v>
      </c>
      <c r="B717" s="6" t="s">
        <v>1855</v>
      </c>
      <c r="C717" s="6" t="s">
        <v>1861</v>
      </c>
      <c r="D717" s="6" t="s">
        <v>24</v>
      </c>
      <c r="E717" s="6" t="s">
        <v>1862</v>
      </c>
      <c r="F717" s="6" t="s">
        <v>26</v>
      </c>
      <c r="G717" s="8">
        <v>2021.5</v>
      </c>
      <c r="H717" s="6">
        <v>2021.12</v>
      </c>
      <c r="I717" s="6" t="s">
        <v>1893</v>
      </c>
      <c r="J717" s="6">
        <v>17</v>
      </c>
      <c r="K717" s="6">
        <v>15</v>
      </c>
      <c r="L717" s="6"/>
      <c r="M717" s="6">
        <v>2</v>
      </c>
      <c r="N717" s="6">
        <v>10</v>
      </c>
      <c r="O717" s="59" t="s">
        <v>1894</v>
      </c>
      <c r="P717" s="6" t="s">
        <v>1859</v>
      </c>
      <c r="Q717" s="6" t="s">
        <v>113</v>
      </c>
      <c r="R717" s="6"/>
    </row>
    <row r="718" s="1" customFormat="1" ht="74" customHeight="1" spans="1:18">
      <c r="A718" s="6">
        <v>714</v>
      </c>
      <c r="B718" s="6" t="s">
        <v>1855</v>
      </c>
      <c r="C718" s="6" t="s">
        <v>1861</v>
      </c>
      <c r="D718" s="6" t="s">
        <v>24</v>
      </c>
      <c r="E718" s="6" t="s">
        <v>32</v>
      </c>
      <c r="F718" s="6" t="s">
        <v>26</v>
      </c>
      <c r="G718" s="8">
        <v>2021.5</v>
      </c>
      <c r="H718" s="6">
        <v>2021.12</v>
      </c>
      <c r="I718" s="6" t="s">
        <v>1895</v>
      </c>
      <c r="J718" s="6">
        <v>10</v>
      </c>
      <c r="K718" s="6">
        <v>8</v>
      </c>
      <c r="L718" s="6"/>
      <c r="M718" s="6">
        <v>2</v>
      </c>
      <c r="N718" s="6">
        <v>10</v>
      </c>
      <c r="O718" s="59" t="s">
        <v>1896</v>
      </c>
      <c r="P718" s="6" t="s">
        <v>1859</v>
      </c>
      <c r="Q718" s="6" t="s">
        <v>113</v>
      </c>
      <c r="R718" s="6"/>
    </row>
    <row r="719" s="1" customFormat="1" ht="74" customHeight="1" spans="1:18">
      <c r="A719" s="6">
        <v>715</v>
      </c>
      <c r="B719" s="6" t="s">
        <v>1855</v>
      </c>
      <c r="C719" s="6" t="s">
        <v>1861</v>
      </c>
      <c r="D719" s="6" t="s">
        <v>24</v>
      </c>
      <c r="E719" s="6" t="s">
        <v>32</v>
      </c>
      <c r="F719" s="6" t="s">
        <v>26</v>
      </c>
      <c r="G719" s="8">
        <v>2021.5</v>
      </c>
      <c r="H719" s="6">
        <v>2021.12</v>
      </c>
      <c r="I719" s="6" t="s">
        <v>1897</v>
      </c>
      <c r="J719" s="6">
        <v>12</v>
      </c>
      <c r="K719" s="6">
        <v>10</v>
      </c>
      <c r="L719" s="6"/>
      <c r="M719" s="6">
        <v>2</v>
      </c>
      <c r="N719" s="6">
        <v>12</v>
      </c>
      <c r="O719" s="59" t="s">
        <v>1898</v>
      </c>
      <c r="P719" s="6" t="s">
        <v>1859</v>
      </c>
      <c r="Q719" s="6" t="s">
        <v>113</v>
      </c>
      <c r="R719" s="6"/>
    </row>
    <row r="720" s="1" customFormat="1" ht="74" customHeight="1" spans="1:18">
      <c r="A720" s="6">
        <v>716</v>
      </c>
      <c r="B720" s="6" t="s">
        <v>1855</v>
      </c>
      <c r="C720" s="6" t="s">
        <v>1861</v>
      </c>
      <c r="D720" s="6" t="s">
        <v>24</v>
      </c>
      <c r="E720" s="6" t="s">
        <v>1899</v>
      </c>
      <c r="F720" s="6" t="s">
        <v>81</v>
      </c>
      <c r="G720" s="8">
        <v>2021.5</v>
      </c>
      <c r="H720" s="6">
        <v>2021.12</v>
      </c>
      <c r="I720" s="6" t="s">
        <v>1900</v>
      </c>
      <c r="J720" s="6">
        <v>30</v>
      </c>
      <c r="K720" s="16">
        <v>20</v>
      </c>
      <c r="L720" s="15"/>
      <c r="M720" s="15">
        <v>10</v>
      </c>
      <c r="N720" s="6">
        <v>12</v>
      </c>
      <c r="O720" s="59" t="s">
        <v>1901</v>
      </c>
      <c r="P720" s="6" t="s">
        <v>1859</v>
      </c>
      <c r="Q720" s="6" t="s">
        <v>113</v>
      </c>
      <c r="R720" s="6"/>
    </row>
    <row r="721" s="1" customFormat="1" ht="74" customHeight="1" spans="1:18">
      <c r="A721" s="6">
        <v>717</v>
      </c>
      <c r="B721" s="6" t="s">
        <v>1902</v>
      </c>
      <c r="C721" s="6" t="s">
        <v>1903</v>
      </c>
      <c r="D721" s="6" t="s">
        <v>24</v>
      </c>
      <c r="E721" s="6" t="s">
        <v>640</v>
      </c>
      <c r="F721" s="6" t="s">
        <v>81</v>
      </c>
      <c r="G721" s="9">
        <v>2021.03</v>
      </c>
      <c r="H721" s="6">
        <v>2021.05</v>
      </c>
      <c r="I721" s="6" t="s">
        <v>1904</v>
      </c>
      <c r="J721" s="6">
        <v>10</v>
      </c>
      <c r="K721" s="6">
        <v>8</v>
      </c>
      <c r="L721" s="6"/>
      <c r="M721" s="6">
        <v>2</v>
      </c>
      <c r="N721" s="6">
        <v>8</v>
      </c>
      <c r="O721" s="6" t="s">
        <v>1905</v>
      </c>
      <c r="P721" s="71" t="s">
        <v>1906</v>
      </c>
      <c r="Q721" s="6" t="s">
        <v>30</v>
      </c>
      <c r="R721" s="41"/>
    </row>
    <row r="722" s="1" customFormat="1" ht="74" customHeight="1" spans="1:18">
      <c r="A722" s="6">
        <v>718</v>
      </c>
      <c r="B722" s="6" t="s">
        <v>1902</v>
      </c>
      <c r="C722" s="6" t="s">
        <v>1903</v>
      </c>
      <c r="D722" s="6" t="s">
        <v>24</v>
      </c>
      <c r="E722" s="6" t="s">
        <v>640</v>
      </c>
      <c r="F722" s="6" t="s">
        <v>81</v>
      </c>
      <c r="G722" s="9">
        <v>2021.07</v>
      </c>
      <c r="H722" s="6">
        <v>2021.09</v>
      </c>
      <c r="I722" s="6" t="s">
        <v>1907</v>
      </c>
      <c r="J722" s="6">
        <v>5.2</v>
      </c>
      <c r="K722" s="6">
        <v>5</v>
      </c>
      <c r="L722" s="6"/>
      <c r="M722" s="6">
        <v>0.2</v>
      </c>
      <c r="N722" s="6">
        <v>5</v>
      </c>
      <c r="O722" s="6" t="s">
        <v>1905</v>
      </c>
      <c r="P722" s="71" t="s">
        <v>1906</v>
      </c>
      <c r="Q722" s="6" t="s">
        <v>30</v>
      </c>
      <c r="R722" s="41"/>
    </row>
    <row r="723" s="1" customFormat="1" ht="74" customHeight="1" spans="1:18">
      <c r="A723" s="6">
        <v>719</v>
      </c>
      <c r="B723" s="6" t="s">
        <v>1902</v>
      </c>
      <c r="C723" s="6" t="s">
        <v>1903</v>
      </c>
      <c r="D723" s="6" t="s">
        <v>24</v>
      </c>
      <c r="E723" s="6" t="s">
        <v>640</v>
      </c>
      <c r="F723" s="6" t="s">
        <v>81</v>
      </c>
      <c r="G723" s="9">
        <v>2021.07</v>
      </c>
      <c r="H723" s="6">
        <v>2021.09</v>
      </c>
      <c r="I723" s="6" t="s">
        <v>1908</v>
      </c>
      <c r="J723" s="6">
        <v>8.6</v>
      </c>
      <c r="K723" s="6">
        <v>8</v>
      </c>
      <c r="L723" s="6"/>
      <c r="M723" s="6">
        <v>0.6</v>
      </c>
      <c r="N723" s="6">
        <v>5</v>
      </c>
      <c r="O723" s="6" t="s">
        <v>1905</v>
      </c>
      <c r="P723" s="72" t="s">
        <v>1909</v>
      </c>
      <c r="Q723" s="6" t="s">
        <v>30</v>
      </c>
      <c r="R723" s="6" t="s">
        <v>1910</v>
      </c>
    </row>
    <row r="724" s="1" customFormat="1" ht="74" customHeight="1" spans="1:18">
      <c r="A724" s="6">
        <v>720</v>
      </c>
      <c r="B724" s="6" t="s">
        <v>1902</v>
      </c>
      <c r="C724" s="6" t="s">
        <v>1903</v>
      </c>
      <c r="D724" s="6" t="s">
        <v>24</v>
      </c>
      <c r="E724" s="6" t="s">
        <v>1911</v>
      </c>
      <c r="F724" s="6" t="s">
        <v>26</v>
      </c>
      <c r="G724" s="9">
        <v>2021.07</v>
      </c>
      <c r="H724" s="6">
        <v>2021.09</v>
      </c>
      <c r="I724" s="6" t="s">
        <v>1912</v>
      </c>
      <c r="J724" s="6">
        <v>5.8</v>
      </c>
      <c r="K724" s="6">
        <v>5</v>
      </c>
      <c r="L724" s="6"/>
      <c r="M724" s="6">
        <v>0.8</v>
      </c>
      <c r="N724" s="6">
        <v>3</v>
      </c>
      <c r="O724" s="6" t="s">
        <v>1913</v>
      </c>
      <c r="P724" s="71" t="s">
        <v>1906</v>
      </c>
      <c r="Q724" s="6" t="s">
        <v>30</v>
      </c>
      <c r="R724" s="41"/>
    </row>
    <row r="725" s="1" customFormat="1" ht="74" customHeight="1" spans="1:18">
      <c r="A725" s="6">
        <v>721</v>
      </c>
      <c r="B725" s="6" t="s">
        <v>1902</v>
      </c>
      <c r="C725" s="64" t="s">
        <v>1903</v>
      </c>
      <c r="D725" s="64" t="s">
        <v>24</v>
      </c>
      <c r="E725" s="64" t="s">
        <v>1914</v>
      </c>
      <c r="F725" s="64" t="s">
        <v>81</v>
      </c>
      <c r="G725" s="64">
        <v>2021.09</v>
      </c>
      <c r="H725" s="64">
        <v>2021.12</v>
      </c>
      <c r="I725" s="64" t="s">
        <v>1915</v>
      </c>
      <c r="J725" s="64">
        <v>20</v>
      </c>
      <c r="K725" s="64">
        <v>10</v>
      </c>
      <c r="L725" s="64"/>
      <c r="M725" s="64">
        <v>10</v>
      </c>
      <c r="N725" s="64">
        <v>8</v>
      </c>
      <c r="O725" s="64" t="s">
        <v>1916</v>
      </c>
      <c r="P725" s="64" t="s">
        <v>1917</v>
      </c>
      <c r="Q725" s="12" t="s">
        <v>45</v>
      </c>
      <c r="R725" s="12"/>
    </row>
    <row r="726" s="1" customFormat="1" ht="74" customHeight="1" spans="1:18">
      <c r="A726" s="6">
        <v>722</v>
      </c>
      <c r="B726" s="6" t="s">
        <v>1902</v>
      </c>
      <c r="C726" s="6" t="s">
        <v>1903</v>
      </c>
      <c r="D726" s="6" t="s">
        <v>24</v>
      </c>
      <c r="E726" s="6" t="s">
        <v>1911</v>
      </c>
      <c r="F726" s="6" t="s">
        <v>26</v>
      </c>
      <c r="G726" s="9">
        <v>2021.07</v>
      </c>
      <c r="H726" s="6">
        <v>2021.09</v>
      </c>
      <c r="I726" s="6" t="s">
        <v>1918</v>
      </c>
      <c r="J726" s="6">
        <v>5.8</v>
      </c>
      <c r="K726" s="6">
        <v>5</v>
      </c>
      <c r="L726" s="6"/>
      <c r="M726" s="6">
        <v>0.8</v>
      </c>
      <c r="N726" s="6">
        <v>7</v>
      </c>
      <c r="O726" s="6" t="s">
        <v>1913</v>
      </c>
      <c r="P726" s="71" t="s">
        <v>1906</v>
      </c>
      <c r="Q726" s="12" t="s">
        <v>45</v>
      </c>
      <c r="R726" s="12"/>
    </row>
    <row r="727" s="1" customFormat="1" ht="74" customHeight="1" spans="1:18">
      <c r="A727" s="6">
        <v>723</v>
      </c>
      <c r="B727" s="6" t="s">
        <v>1902</v>
      </c>
      <c r="C727" s="6" t="s">
        <v>1903</v>
      </c>
      <c r="D727" s="6" t="s">
        <v>24</v>
      </c>
      <c r="E727" s="6" t="s">
        <v>1911</v>
      </c>
      <c r="F727" s="6" t="s">
        <v>26</v>
      </c>
      <c r="G727" s="9">
        <v>2021.07</v>
      </c>
      <c r="H727" s="6">
        <v>2021.09</v>
      </c>
      <c r="I727" s="6" t="s">
        <v>1919</v>
      </c>
      <c r="J727" s="6">
        <v>12</v>
      </c>
      <c r="K727" s="6">
        <v>10</v>
      </c>
      <c r="L727" s="6"/>
      <c r="M727" s="6">
        <v>2</v>
      </c>
      <c r="N727" s="6">
        <v>6</v>
      </c>
      <c r="O727" s="6" t="s">
        <v>1913</v>
      </c>
      <c r="P727" s="71" t="s">
        <v>1906</v>
      </c>
      <c r="Q727" s="12" t="s">
        <v>45</v>
      </c>
      <c r="R727" s="12"/>
    </row>
    <row r="728" s="1" customFormat="1" ht="74" customHeight="1" spans="1:18">
      <c r="A728" s="6">
        <v>724</v>
      </c>
      <c r="B728" s="6" t="s">
        <v>1902</v>
      </c>
      <c r="C728" s="6" t="s">
        <v>1920</v>
      </c>
      <c r="D728" s="6" t="s">
        <v>24</v>
      </c>
      <c r="E728" s="6" t="s">
        <v>640</v>
      </c>
      <c r="F728" s="6" t="s">
        <v>26</v>
      </c>
      <c r="G728" s="9">
        <v>2021.03</v>
      </c>
      <c r="H728" s="6">
        <v>2021.05</v>
      </c>
      <c r="I728" s="6" t="s">
        <v>1921</v>
      </c>
      <c r="J728" s="6">
        <v>11.5</v>
      </c>
      <c r="K728" s="6">
        <v>10</v>
      </c>
      <c r="L728" s="6"/>
      <c r="M728" s="6">
        <v>1.5</v>
      </c>
      <c r="N728" s="6">
        <v>8</v>
      </c>
      <c r="O728" s="6" t="s">
        <v>1922</v>
      </c>
      <c r="P728" s="71" t="s">
        <v>1923</v>
      </c>
      <c r="Q728" s="6" t="s">
        <v>30</v>
      </c>
      <c r="R728" s="41"/>
    </row>
    <row r="729" s="1" customFormat="1" ht="74" customHeight="1" spans="1:18">
      <c r="A729" s="6">
        <v>725</v>
      </c>
      <c r="B729" s="6" t="s">
        <v>1902</v>
      </c>
      <c r="C729" s="6" t="s">
        <v>1920</v>
      </c>
      <c r="D729" s="6" t="s">
        <v>24</v>
      </c>
      <c r="E729" s="6" t="s">
        <v>1924</v>
      </c>
      <c r="F729" s="6" t="s">
        <v>26</v>
      </c>
      <c r="G729" s="9">
        <v>2021.08</v>
      </c>
      <c r="H729" s="7" t="s">
        <v>1814</v>
      </c>
      <c r="I729" s="6" t="s">
        <v>1925</v>
      </c>
      <c r="J729" s="6">
        <v>12</v>
      </c>
      <c r="K729" s="6">
        <v>10</v>
      </c>
      <c r="L729" s="6"/>
      <c r="M729" s="6">
        <v>2</v>
      </c>
      <c r="N729" s="6">
        <v>7</v>
      </c>
      <c r="O729" s="6" t="s">
        <v>1926</v>
      </c>
      <c r="P729" s="71" t="s">
        <v>1927</v>
      </c>
      <c r="Q729" s="6" t="s">
        <v>30</v>
      </c>
      <c r="R729" s="6" t="s">
        <v>1910</v>
      </c>
    </row>
    <row r="730" s="1" customFormat="1" ht="74" customHeight="1" spans="1:18">
      <c r="A730" s="6">
        <v>726</v>
      </c>
      <c r="B730" s="6" t="s">
        <v>1902</v>
      </c>
      <c r="C730" s="6" t="s">
        <v>1920</v>
      </c>
      <c r="D730" s="6" t="s">
        <v>24</v>
      </c>
      <c r="E730" s="6" t="s">
        <v>32</v>
      </c>
      <c r="F730" s="6" t="s">
        <v>26</v>
      </c>
      <c r="G730" s="9">
        <v>2021.09</v>
      </c>
      <c r="H730" s="7" t="s">
        <v>68</v>
      </c>
      <c r="I730" s="6" t="s">
        <v>1928</v>
      </c>
      <c r="J730" s="6">
        <v>5.2</v>
      </c>
      <c r="K730" s="6">
        <v>5</v>
      </c>
      <c r="L730" s="6"/>
      <c r="M730" s="6">
        <v>0.2</v>
      </c>
      <c r="N730" s="6">
        <v>4</v>
      </c>
      <c r="O730" s="6" t="s">
        <v>1929</v>
      </c>
      <c r="P730" s="71" t="s">
        <v>1930</v>
      </c>
      <c r="Q730" s="6" t="s">
        <v>30</v>
      </c>
      <c r="R730" s="41"/>
    </row>
    <row r="731" s="1" customFormat="1" ht="74" customHeight="1" spans="1:18">
      <c r="A731" s="6">
        <v>727</v>
      </c>
      <c r="B731" s="6" t="s">
        <v>1902</v>
      </c>
      <c r="C731" s="6" t="s">
        <v>1931</v>
      </c>
      <c r="D731" s="6" t="s">
        <v>24</v>
      </c>
      <c r="E731" s="6" t="s">
        <v>32</v>
      </c>
      <c r="F731" s="6" t="s">
        <v>26</v>
      </c>
      <c r="G731" s="9">
        <v>2021.03</v>
      </c>
      <c r="H731" s="6">
        <v>2021.12</v>
      </c>
      <c r="I731" s="6" t="s">
        <v>1932</v>
      </c>
      <c r="J731" s="41">
        <v>7</v>
      </c>
      <c r="K731" s="41">
        <v>5</v>
      </c>
      <c r="L731" s="41"/>
      <c r="M731" s="41">
        <v>2</v>
      </c>
      <c r="N731" s="41">
        <v>3</v>
      </c>
      <c r="O731" s="17" t="s">
        <v>1933</v>
      </c>
      <c r="P731" s="73" t="s">
        <v>1934</v>
      </c>
      <c r="Q731" s="6" t="s">
        <v>30</v>
      </c>
      <c r="R731" s="6" t="s">
        <v>1910</v>
      </c>
    </row>
    <row r="732" s="1" customFormat="1" ht="74" customHeight="1" spans="1:18">
      <c r="A732" s="6">
        <v>728</v>
      </c>
      <c r="B732" s="6" t="s">
        <v>1902</v>
      </c>
      <c r="C732" s="6" t="s">
        <v>1931</v>
      </c>
      <c r="D732" s="6" t="s">
        <v>24</v>
      </c>
      <c r="E732" s="6" t="s">
        <v>32</v>
      </c>
      <c r="F732" s="6" t="s">
        <v>26</v>
      </c>
      <c r="G732" s="9">
        <v>2021.05</v>
      </c>
      <c r="H732" s="6">
        <v>2021.12</v>
      </c>
      <c r="I732" s="6" t="s">
        <v>1935</v>
      </c>
      <c r="J732" s="6">
        <v>10.2</v>
      </c>
      <c r="K732" s="6">
        <v>10</v>
      </c>
      <c r="L732" s="6"/>
      <c r="M732" s="6">
        <v>0.2</v>
      </c>
      <c r="N732" s="6">
        <v>6</v>
      </c>
      <c r="O732" s="17" t="s">
        <v>1936</v>
      </c>
      <c r="P732" s="73" t="s">
        <v>1934</v>
      </c>
      <c r="Q732" s="6" t="s">
        <v>30</v>
      </c>
      <c r="R732" s="41"/>
    </row>
    <row r="733" s="1" customFormat="1" ht="74" customHeight="1" spans="1:18">
      <c r="A733" s="6">
        <v>729</v>
      </c>
      <c r="B733" s="6" t="s">
        <v>1902</v>
      </c>
      <c r="C733" s="6" t="s">
        <v>1931</v>
      </c>
      <c r="D733" s="6" t="s">
        <v>24</v>
      </c>
      <c r="E733" s="6" t="s">
        <v>32</v>
      </c>
      <c r="F733" s="6" t="s">
        <v>26</v>
      </c>
      <c r="G733" s="9">
        <v>2021.07</v>
      </c>
      <c r="H733" s="6">
        <v>2021.12</v>
      </c>
      <c r="I733" s="6" t="s">
        <v>1937</v>
      </c>
      <c r="J733" s="6">
        <v>5.5</v>
      </c>
      <c r="K733" s="6">
        <v>5</v>
      </c>
      <c r="L733" s="6"/>
      <c r="M733" s="6">
        <v>0.5</v>
      </c>
      <c r="N733" s="6">
        <v>4</v>
      </c>
      <c r="O733" s="17" t="s">
        <v>1933</v>
      </c>
      <c r="P733" s="73" t="s">
        <v>1934</v>
      </c>
      <c r="Q733" s="6" t="s">
        <v>30</v>
      </c>
      <c r="R733" s="41"/>
    </row>
    <row r="734" s="1" customFormat="1" ht="74" customHeight="1" spans="1:18">
      <c r="A734" s="6">
        <v>730</v>
      </c>
      <c r="B734" s="6" t="s">
        <v>1902</v>
      </c>
      <c r="C734" s="6" t="s">
        <v>1938</v>
      </c>
      <c r="D734" s="65" t="s">
        <v>24</v>
      </c>
      <c r="E734" s="6" t="s">
        <v>1939</v>
      </c>
      <c r="F734" s="6" t="s">
        <v>81</v>
      </c>
      <c r="G734" s="6">
        <v>2021.5</v>
      </c>
      <c r="H734" s="6">
        <v>2021.11</v>
      </c>
      <c r="I734" s="6" t="s">
        <v>1940</v>
      </c>
      <c r="J734" s="6">
        <v>5.8</v>
      </c>
      <c r="K734" s="6">
        <v>5</v>
      </c>
      <c r="L734" s="6"/>
      <c r="M734" s="6">
        <v>0.8</v>
      </c>
      <c r="N734" s="6">
        <v>5</v>
      </c>
      <c r="O734" s="6" t="s">
        <v>1941</v>
      </c>
      <c r="P734" s="6" t="s">
        <v>1942</v>
      </c>
      <c r="Q734" s="6" t="s">
        <v>30</v>
      </c>
      <c r="R734" s="41"/>
    </row>
    <row r="735" s="1" customFormat="1" ht="74" customHeight="1" spans="1:18">
      <c r="A735" s="6">
        <v>731</v>
      </c>
      <c r="B735" s="6" t="s">
        <v>1902</v>
      </c>
      <c r="C735" s="6" t="s">
        <v>1938</v>
      </c>
      <c r="D735" s="6" t="s">
        <v>24</v>
      </c>
      <c r="E735" s="6" t="s">
        <v>705</v>
      </c>
      <c r="F735" s="6" t="s">
        <v>26</v>
      </c>
      <c r="G735" s="9">
        <v>2021.07</v>
      </c>
      <c r="H735" s="6">
        <v>2021.12</v>
      </c>
      <c r="I735" s="6" t="s">
        <v>1943</v>
      </c>
      <c r="J735" s="6">
        <v>7.2</v>
      </c>
      <c r="K735" s="6">
        <v>6</v>
      </c>
      <c r="L735" s="6"/>
      <c r="M735" s="6">
        <v>1.2</v>
      </c>
      <c r="N735" s="6">
        <v>7</v>
      </c>
      <c r="O735" s="6" t="s">
        <v>1944</v>
      </c>
      <c r="P735" s="6" t="s">
        <v>1945</v>
      </c>
      <c r="Q735" s="6" t="s">
        <v>30</v>
      </c>
      <c r="R735" s="6" t="s">
        <v>1910</v>
      </c>
    </row>
    <row r="736" s="1" customFormat="1" ht="74" customHeight="1" spans="1:18">
      <c r="A736" s="6">
        <v>732</v>
      </c>
      <c r="B736" s="6" t="s">
        <v>1902</v>
      </c>
      <c r="C736" s="6" t="s">
        <v>1938</v>
      </c>
      <c r="D736" s="6" t="s">
        <v>24</v>
      </c>
      <c r="E736" s="6" t="s">
        <v>1946</v>
      </c>
      <c r="F736" s="6" t="s">
        <v>26</v>
      </c>
      <c r="G736" s="9">
        <v>2021.07</v>
      </c>
      <c r="H736" s="6">
        <v>2021.12</v>
      </c>
      <c r="I736" s="6" t="s">
        <v>1947</v>
      </c>
      <c r="J736" s="6">
        <v>6</v>
      </c>
      <c r="K736" s="6">
        <v>5</v>
      </c>
      <c r="L736" s="6"/>
      <c r="M736" s="6">
        <v>1</v>
      </c>
      <c r="N736" s="6">
        <v>4</v>
      </c>
      <c r="O736" s="6" t="s">
        <v>1948</v>
      </c>
      <c r="P736" s="6" t="s">
        <v>1949</v>
      </c>
      <c r="Q736" s="6" t="s">
        <v>30</v>
      </c>
      <c r="R736" s="41"/>
    </row>
    <row r="737" s="1" customFormat="1" ht="74" customHeight="1" spans="1:18">
      <c r="A737" s="6">
        <v>733</v>
      </c>
      <c r="B737" s="6" t="s">
        <v>1902</v>
      </c>
      <c r="C737" s="6" t="s">
        <v>1938</v>
      </c>
      <c r="D737" s="6" t="s">
        <v>24</v>
      </c>
      <c r="E737" s="6" t="s">
        <v>1946</v>
      </c>
      <c r="F737" s="6" t="s">
        <v>26</v>
      </c>
      <c r="G737" s="6">
        <v>2021.11</v>
      </c>
      <c r="H737" s="6">
        <v>2021.11</v>
      </c>
      <c r="I737" s="6" t="s">
        <v>1950</v>
      </c>
      <c r="J737" s="6">
        <v>6</v>
      </c>
      <c r="K737" s="6">
        <v>5</v>
      </c>
      <c r="L737" s="6"/>
      <c r="M737" s="6">
        <v>1</v>
      </c>
      <c r="N737" s="6">
        <v>4</v>
      </c>
      <c r="O737" s="6" t="s">
        <v>1944</v>
      </c>
      <c r="P737" s="6" t="s">
        <v>1917</v>
      </c>
      <c r="Q737" s="6" t="s">
        <v>30</v>
      </c>
      <c r="R737" s="41"/>
    </row>
    <row r="738" s="1" customFormat="1" ht="74" customHeight="1" spans="1:18">
      <c r="A738" s="6">
        <v>734</v>
      </c>
      <c r="B738" s="6" t="s">
        <v>1902</v>
      </c>
      <c r="C738" s="6" t="s">
        <v>1938</v>
      </c>
      <c r="D738" s="6" t="s">
        <v>24</v>
      </c>
      <c r="E738" s="6" t="s">
        <v>656</v>
      </c>
      <c r="F738" s="6" t="s">
        <v>26</v>
      </c>
      <c r="G738" s="6">
        <v>2021.11</v>
      </c>
      <c r="H738" s="6">
        <v>2021.11</v>
      </c>
      <c r="I738" s="6" t="s">
        <v>1951</v>
      </c>
      <c r="J738" s="6">
        <v>10</v>
      </c>
      <c r="K738" s="6">
        <v>8</v>
      </c>
      <c r="L738" s="6"/>
      <c r="M738" s="6">
        <v>2</v>
      </c>
      <c r="N738" s="6">
        <v>6</v>
      </c>
      <c r="O738" s="6" t="s">
        <v>1948</v>
      </c>
      <c r="P738" s="6" t="s">
        <v>1945</v>
      </c>
      <c r="Q738" s="6" t="s">
        <v>30</v>
      </c>
      <c r="R738" s="41"/>
    </row>
    <row r="739" s="1" customFormat="1" ht="74" customHeight="1" spans="1:18">
      <c r="A739" s="6">
        <v>735</v>
      </c>
      <c r="B739" s="6" t="s">
        <v>1902</v>
      </c>
      <c r="C739" s="6" t="s">
        <v>1938</v>
      </c>
      <c r="D739" s="66" t="s">
        <v>24</v>
      </c>
      <c r="E739" s="66" t="s">
        <v>32</v>
      </c>
      <c r="F739" s="66" t="s">
        <v>26</v>
      </c>
      <c r="G739" s="9">
        <v>2021.09</v>
      </c>
      <c r="H739" s="6">
        <v>2021.12</v>
      </c>
      <c r="I739" s="6" t="s">
        <v>1952</v>
      </c>
      <c r="J739" s="6">
        <v>5.5</v>
      </c>
      <c r="K739" s="6">
        <v>5</v>
      </c>
      <c r="L739" s="6"/>
      <c r="M739" s="6">
        <v>0.5</v>
      </c>
      <c r="N739" s="6">
        <v>4</v>
      </c>
      <c r="O739" s="6" t="s">
        <v>1953</v>
      </c>
      <c r="P739" s="6" t="s">
        <v>1954</v>
      </c>
      <c r="Q739" s="6" t="s">
        <v>113</v>
      </c>
      <c r="R739" s="41"/>
    </row>
    <row r="740" s="1" customFormat="1" ht="74" customHeight="1" spans="1:18">
      <c r="A740" s="6">
        <v>736</v>
      </c>
      <c r="B740" s="6" t="s">
        <v>1902</v>
      </c>
      <c r="C740" s="6" t="s">
        <v>1938</v>
      </c>
      <c r="D740" s="6" t="s">
        <v>24</v>
      </c>
      <c r="E740" s="6" t="s">
        <v>32</v>
      </c>
      <c r="F740" s="6" t="s">
        <v>26</v>
      </c>
      <c r="G740" s="9">
        <v>2021.03</v>
      </c>
      <c r="H740" s="6">
        <v>2021.12</v>
      </c>
      <c r="I740" s="6" t="s">
        <v>1955</v>
      </c>
      <c r="J740" s="6">
        <v>10</v>
      </c>
      <c r="K740" s="6">
        <v>8</v>
      </c>
      <c r="L740" s="6"/>
      <c r="M740" s="6">
        <v>2</v>
      </c>
      <c r="N740" s="6">
        <v>4</v>
      </c>
      <c r="O740" s="6" t="s">
        <v>1956</v>
      </c>
      <c r="P740" s="6" t="s">
        <v>1945</v>
      </c>
      <c r="Q740" s="6" t="s">
        <v>113</v>
      </c>
      <c r="R740" s="41"/>
    </row>
    <row r="741" s="1" customFormat="1" ht="74" customHeight="1" spans="1:18">
      <c r="A741" s="6">
        <v>737</v>
      </c>
      <c r="B741" s="6" t="s">
        <v>1902</v>
      </c>
      <c r="C741" s="6" t="s">
        <v>1938</v>
      </c>
      <c r="D741" s="66" t="s">
        <v>24</v>
      </c>
      <c r="E741" s="66" t="s">
        <v>32</v>
      </c>
      <c r="F741" s="66" t="s">
        <v>26</v>
      </c>
      <c r="G741" s="9">
        <v>2021.6</v>
      </c>
      <c r="H741" s="6">
        <v>2021.12</v>
      </c>
      <c r="I741" s="66" t="s">
        <v>1957</v>
      </c>
      <c r="J741" s="66">
        <v>6</v>
      </c>
      <c r="K741" s="66">
        <v>5</v>
      </c>
      <c r="L741" s="66"/>
      <c r="M741" s="66">
        <v>1</v>
      </c>
      <c r="N741" s="66">
        <v>4</v>
      </c>
      <c r="O741" s="6" t="s">
        <v>1956</v>
      </c>
      <c r="P741" s="6" t="s">
        <v>1945</v>
      </c>
      <c r="Q741" s="6" t="s">
        <v>113</v>
      </c>
      <c r="R741" s="6"/>
    </row>
    <row r="742" s="1" customFormat="1" ht="74" customHeight="1" spans="1:18">
      <c r="A742" s="6">
        <v>738</v>
      </c>
      <c r="B742" s="6" t="s">
        <v>1902</v>
      </c>
      <c r="C742" s="6" t="s">
        <v>1958</v>
      </c>
      <c r="D742" s="6" t="s">
        <v>24</v>
      </c>
      <c r="E742" s="6" t="s">
        <v>32</v>
      </c>
      <c r="F742" s="6" t="s">
        <v>26</v>
      </c>
      <c r="G742" s="9">
        <v>2021.03</v>
      </c>
      <c r="H742" s="6">
        <v>2021.12</v>
      </c>
      <c r="I742" s="6" t="s">
        <v>1959</v>
      </c>
      <c r="J742" s="6">
        <v>11</v>
      </c>
      <c r="K742" s="6">
        <v>10</v>
      </c>
      <c r="L742" s="6"/>
      <c r="M742" s="6">
        <v>1</v>
      </c>
      <c r="N742" s="6">
        <v>6</v>
      </c>
      <c r="O742" s="6" t="s">
        <v>1956</v>
      </c>
      <c r="P742" s="71" t="s">
        <v>1960</v>
      </c>
      <c r="Q742" s="6" t="s">
        <v>30</v>
      </c>
      <c r="R742" s="41"/>
    </row>
    <row r="743" s="1" customFormat="1" ht="74" customHeight="1" spans="1:18">
      <c r="A743" s="6">
        <v>739</v>
      </c>
      <c r="B743" s="6" t="s">
        <v>1902</v>
      </c>
      <c r="C743" s="6" t="s">
        <v>1958</v>
      </c>
      <c r="D743" s="66" t="s">
        <v>24</v>
      </c>
      <c r="E743" s="66" t="s">
        <v>32</v>
      </c>
      <c r="F743" s="66" t="s">
        <v>26</v>
      </c>
      <c r="G743" s="9">
        <v>2021.03</v>
      </c>
      <c r="H743" s="6">
        <v>2021.12</v>
      </c>
      <c r="I743" s="66" t="s">
        <v>1961</v>
      </c>
      <c r="J743" s="66">
        <v>10.2</v>
      </c>
      <c r="K743" s="66">
        <v>10</v>
      </c>
      <c r="L743" s="66"/>
      <c r="M743" s="66">
        <v>0.2</v>
      </c>
      <c r="N743" s="66">
        <v>4</v>
      </c>
      <c r="O743" s="6" t="s">
        <v>1956</v>
      </c>
      <c r="P743" s="71" t="s">
        <v>1960</v>
      </c>
      <c r="Q743" s="6" t="s">
        <v>30</v>
      </c>
      <c r="R743" s="6" t="s">
        <v>1910</v>
      </c>
    </row>
    <row r="744" s="1" customFormat="1" ht="74" customHeight="1" spans="1:18">
      <c r="A744" s="6">
        <v>740</v>
      </c>
      <c r="B744" s="6" t="s">
        <v>1902</v>
      </c>
      <c r="C744" s="6" t="s">
        <v>1958</v>
      </c>
      <c r="D744" s="66" t="s">
        <v>24</v>
      </c>
      <c r="E744" s="66" t="s">
        <v>32</v>
      </c>
      <c r="F744" s="66" t="s">
        <v>26</v>
      </c>
      <c r="G744" s="9">
        <v>2021.03</v>
      </c>
      <c r="H744" s="6">
        <v>2021.12</v>
      </c>
      <c r="I744" s="6" t="s">
        <v>1962</v>
      </c>
      <c r="J744" s="6">
        <v>5.5</v>
      </c>
      <c r="K744" s="6">
        <v>5</v>
      </c>
      <c r="L744" s="6"/>
      <c r="M744" s="6">
        <v>0.5</v>
      </c>
      <c r="N744" s="6">
        <v>4</v>
      </c>
      <c r="O744" s="6" t="s">
        <v>1956</v>
      </c>
      <c r="P744" s="71" t="s">
        <v>1960</v>
      </c>
      <c r="Q744" s="6" t="s">
        <v>30</v>
      </c>
      <c r="R744" s="41"/>
    </row>
    <row r="745" s="1" customFormat="1" ht="74" customHeight="1" spans="1:18">
      <c r="A745" s="6">
        <v>741</v>
      </c>
      <c r="B745" s="6" t="s">
        <v>1902</v>
      </c>
      <c r="C745" s="6" t="s">
        <v>1958</v>
      </c>
      <c r="D745" s="6" t="s">
        <v>24</v>
      </c>
      <c r="E745" s="6" t="s">
        <v>1963</v>
      </c>
      <c r="F745" s="6" t="s">
        <v>26</v>
      </c>
      <c r="G745" s="9">
        <v>2021.03</v>
      </c>
      <c r="H745" s="6">
        <v>2021.12</v>
      </c>
      <c r="I745" s="6" t="s">
        <v>1964</v>
      </c>
      <c r="J745" s="6">
        <v>12</v>
      </c>
      <c r="K745" s="6">
        <v>10</v>
      </c>
      <c r="L745" s="6"/>
      <c r="M745" s="6">
        <v>2</v>
      </c>
      <c r="N745" s="6">
        <v>4</v>
      </c>
      <c r="O745" s="72" t="s">
        <v>1965</v>
      </c>
      <c r="P745" s="6" t="s">
        <v>1966</v>
      </c>
      <c r="Q745" s="6" t="s">
        <v>30</v>
      </c>
      <c r="R745" s="41"/>
    </row>
    <row r="746" s="1" customFormat="1" ht="74" customHeight="1" spans="1:18">
      <c r="A746" s="6">
        <v>742</v>
      </c>
      <c r="B746" s="6" t="s">
        <v>1902</v>
      </c>
      <c r="C746" s="6" t="s">
        <v>1958</v>
      </c>
      <c r="D746" s="6" t="s">
        <v>24</v>
      </c>
      <c r="E746" s="6" t="s">
        <v>174</v>
      </c>
      <c r="F746" s="6" t="s">
        <v>26</v>
      </c>
      <c r="G746" s="9">
        <v>2021.05</v>
      </c>
      <c r="H746" s="6">
        <v>2021.12</v>
      </c>
      <c r="I746" s="6" t="s">
        <v>1967</v>
      </c>
      <c r="J746" s="6">
        <v>5.5</v>
      </c>
      <c r="K746" s="6">
        <v>5</v>
      </c>
      <c r="L746" s="6"/>
      <c r="M746" s="6">
        <v>0.5</v>
      </c>
      <c r="N746" s="6">
        <v>4</v>
      </c>
      <c r="O746" s="6" t="s">
        <v>1956</v>
      </c>
      <c r="P746" s="71" t="s">
        <v>1960</v>
      </c>
      <c r="Q746" s="6" t="s">
        <v>30</v>
      </c>
      <c r="R746" s="41"/>
    </row>
    <row r="747" s="1" customFormat="1" ht="74" customHeight="1" spans="1:18">
      <c r="A747" s="6">
        <v>743</v>
      </c>
      <c r="B747" s="6" t="s">
        <v>1902</v>
      </c>
      <c r="C747" s="6" t="s">
        <v>1958</v>
      </c>
      <c r="D747" s="6" t="s">
        <v>24</v>
      </c>
      <c r="E747" s="6" t="s">
        <v>277</v>
      </c>
      <c r="F747" s="6" t="s">
        <v>26</v>
      </c>
      <c r="G747" s="9">
        <v>2021.03</v>
      </c>
      <c r="H747" s="6">
        <v>2021.07</v>
      </c>
      <c r="I747" s="6" t="s">
        <v>1968</v>
      </c>
      <c r="J747" s="6">
        <v>15.4</v>
      </c>
      <c r="K747" s="6">
        <v>15</v>
      </c>
      <c r="L747" s="6"/>
      <c r="M747" s="6">
        <v>0.4</v>
      </c>
      <c r="N747" s="6">
        <v>8</v>
      </c>
      <c r="O747" s="72" t="s">
        <v>1969</v>
      </c>
      <c r="P747" s="6" t="s">
        <v>1970</v>
      </c>
      <c r="Q747" s="6" t="s">
        <v>30</v>
      </c>
      <c r="R747" s="41"/>
    </row>
    <row r="748" s="1" customFormat="1" ht="74" customHeight="1" spans="1:18">
      <c r="A748" s="6">
        <v>744</v>
      </c>
      <c r="B748" s="6" t="s">
        <v>1902</v>
      </c>
      <c r="C748" s="67" t="s">
        <v>1971</v>
      </c>
      <c r="D748" s="67" t="s">
        <v>24</v>
      </c>
      <c r="E748" s="67" t="s">
        <v>32</v>
      </c>
      <c r="F748" s="67" t="s">
        <v>26</v>
      </c>
      <c r="G748" s="9">
        <v>2021.09</v>
      </c>
      <c r="H748" s="7" t="s">
        <v>68</v>
      </c>
      <c r="I748" s="67" t="s">
        <v>1972</v>
      </c>
      <c r="J748" s="67">
        <v>5.2</v>
      </c>
      <c r="K748" s="67">
        <v>5</v>
      </c>
      <c r="L748" s="67"/>
      <c r="M748" s="67">
        <v>0.2</v>
      </c>
      <c r="N748" s="67">
        <v>2</v>
      </c>
      <c r="O748" s="64" t="s">
        <v>1973</v>
      </c>
      <c r="P748" s="67" t="s">
        <v>1974</v>
      </c>
      <c r="Q748" s="6" t="s">
        <v>30</v>
      </c>
      <c r="R748" s="41"/>
    </row>
    <row r="749" s="1" customFormat="1" ht="74" customHeight="1" spans="1:18">
      <c r="A749" s="6">
        <v>745</v>
      </c>
      <c r="B749" s="6" t="s">
        <v>1902</v>
      </c>
      <c r="C749" s="67" t="s">
        <v>1971</v>
      </c>
      <c r="D749" s="67" t="s">
        <v>24</v>
      </c>
      <c r="E749" s="67" t="s">
        <v>1975</v>
      </c>
      <c r="F749" s="67" t="s">
        <v>26</v>
      </c>
      <c r="G749" s="9">
        <v>2021.09</v>
      </c>
      <c r="H749" s="7" t="s">
        <v>68</v>
      </c>
      <c r="I749" s="67" t="s">
        <v>1976</v>
      </c>
      <c r="J749" s="67">
        <v>5.2</v>
      </c>
      <c r="K749" s="67">
        <v>5</v>
      </c>
      <c r="L749" s="67"/>
      <c r="M749" s="67">
        <v>0.2</v>
      </c>
      <c r="N749" s="67">
        <v>2</v>
      </c>
      <c r="O749" s="6" t="s">
        <v>1977</v>
      </c>
      <c r="P749" s="71" t="s">
        <v>1906</v>
      </c>
      <c r="Q749" s="75" t="s">
        <v>45</v>
      </c>
      <c r="R749" s="41"/>
    </row>
    <row r="750" s="1" customFormat="1" ht="74" customHeight="1" spans="1:18">
      <c r="A750" s="6">
        <v>746</v>
      </c>
      <c r="B750" s="6" t="s">
        <v>1902</v>
      </c>
      <c r="C750" s="67" t="s">
        <v>1971</v>
      </c>
      <c r="D750" s="68" t="s">
        <v>24</v>
      </c>
      <c r="E750" s="68" t="s">
        <v>32</v>
      </c>
      <c r="F750" s="68" t="s">
        <v>26</v>
      </c>
      <c r="G750" s="9">
        <v>2021.06</v>
      </c>
      <c r="H750" s="7" t="s">
        <v>162</v>
      </c>
      <c r="I750" s="6" t="s">
        <v>1978</v>
      </c>
      <c r="J750" s="6">
        <v>10.5</v>
      </c>
      <c r="K750" s="6">
        <v>10</v>
      </c>
      <c r="L750" s="6"/>
      <c r="M750" s="6">
        <v>0.5</v>
      </c>
      <c r="N750" s="6">
        <v>2</v>
      </c>
      <c r="O750" s="64" t="s">
        <v>1973</v>
      </c>
      <c r="P750" s="67" t="s">
        <v>1974</v>
      </c>
      <c r="Q750" s="75" t="s">
        <v>45</v>
      </c>
      <c r="R750" s="12"/>
    </row>
    <row r="751" s="1" customFormat="1" ht="74" customHeight="1" spans="1:18">
      <c r="A751" s="6">
        <v>747</v>
      </c>
      <c r="B751" s="6" t="s">
        <v>1902</v>
      </c>
      <c r="C751" s="67" t="s">
        <v>1971</v>
      </c>
      <c r="D751" s="68" t="s">
        <v>24</v>
      </c>
      <c r="E751" s="68" t="s">
        <v>277</v>
      </c>
      <c r="F751" s="68" t="s">
        <v>26</v>
      </c>
      <c r="G751" s="9">
        <v>2021.07</v>
      </c>
      <c r="H751" s="7" t="s">
        <v>1814</v>
      </c>
      <c r="I751" s="69" t="s">
        <v>1979</v>
      </c>
      <c r="J751" s="69">
        <v>25</v>
      </c>
      <c r="K751" s="69">
        <v>20</v>
      </c>
      <c r="L751" s="69"/>
      <c r="M751" s="69">
        <v>5</v>
      </c>
      <c r="N751" s="69">
        <v>3</v>
      </c>
      <c r="O751" s="68" t="s">
        <v>1980</v>
      </c>
      <c r="P751" s="74" t="s">
        <v>1906</v>
      </c>
      <c r="Q751" s="75" t="s">
        <v>45</v>
      </c>
      <c r="R751" s="12"/>
    </row>
    <row r="752" s="1" customFormat="1" ht="74" customHeight="1" spans="1:18">
      <c r="A752" s="6">
        <v>748</v>
      </c>
      <c r="B752" s="6" t="s">
        <v>1902</v>
      </c>
      <c r="C752" s="67" t="s">
        <v>1971</v>
      </c>
      <c r="D752" s="6" t="s">
        <v>24</v>
      </c>
      <c r="E752" s="6" t="s">
        <v>32</v>
      </c>
      <c r="F752" s="6" t="s">
        <v>26</v>
      </c>
      <c r="G752" s="9">
        <v>2021.08</v>
      </c>
      <c r="H752" s="6">
        <v>2021.11</v>
      </c>
      <c r="I752" s="6" t="s">
        <v>1981</v>
      </c>
      <c r="J752" s="6">
        <v>5.2</v>
      </c>
      <c r="K752" s="6">
        <v>5</v>
      </c>
      <c r="L752" s="6"/>
      <c r="M752" s="6">
        <v>0.2</v>
      </c>
      <c r="N752" s="6">
        <v>5</v>
      </c>
      <c r="O752" s="17" t="s">
        <v>1982</v>
      </c>
      <c r="P752" s="17" t="s">
        <v>1983</v>
      </c>
      <c r="Q752" s="6" t="s">
        <v>30</v>
      </c>
      <c r="R752" s="41"/>
    </row>
    <row r="753" s="1" customFormat="1" ht="74" customHeight="1" spans="1:18">
      <c r="A753" s="6">
        <v>749</v>
      </c>
      <c r="B753" s="6" t="s">
        <v>1902</v>
      </c>
      <c r="C753" s="69" t="s">
        <v>1984</v>
      </c>
      <c r="D753" s="69" t="s">
        <v>24</v>
      </c>
      <c r="E753" s="69" t="s">
        <v>174</v>
      </c>
      <c r="F753" s="69" t="s">
        <v>81</v>
      </c>
      <c r="G753" s="9">
        <v>2021.09</v>
      </c>
      <c r="H753" s="7" t="s">
        <v>68</v>
      </c>
      <c r="I753" s="69" t="s">
        <v>1985</v>
      </c>
      <c r="J753" s="69">
        <v>12</v>
      </c>
      <c r="K753" s="69">
        <v>10</v>
      </c>
      <c r="L753" s="69"/>
      <c r="M753" s="69">
        <v>2</v>
      </c>
      <c r="N753" s="69">
        <v>5</v>
      </c>
      <c r="O753" s="64" t="s">
        <v>1986</v>
      </c>
      <c r="P753" s="67" t="s">
        <v>1974</v>
      </c>
      <c r="Q753" s="6" t="s">
        <v>30</v>
      </c>
      <c r="R753" s="41"/>
    </row>
    <row r="754" s="1" customFormat="1" ht="74" customHeight="1" spans="1:18">
      <c r="A754" s="6">
        <v>750</v>
      </c>
      <c r="B754" s="6" t="s">
        <v>1902</v>
      </c>
      <c r="C754" s="6" t="s">
        <v>1984</v>
      </c>
      <c r="D754" s="6" t="s">
        <v>24</v>
      </c>
      <c r="E754" s="6" t="s">
        <v>32</v>
      </c>
      <c r="F754" s="6" t="s">
        <v>26</v>
      </c>
      <c r="G754" s="9" t="s">
        <v>1987</v>
      </c>
      <c r="H754" s="6" t="s">
        <v>1988</v>
      </c>
      <c r="I754" s="6" t="s">
        <v>1989</v>
      </c>
      <c r="J754" s="6">
        <v>5.5</v>
      </c>
      <c r="K754" s="6">
        <v>5</v>
      </c>
      <c r="L754" s="6"/>
      <c r="M754" s="6">
        <v>0.5</v>
      </c>
      <c r="N754" s="6">
        <v>1</v>
      </c>
      <c r="O754" s="64" t="s">
        <v>1973</v>
      </c>
      <c r="P754" s="67" t="s">
        <v>1934</v>
      </c>
      <c r="Q754" s="6" t="s">
        <v>30</v>
      </c>
      <c r="R754" s="41"/>
    </row>
    <row r="755" s="1" customFormat="1" ht="74" customHeight="1" spans="1:18">
      <c r="A755" s="6">
        <v>751</v>
      </c>
      <c r="B755" s="6" t="s">
        <v>1902</v>
      </c>
      <c r="C755" s="6" t="s">
        <v>1984</v>
      </c>
      <c r="D755" s="6" t="s">
        <v>24</v>
      </c>
      <c r="E755" s="6" t="s">
        <v>32</v>
      </c>
      <c r="F755" s="6" t="s">
        <v>26</v>
      </c>
      <c r="G755" s="9" t="s">
        <v>1987</v>
      </c>
      <c r="H755" s="6" t="s">
        <v>1988</v>
      </c>
      <c r="I755" s="6" t="s">
        <v>1990</v>
      </c>
      <c r="J755" s="6">
        <v>10.5</v>
      </c>
      <c r="K755" s="6">
        <v>10</v>
      </c>
      <c r="L755" s="6"/>
      <c r="M755" s="6">
        <v>0.5</v>
      </c>
      <c r="N755" s="6">
        <v>1</v>
      </c>
      <c r="O755" s="64" t="s">
        <v>1973</v>
      </c>
      <c r="P755" s="67" t="s">
        <v>1934</v>
      </c>
      <c r="Q755" s="6" t="s">
        <v>30</v>
      </c>
      <c r="R755" s="6" t="s">
        <v>1910</v>
      </c>
    </row>
    <row r="756" s="1" customFormat="1" ht="74" customHeight="1" spans="1:18">
      <c r="A756" s="6">
        <v>752</v>
      </c>
      <c r="B756" s="6" t="s">
        <v>1902</v>
      </c>
      <c r="C756" s="64" t="s">
        <v>1991</v>
      </c>
      <c r="D756" s="64" t="s">
        <v>24</v>
      </c>
      <c r="E756" s="64" t="s">
        <v>32</v>
      </c>
      <c r="F756" s="64" t="s">
        <v>26</v>
      </c>
      <c r="G756" s="64">
        <v>2021.09</v>
      </c>
      <c r="H756" s="64">
        <v>2021.11</v>
      </c>
      <c r="I756" s="64" t="s">
        <v>1992</v>
      </c>
      <c r="J756" s="64">
        <v>12</v>
      </c>
      <c r="K756" s="64">
        <v>10</v>
      </c>
      <c r="L756" s="64"/>
      <c r="M756" s="64">
        <v>2</v>
      </c>
      <c r="N756" s="64">
        <v>9</v>
      </c>
      <c r="O756" s="64" t="s">
        <v>1973</v>
      </c>
      <c r="P756" s="64" t="s">
        <v>1993</v>
      </c>
      <c r="Q756" s="64" t="s">
        <v>30</v>
      </c>
      <c r="R756" s="12"/>
    </row>
    <row r="757" s="1" customFormat="1" ht="74" customHeight="1" spans="1:18">
      <c r="A757" s="6">
        <v>753</v>
      </c>
      <c r="B757" s="6" t="s">
        <v>1902</v>
      </c>
      <c r="C757" s="64" t="s">
        <v>1991</v>
      </c>
      <c r="D757" s="64" t="s">
        <v>24</v>
      </c>
      <c r="E757" s="64" t="s">
        <v>98</v>
      </c>
      <c r="F757" s="64" t="s">
        <v>26</v>
      </c>
      <c r="G757" s="64">
        <v>2021.11</v>
      </c>
      <c r="H757" s="64">
        <v>2021.12</v>
      </c>
      <c r="I757" s="64" t="s">
        <v>1994</v>
      </c>
      <c r="J757" s="64">
        <v>10</v>
      </c>
      <c r="K757" s="64">
        <v>9</v>
      </c>
      <c r="L757" s="64"/>
      <c r="M757" s="64">
        <v>1</v>
      </c>
      <c r="N757" s="64">
        <v>6</v>
      </c>
      <c r="O757" s="64" t="s">
        <v>1995</v>
      </c>
      <c r="P757" s="64" t="s">
        <v>1906</v>
      </c>
      <c r="Q757" s="64" t="s">
        <v>45</v>
      </c>
      <c r="R757" s="12"/>
    </row>
    <row r="758" s="1" customFormat="1" ht="74" customHeight="1" spans="1:18">
      <c r="A758" s="6">
        <v>754</v>
      </c>
      <c r="B758" s="6" t="s">
        <v>1902</v>
      </c>
      <c r="C758" s="64" t="s">
        <v>1991</v>
      </c>
      <c r="D758" s="64" t="s">
        <v>24</v>
      </c>
      <c r="E758" s="64" t="s">
        <v>98</v>
      </c>
      <c r="F758" s="64" t="s">
        <v>26</v>
      </c>
      <c r="G758" s="64">
        <v>2021.11</v>
      </c>
      <c r="H758" s="64">
        <v>2021.12</v>
      </c>
      <c r="I758" s="64" t="s">
        <v>1996</v>
      </c>
      <c r="J758" s="64">
        <v>7</v>
      </c>
      <c r="K758" s="64">
        <v>6</v>
      </c>
      <c r="L758" s="64"/>
      <c r="M758" s="64">
        <v>1</v>
      </c>
      <c r="N758" s="64">
        <v>4</v>
      </c>
      <c r="O758" s="64" t="s">
        <v>1995</v>
      </c>
      <c r="P758" s="64" t="s">
        <v>1906</v>
      </c>
      <c r="Q758" s="64" t="s">
        <v>45</v>
      </c>
      <c r="R758" s="12"/>
    </row>
    <row r="759" s="1" customFormat="1" ht="74" customHeight="1" spans="1:18">
      <c r="A759" s="6">
        <v>755</v>
      </c>
      <c r="B759" s="6" t="s">
        <v>1902</v>
      </c>
      <c r="C759" s="64" t="s">
        <v>1991</v>
      </c>
      <c r="D759" s="64" t="s">
        <v>24</v>
      </c>
      <c r="E759" s="64" t="s">
        <v>32</v>
      </c>
      <c r="F759" s="64" t="s">
        <v>26</v>
      </c>
      <c r="G759" s="64">
        <v>2021.09</v>
      </c>
      <c r="H759" s="64">
        <v>2021.12</v>
      </c>
      <c r="I759" s="64" t="s">
        <v>1997</v>
      </c>
      <c r="J759" s="64">
        <v>8</v>
      </c>
      <c r="K759" s="64">
        <v>7</v>
      </c>
      <c r="L759" s="64"/>
      <c r="M759" s="64">
        <v>1</v>
      </c>
      <c r="N759" s="64">
        <v>5</v>
      </c>
      <c r="O759" s="64" t="s">
        <v>1973</v>
      </c>
      <c r="P759" s="64" t="s">
        <v>1993</v>
      </c>
      <c r="Q759" s="64" t="s">
        <v>30</v>
      </c>
      <c r="R759" s="6" t="s">
        <v>1910</v>
      </c>
    </row>
    <row r="760" s="1" customFormat="1" ht="74" customHeight="1" spans="1:18">
      <c r="A760" s="6">
        <v>756</v>
      </c>
      <c r="B760" s="6" t="s">
        <v>1902</v>
      </c>
      <c r="C760" s="64" t="s">
        <v>1991</v>
      </c>
      <c r="D760" s="64" t="s">
        <v>24</v>
      </c>
      <c r="E760" s="64" t="s">
        <v>32</v>
      </c>
      <c r="F760" s="64" t="s">
        <v>26</v>
      </c>
      <c r="G760" s="64">
        <v>2021.09</v>
      </c>
      <c r="H760" s="64">
        <v>2021.12</v>
      </c>
      <c r="I760" s="64" t="s">
        <v>1998</v>
      </c>
      <c r="J760" s="64">
        <v>15</v>
      </c>
      <c r="K760" s="64">
        <v>13</v>
      </c>
      <c r="L760" s="64"/>
      <c r="M760" s="64">
        <v>2</v>
      </c>
      <c r="N760" s="64">
        <v>6</v>
      </c>
      <c r="O760" s="64" t="s">
        <v>1973</v>
      </c>
      <c r="P760" s="64" t="s">
        <v>1993</v>
      </c>
      <c r="Q760" s="64" t="s">
        <v>45</v>
      </c>
      <c r="R760" s="12"/>
    </row>
    <row r="761" s="1" customFormat="1" ht="74" customHeight="1" spans="1:18">
      <c r="A761" s="6">
        <v>757</v>
      </c>
      <c r="B761" s="6" t="s">
        <v>1902</v>
      </c>
      <c r="C761" s="64" t="s">
        <v>1991</v>
      </c>
      <c r="D761" s="64" t="s">
        <v>24</v>
      </c>
      <c r="E761" s="64" t="s">
        <v>1999</v>
      </c>
      <c r="F761" s="64" t="s">
        <v>26</v>
      </c>
      <c r="G761" s="70">
        <v>2021.1</v>
      </c>
      <c r="H761" s="64">
        <v>2021.11</v>
      </c>
      <c r="I761" s="64" t="s">
        <v>2000</v>
      </c>
      <c r="J761" s="64">
        <v>6</v>
      </c>
      <c r="K761" s="64">
        <v>5</v>
      </c>
      <c r="L761" s="64"/>
      <c r="M761" s="64">
        <v>1</v>
      </c>
      <c r="N761" s="64">
        <v>4</v>
      </c>
      <c r="O761" s="64" t="s">
        <v>1973</v>
      </c>
      <c r="P761" s="64" t="s">
        <v>1993</v>
      </c>
      <c r="Q761" s="64" t="s">
        <v>30</v>
      </c>
      <c r="R761" s="13"/>
    </row>
    <row r="762" s="1" customFormat="1" ht="74" customHeight="1" spans="1:18">
      <c r="A762" s="6">
        <v>758</v>
      </c>
      <c r="B762" s="6" t="s">
        <v>1902</v>
      </c>
      <c r="C762" s="64" t="s">
        <v>1991</v>
      </c>
      <c r="D762" s="64" t="s">
        <v>24</v>
      </c>
      <c r="E762" s="64" t="s">
        <v>98</v>
      </c>
      <c r="F762" s="64" t="s">
        <v>26</v>
      </c>
      <c r="G762" s="70">
        <v>2021.1</v>
      </c>
      <c r="H762" s="64">
        <v>2021.11</v>
      </c>
      <c r="I762" s="64" t="s">
        <v>2001</v>
      </c>
      <c r="J762" s="64">
        <v>10</v>
      </c>
      <c r="K762" s="64">
        <v>8</v>
      </c>
      <c r="L762" s="64"/>
      <c r="M762" s="64">
        <v>2</v>
      </c>
      <c r="N762" s="64">
        <v>5</v>
      </c>
      <c r="O762" s="64" t="s">
        <v>1995</v>
      </c>
      <c r="P762" s="64" t="s">
        <v>1906</v>
      </c>
      <c r="Q762" s="64" t="s">
        <v>45</v>
      </c>
      <c r="R762" s="12"/>
    </row>
    <row r="763" s="1" customFormat="1" ht="74" customHeight="1" spans="1:18">
      <c r="A763" s="6">
        <v>759</v>
      </c>
      <c r="B763" s="6" t="s">
        <v>1902</v>
      </c>
      <c r="C763" s="64" t="s">
        <v>1991</v>
      </c>
      <c r="D763" s="64" t="s">
        <v>24</v>
      </c>
      <c r="E763" s="64" t="s">
        <v>2002</v>
      </c>
      <c r="F763" s="64" t="s">
        <v>26</v>
      </c>
      <c r="G763" s="70">
        <v>2021.1</v>
      </c>
      <c r="H763" s="64">
        <v>2021.11</v>
      </c>
      <c r="I763" s="64" t="s">
        <v>2003</v>
      </c>
      <c r="J763" s="64">
        <v>15</v>
      </c>
      <c r="K763" s="64">
        <v>13</v>
      </c>
      <c r="L763" s="64"/>
      <c r="M763" s="64">
        <v>2</v>
      </c>
      <c r="N763" s="64">
        <v>4</v>
      </c>
      <c r="O763" s="64" t="s">
        <v>1995</v>
      </c>
      <c r="P763" s="64" t="s">
        <v>1906</v>
      </c>
      <c r="Q763" s="64" t="s">
        <v>45</v>
      </c>
      <c r="R763" s="12"/>
    </row>
    <row r="764" s="1" customFormat="1" ht="74" customHeight="1" spans="1:18">
      <c r="A764" s="6">
        <v>760</v>
      </c>
      <c r="B764" s="6" t="s">
        <v>1902</v>
      </c>
      <c r="C764" s="64" t="s">
        <v>1991</v>
      </c>
      <c r="D764" s="64" t="s">
        <v>24</v>
      </c>
      <c r="E764" s="64" t="s">
        <v>2002</v>
      </c>
      <c r="F764" s="64" t="s">
        <v>26</v>
      </c>
      <c r="G764" s="70">
        <v>2021.1</v>
      </c>
      <c r="H764" s="64">
        <v>2021.11</v>
      </c>
      <c r="I764" s="64" t="s">
        <v>2004</v>
      </c>
      <c r="J764" s="64">
        <v>30</v>
      </c>
      <c r="K764" s="64">
        <v>28</v>
      </c>
      <c r="L764" s="64"/>
      <c r="M764" s="64">
        <v>2</v>
      </c>
      <c r="N764" s="64">
        <v>4</v>
      </c>
      <c r="O764" s="64" t="s">
        <v>1995</v>
      </c>
      <c r="P764" s="64" t="s">
        <v>1906</v>
      </c>
      <c r="Q764" s="64" t="s">
        <v>45</v>
      </c>
      <c r="R764" s="12"/>
    </row>
    <row r="765" s="1" customFormat="1" ht="74" customHeight="1" spans="1:18">
      <c r="A765" s="6">
        <v>761</v>
      </c>
      <c r="B765" s="6" t="s">
        <v>1902</v>
      </c>
      <c r="C765" s="64" t="s">
        <v>1991</v>
      </c>
      <c r="D765" s="64" t="s">
        <v>24</v>
      </c>
      <c r="E765" s="64" t="s">
        <v>1999</v>
      </c>
      <c r="F765" s="64" t="s">
        <v>26</v>
      </c>
      <c r="G765" s="70">
        <v>2021.1</v>
      </c>
      <c r="H765" s="64">
        <v>2021.11</v>
      </c>
      <c r="I765" s="64" t="s">
        <v>2005</v>
      </c>
      <c r="J765" s="64">
        <v>15</v>
      </c>
      <c r="K765" s="64">
        <v>13</v>
      </c>
      <c r="L765" s="64"/>
      <c r="M765" s="64">
        <v>2</v>
      </c>
      <c r="N765" s="64">
        <v>4</v>
      </c>
      <c r="O765" s="64" t="s">
        <v>1973</v>
      </c>
      <c r="P765" s="64" t="s">
        <v>1993</v>
      </c>
      <c r="Q765" s="64" t="s">
        <v>45</v>
      </c>
      <c r="R765" s="12"/>
    </row>
    <row r="766" s="1" customFormat="1" ht="74" customHeight="1" spans="1:18">
      <c r="A766" s="6">
        <v>762</v>
      </c>
      <c r="B766" s="6" t="s">
        <v>1902</v>
      </c>
      <c r="C766" s="64" t="s">
        <v>2006</v>
      </c>
      <c r="D766" s="64" t="s">
        <v>24</v>
      </c>
      <c r="E766" s="64" t="s">
        <v>2007</v>
      </c>
      <c r="F766" s="64" t="s">
        <v>26</v>
      </c>
      <c r="G766" s="70">
        <v>2021.1</v>
      </c>
      <c r="H766" s="64">
        <v>2021.11</v>
      </c>
      <c r="I766" s="64" t="s">
        <v>2008</v>
      </c>
      <c r="J766" s="64">
        <v>6.5</v>
      </c>
      <c r="K766" s="64">
        <v>5</v>
      </c>
      <c r="L766" s="64"/>
      <c r="M766" s="64">
        <v>1.5</v>
      </c>
      <c r="N766" s="64">
        <v>2</v>
      </c>
      <c r="O766" s="64" t="s">
        <v>2009</v>
      </c>
      <c r="P766" s="64" t="s">
        <v>1960</v>
      </c>
      <c r="Q766" s="64" t="s">
        <v>30</v>
      </c>
      <c r="R766" s="41"/>
    </row>
    <row r="767" s="1" customFormat="1" ht="74" customHeight="1" spans="1:18">
      <c r="A767" s="6">
        <v>763</v>
      </c>
      <c r="B767" s="6" t="s">
        <v>1902</v>
      </c>
      <c r="C767" s="64" t="s">
        <v>2006</v>
      </c>
      <c r="D767" s="64" t="s">
        <v>24</v>
      </c>
      <c r="E767" s="64" t="s">
        <v>2007</v>
      </c>
      <c r="F767" s="64" t="s">
        <v>26</v>
      </c>
      <c r="G767" s="70">
        <v>2021.01</v>
      </c>
      <c r="H767" s="64">
        <v>2021.11</v>
      </c>
      <c r="I767" s="64" t="s">
        <v>2010</v>
      </c>
      <c r="J767" s="64">
        <v>5.2</v>
      </c>
      <c r="K767" s="64">
        <v>5</v>
      </c>
      <c r="L767" s="64"/>
      <c r="M767" s="64">
        <v>0.2</v>
      </c>
      <c r="N767" s="64">
        <v>2</v>
      </c>
      <c r="O767" s="64" t="s">
        <v>1953</v>
      </c>
      <c r="P767" s="64" t="s">
        <v>1960</v>
      </c>
      <c r="Q767" s="64" t="s">
        <v>30</v>
      </c>
      <c r="R767" s="6" t="s">
        <v>1910</v>
      </c>
    </row>
    <row r="768" s="1" customFormat="1" ht="74" customHeight="1" spans="1:18">
      <c r="A768" s="6">
        <v>764</v>
      </c>
      <c r="B768" s="6" t="s">
        <v>1902</v>
      </c>
      <c r="C768" s="64" t="s">
        <v>2011</v>
      </c>
      <c r="D768" s="64" t="s">
        <v>24</v>
      </c>
      <c r="E768" s="64" t="s">
        <v>277</v>
      </c>
      <c r="F768" s="64" t="s">
        <v>26</v>
      </c>
      <c r="G768" s="64">
        <v>2021.03</v>
      </c>
      <c r="H768" s="64">
        <v>2021.05</v>
      </c>
      <c r="I768" s="64" t="s">
        <v>2012</v>
      </c>
      <c r="J768" s="64">
        <v>8</v>
      </c>
      <c r="K768" s="64">
        <v>5</v>
      </c>
      <c r="L768" s="64"/>
      <c r="M768" s="64">
        <v>3</v>
      </c>
      <c r="N768" s="64">
        <v>3</v>
      </c>
      <c r="O768" s="64" t="s">
        <v>2013</v>
      </c>
      <c r="P768" s="64" t="s">
        <v>1942</v>
      </c>
      <c r="Q768" s="64" t="s">
        <v>30</v>
      </c>
      <c r="R768" s="41"/>
    </row>
    <row r="769" s="1" customFormat="1" ht="74" customHeight="1" spans="1:18">
      <c r="A769" s="6">
        <v>765</v>
      </c>
      <c r="B769" s="6" t="s">
        <v>1902</v>
      </c>
      <c r="C769" s="64" t="s">
        <v>2011</v>
      </c>
      <c r="D769" s="64" t="s">
        <v>24</v>
      </c>
      <c r="E769" s="64" t="s">
        <v>32</v>
      </c>
      <c r="F769" s="64" t="s">
        <v>67</v>
      </c>
      <c r="G769" s="64">
        <v>2021.06</v>
      </c>
      <c r="H769" s="64">
        <v>2021.08</v>
      </c>
      <c r="I769" s="64" t="s">
        <v>2014</v>
      </c>
      <c r="J769" s="64">
        <v>6.5</v>
      </c>
      <c r="K769" s="64">
        <v>5</v>
      </c>
      <c r="L769" s="64"/>
      <c r="M769" s="64">
        <v>1.5</v>
      </c>
      <c r="N769" s="64">
        <v>5</v>
      </c>
      <c r="O769" s="64" t="s">
        <v>2015</v>
      </c>
      <c r="P769" s="64" t="s">
        <v>2016</v>
      </c>
      <c r="Q769" s="64" t="s">
        <v>45</v>
      </c>
      <c r="R769" s="41"/>
    </row>
    <row r="770" s="1" customFormat="1" ht="74" customHeight="1" spans="1:18">
      <c r="A770" s="6">
        <v>766</v>
      </c>
      <c r="B770" s="6" t="s">
        <v>1902</v>
      </c>
      <c r="C770" s="64" t="s">
        <v>2017</v>
      </c>
      <c r="D770" s="64" t="s">
        <v>24</v>
      </c>
      <c r="E770" s="64" t="s">
        <v>32</v>
      </c>
      <c r="F770" s="64" t="s">
        <v>26</v>
      </c>
      <c r="G770" s="64" t="s">
        <v>68</v>
      </c>
      <c r="H770" s="64">
        <v>2021.11</v>
      </c>
      <c r="I770" s="64" t="s">
        <v>2018</v>
      </c>
      <c r="J770" s="64">
        <v>5.2</v>
      </c>
      <c r="K770" s="64">
        <v>5</v>
      </c>
      <c r="L770" s="64"/>
      <c r="M770" s="64">
        <v>0.2</v>
      </c>
      <c r="N770" s="64">
        <v>2</v>
      </c>
      <c r="O770" s="64" t="s">
        <v>1973</v>
      </c>
      <c r="P770" s="64" t="s">
        <v>1934</v>
      </c>
      <c r="Q770" s="64" t="s">
        <v>30</v>
      </c>
      <c r="R770" s="41"/>
    </row>
    <row r="771" s="1" customFormat="1" ht="74" customHeight="1" spans="1:18">
      <c r="A771" s="6">
        <v>767</v>
      </c>
      <c r="B771" s="6" t="s">
        <v>1902</v>
      </c>
      <c r="C771" s="66" t="s">
        <v>2017</v>
      </c>
      <c r="D771" s="66" t="s">
        <v>24</v>
      </c>
      <c r="E771" s="66" t="s">
        <v>32</v>
      </c>
      <c r="F771" s="66" t="s">
        <v>26</v>
      </c>
      <c r="G771" s="76" t="s">
        <v>2019</v>
      </c>
      <c r="H771" s="77" t="s">
        <v>2020</v>
      </c>
      <c r="I771" s="66" t="s">
        <v>2021</v>
      </c>
      <c r="J771" s="66">
        <v>5.1</v>
      </c>
      <c r="K771" s="66">
        <v>5</v>
      </c>
      <c r="L771" s="66"/>
      <c r="M771" s="66">
        <v>0.1</v>
      </c>
      <c r="N771" s="66">
        <v>1</v>
      </c>
      <c r="O771" s="12" t="s">
        <v>1936</v>
      </c>
      <c r="P771" s="67" t="s">
        <v>1934</v>
      </c>
      <c r="Q771" s="12" t="s">
        <v>45</v>
      </c>
      <c r="R771" s="41"/>
    </row>
    <row r="772" s="1" customFormat="1" ht="74" customHeight="1" spans="1:18">
      <c r="A772" s="6">
        <v>768</v>
      </c>
      <c r="B772" s="6" t="s">
        <v>1902</v>
      </c>
      <c r="C772" s="6" t="s">
        <v>2017</v>
      </c>
      <c r="D772" s="66" t="s">
        <v>24</v>
      </c>
      <c r="E772" s="6" t="s">
        <v>2007</v>
      </c>
      <c r="F772" s="66" t="s">
        <v>26</v>
      </c>
      <c r="G772" s="9">
        <v>2021.1</v>
      </c>
      <c r="H772" s="6">
        <v>2021.11</v>
      </c>
      <c r="I772" s="66" t="s">
        <v>2022</v>
      </c>
      <c r="J772" s="66">
        <v>14</v>
      </c>
      <c r="K772" s="66">
        <v>13</v>
      </c>
      <c r="L772" s="66"/>
      <c r="M772" s="66">
        <v>1</v>
      </c>
      <c r="N772" s="66">
        <v>1</v>
      </c>
      <c r="O772" s="12" t="s">
        <v>2023</v>
      </c>
      <c r="P772" s="71" t="s">
        <v>1960</v>
      </c>
      <c r="Q772" s="12" t="s">
        <v>45</v>
      </c>
      <c r="R772" s="12"/>
    </row>
    <row r="773" s="1" customFormat="1" ht="74" customHeight="1" spans="1:18">
      <c r="A773" s="6">
        <v>769</v>
      </c>
      <c r="B773" s="6" t="s">
        <v>1902</v>
      </c>
      <c r="C773" s="6" t="s">
        <v>2017</v>
      </c>
      <c r="D773" s="6" t="s">
        <v>24</v>
      </c>
      <c r="E773" s="6" t="s">
        <v>2024</v>
      </c>
      <c r="F773" s="6" t="s">
        <v>26</v>
      </c>
      <c r="G773" s="9">
        <v>2021.09</v>
      </c>
      <c r="H773" s="7" t="s">
        <v>68</v>
      </c>
      <c r="I773" s="6" t="s">
        <v>2025</v>
      </c>
      <c r="J773" s="6">
        <v>5.1</v>
      </c>
      <c r="K773" s="6">
        <v>5</v>
      </c>
      <c r="L773" s="6"/>
      <c r="M773" s="6">
        <v>0.1</v>
      </c>
      <c r="N773" s="6">
        <v>1</v>
      </c>
      <c r="O773" s="6" t="s">
        <v>2026</v>
      </c>
      <c r="P773" s="17" t="s">
        <v>2027</v>
      </c>
      <c r="Q773" s="12" t="s">
        <v>45</v>
      </c>
      <c r="R773" s="12"/>
    </row>
    <row r="774" s="1" customFormat="1" ht="74" customHeight="1" spans="1:18">
      <c r="A774" s="6">
        <v>770</v>
      </c>
      <c r="B774" s="6" t="s">
        <v>1902</v>
      </c>
      <c r="C774" s="6" t="s">
        <v>2017</v>
      </c>
      <c r="D774" s="69" t="s">
        <v>24</v>
      </c>
      <c r="E774" s="69" t="s">
        <v>174</v>
      </c>
      <c r="F774" s="69" t="s">
        <v>81</v>
      </c>
      <c r="G774" s="9">
        <v>2021.09</v>
      </c>
      <c r="H774" s="7" t="s">
        <v>68</v>
      </c>
      <c r="I774" s="69" t="s">
        <v>2028</v>
      </c>
      <c r="J774" s="69">
        <v>5.1</v>
      </c>
      <c r="K774" s="69">
        <v>5</v>
      </c>
      <c r="L774" s="69"/>
      <c r="M774" s="69">
        <v>0.1</v>
      </c>
      <c r="N774" s="69">
        <v>1</v>
      </c>
      <c r="O774" s="64" t="s">
        <v>1986</v>
      </c>
      <c r="P774" s="67" t="s">
        <v>1974</v>
      </c>
      <c r="Q774" s="12" t="s">
        <v>45</v>
      </c>
      <c r="R774" s="12"/>
    </row>
    <row r="775" s="1" customFormat="1" ht="74" customHeight="1" spans="1:18">
      <c r="A775" s="6">
        <v>771</v>
      </c>
      <c r="B775" s="6" t="s">
        <v>1902</v>
      </c>
      <c r="C775" s="6" t="s">
        <v>2029</v>
      </c>
      <c r="D775" s="6" t="s">
        <v>24</v>
      </c>
      <c r="E775" s="6" t="s">
        <v>2030</v>
      </c>
      <c r="F775" s="6" t="s">
        <v>26</v>
      </c>
      <c r="G775" s="6">
        <v>2021.03</v>
      </c>
      <c r="H775" s="6">
        <v>2021.06</v>
      </c>
      <c r="I775" s="6" t="s">
        <v>2031</v>
      </c>
      <c r="J775" s="6">
        <v>10.1</v>
      </c>
      <c r="K775" s="6">
        <v>10</v>
      </c>
      <c r="L775" s="6"/>
      <c r="M775" s="6">
        <v>0.1</v>
      </c>
      <c r="N775" s="6">
        <v>7</v>
      </c>
      <c r="O775" s="6" t="s">
        <v>1913</v>
      </c>
      <c r="P775" s="6" t="s">
        <v>2032</v>
      </c>
      <c r="Q775" s="6" t="s">
        <v>30</v>
      </c>
      <c r="R775" s="6" t="s">
        <v>1910</v>
      </c>
    </row>
    <row r="776" s="1" customFormat="1" ht="74" customHeight="1" spans="1:18">
      <c r="A776" s="6">
        <v>772</v>
      </c>
      <c r="B776" s="6" t="s">
        <v>1902</v>
      </c>
      <c r="C776" s="6" t="s">
        <v>2029</v>
      </c>
      <c r="D776" s="6" t="s">
        <v>24</v>
      </c>
      <c r="E776" s="6" t="s">
        <v>2033</v>
      </c>
      <c r="F776" s="6" t="s">
        <v>26</v>
      </c>
      <c r="G776" s="6">
        <v>2021.01</v>
      </c>
      <c r="H776" s="6">
        <v>2021.11</v>
      </c>
      <c r="I776" s="6" t="s">
        <v>2034</v>
      </c>
      <c r="J776" s="6">
        <v>5.6</v>
      </c>
      <c r="K776" s="6">
        <v>5</v>
      </c>
      <c r="L776" s="6"/>
      <c r="M776" s="6">
        <v>0.6</v>
      </c>
      <c r="N776" s="6">
        <v>4</v>
      </c>
      <c r="O776" s="6" t="s">
        <v>1913</v>
      </c>
      <c r="P776" s="6" t="s">
        <v>2032</v>
      </c>
      <c r="Q776" s="6" t="s">
        <v>30</v>
      </c>
      <c r="R776" s="41"/>
    </row>
    <row r="777" s="1" customFormat="1" ht="74" customHeight="1" spans="1:18">
      <c r="A777" s="6">
        <v>773</v>
      </c>
      <c r="B777" s="6" t="s">
        <v>1902</v>
      </c>
      <c r="C777" s="6" t="s">
        <v>2029</v>
      </c>
      <c r="D777" s="6" t="s">
        <v>24</v>
      </c>
      <c r="E777" s="6" t="s">
        <v>2035</v>
      </c>
      <c r="F777" s="6" t="s">
        <v>26</v>
      </c>
      <c r="G777" s="6">
        <v>2021.01</v>
      </c>
      <c r="H777" s="6">
        <v>2021.11</v>
      </c>
      <c r="I777" s="6" t="s">
        <v>2036</v>
      </c>
      <c r="J777" s="6">
        <v>5.6</v>
      </c>
      <c r="K777" s="6">
        <v>5</v>
      </c>
      <c r="L777" s="6"/>
      <c r="M777" s="6">
        <v>0.6</v>
      </c>
      <c r="N777" s="6">
        <v>2</v>
      </c>
      <c r="O777" s="6" t="s">
        <v>1913</v>
      </c>
      <c r="P777" s="6" t="s">
        <v>2032</v>
      </c>
      <c r="Q777" s="6" t="s">
        <v>30</v>
      </c>
      <c r="R777" s="41"/>
    </row>
    <row r="778" s="1" customFormat="1" ht="74" customHeight="1" spans="1:18">
      <c r="A778" s="6">
        <v>774</v>
      </c>
      <c r="B778" s="6" t="s">
        <v>1902</v>
      </c>
      <c r="C778" s="72" t="s">
        <v>2037</v>
      </c>
      <c r="D778" s="6" t="s">
        <v>24</v>
      </c>
      <c r="E778" s="6" t="s">
        <v>174</v>
      </c>
      <c r="F778" s="6" t="s">
        <v>26</v>
      </c>
      <c r="G778" s="7" t="s">
        <v>170</v>
      </c>
      <c r="H778" s="6">
        <v>2021.07</v>
      </c>
      <c r="I778" s="6" t="s">
        <v>2038</v>
      </c>
      <c r="J778" s="6">
        <v>8</v>
      </c>
      <c r="K778" s="6">
        <v>5</v>
      </c>
      <c r="L778" s="6"/>
      <c r="M778" s="6">
        <v>3</v>
      </c>
      <c r="N778" s="6">
        <v>2</v>
      </c>
      <c r="O778" s="17" t="s">
        <v>2039</v>
      </c>
      <c r="P778" s="73" t="s">
        <v>1934</v>
      </c>
      <c r="Q778" s="6" t="s">
        <v>30</v>
      </c>
      <c r="R778" s="6" t="s">
        <v>1910</v>
      </c>
    </row>
    <row r="779" s="1" customFormat="1" ht="74" customHeight="1" spans="1:18">
      <c r="A779" s="6">
        <v>775</v>
      </c>
      <c r="B779" s="6" t="s">
        <v>1902</v>
      </c>
      <c r="C779" s="72" t="s">
        <v>2037</v>
      </c>
      <c r="D779" s="66" t="s">
        <v>24</v>
      </c>
      <c r="E779" s="66" t="s">
        <v>32</v>
      </c>
      <c r="F779" s="66" t="s">
        <v>26</v>
      </c>
      <c r="G779" s="76" t="s">
        <v>1988</v>
      </c>
      <c r="H779" s="77" t="s">
        <v>2020</v>
      </c>
      <c r="I779" s="66" t="s">
        <v>2040</v>
      </c>
      <c r="J779" s="66">
        <v>16</v>
      </c>
      <c r="K779" s="66">
        <v>15</v>
      </c>
      <c r="L779" s="66"/>
      <c r="M779" s="66">
        <v>1</v>
      </c>
      <c r="N779" s="66">
        <v>3</v>
      </c>
      <c r="O779" s="12" t="s">
        <v>1936</v>
      </c>
      <c r="P779" s="67" t="s">
        <v>1934</v>
      </c>
      <c r="Q779" s="12" t="s">
        <v>45</v>
      </c>
      <c r="R779" s="6"/>
    </row>
    <row r="780" s="1" customFormat="1" ht="74" customHeight="1" spans="1:18">
      <c r="A780" s="6">
        <v>776</v>
      </c>
      <c r="B780" s="6" t="s">
        <v>1902</v>
      </c>
      <c r="C780" s="72" t="s">
        <v>2037</v>
      </c>
      <c r="D780" s="6" t="s">
        <v>24</v>
      </c>
      <c r="E780" s="6" t="s">
        <v>2007</v>
      </c>
      <c r="F780" s="66" t="s">
        <v>26</v>
      </c>
      <c r="G780" s="9" t="s">
        <v>1988</v>
      </c>
      <c r="H780" s="6">
        <v>2021.11</v>
      </c>
      <c r="I780" s="66" t="s">
        <v>2041</v>
      </c>
      <c r="J780" s="66">
        <v>4</v>
      </c>
      <c r="K780" s="66">
        <v>3</v>
      </c>
      <c r="L780" s="66"/>
      <c r="M780" s="66">
        <v>1</v>
      </c>
      <c r="N780" s="66">
        <v>1</v>
      </c>
      <c r="O780" s="12" t="s">
        <v>2042</v>
      </c>
      <c r="P780" s="71" t="s">
        <v>1960</v>
      </c>
      <c r="Q780" s="12" t="s">
        <v>45</v>
      </c>
      <c r="R780" s="12"/>
    </row>
    <row r="781" s="1" customFormat="1" ht="74" customHeight="1" spans="1:18">
      <c r="A781" s="6">
        <v>777</v>
      </c>
      <c r="B781" s="6" t="s">
        <v>1902</v>
      </c>
      <c r="C781" s="6" t="s">
        <v>2043</v>
      </c>
      <c r="D781" s="6" t="s">
        <v>24</v>
      </c>
      <c r="E781" s="6" t="s">
        <v>2024</v>
      </c>
      <c r="F781" s="6" t="s">
        <v>26</v>
      </c>
      <c r="G781" s="9">
        <v>2021.09</v>
      </c>
      <c r="H781" s="7" t="s">
        <v>68</v>
      </c>
      <c r="I781" s="6" t="s">
        <v>2044</v>
      </c>
      <c r="J781" s="6">
        <v>5.5</v>
      </c>
      <c r="K781" s="6">
        <v>5</v>
      </c>
      <c r="L781" s="6"/>
      <c r="M781" s="6">
        <v>0.5</v>
      </c>
      <c r="N781" s="6">
        <v>4</v>
      </c>
      <c r="O781" s="6" t="s">
        <v>2026</v>
      </c>
      <c r="P781" s="17" t="s">
        <v>2027</v>
      </c>
      <c r="Q781" s="6" t="s">
        <v>30</v>
      </c>
      <c r="R781" s="41"/>
    </row>
    <row r="782" s="1" customFormat="1" ht="74" customHeight="1" spans="1:18">
      <c r="A782" s="6">
        <v>778</v>
      </c>
      <c r="B782" s="6" t="s">
        <v>1902</v>
      </c>
      <c r="C782" s="6" t="s">
        <v>2043</v>
      </c>
      <c r="D782" s="6" t="s">
        <v>24</v>
      </c>
      <c r="E782" s="6" t="s">
        <v>2045</v>
      </c>
      <c r="F782" s="6" t="s">
        <v>81</v>
      </c>
      <c r="G782" s="7" t="s">
        <v>171</v>
      </c>
      <c r="H782" s="7" t="s">
        <v>1814</v>
      </c>
      <c r="I782" s="6" t="s">
        <v>2046</v>
      </c>
      <c r="J782" s="6">
        <v>5.3</v>
      </c>
      <c r="K782" s="6">
        <v>5</v>
      </c>
      <c r="L782" s="6"/>
      <c r="M782" s="6">
        <v>0.3</v>
      </c>
      <c r="N782" s="6">
        <v>5</v>
      </c>
      <c r="O782" s="6" t="s">
        <v>1905</v>
      </c>
      <c r="P782" s="71" t="s">
        <v>1906</v>
      </c>
      <c r="Q782" s="6" t="s">
        <v>30</v>
      </c>
      <c r="R782" s="6" t="s">
        <v>1910</v>
      </c>
    </row>
    <row r="783" s="1" customFormat="1" ht="74" customHeight="1" spans="1:18">
      <c r="A783" s="6">
        <v>779</v>
      </c>
      <c r="B783" s="6" t="s">
        <v>1902</v>
      </c>
      <c r="C783" s="6" t="s">
        <v>2043</v>
      </c>
      <c r="D783" s="6" t="s">
        <v>24</v>
      </c>
      <c r="E783" s="6" t="s">
        <v>2047</v>
      </c>
      <c r="F783" s="6" t="s">
        <v>81</v>
      </c>
      <c r="G783" s="7" t="s">
        <v>1814</v>
      </c>
      <c r="H783" s="7" t="s">
        <v>68</v>
      </c>
      <c r="I783" s="6" t="s">
        <v>2048</v>
      </c>
      <c r="J783" s="6">
        <v>5.2</v>
      </c>
      <c r="K783" s="6">
        <v>5</v>
      </c>
      <c r="L783" s="6"/>
      <c r="M783" s="6">
        <v>0.2</v>
      </c>
      <c r="N783" s="6">
        <v>3</v>
      </c>
      <c r="O783" s="6" t="s">
        <v>2049</v>
      </c>
      <c r="P783" s="71" t="s">
        <v>2050</v>
      </c>
      <c r="Q783" s="6" t="s">
        <v>30</v>
      </c>
      <c r="R783" s="41"/>
    </row>
    <row r="784" s="1" customFormat="1" ht="74" customHeight="1" spans="1:18">
      <c r="A784" s="6">
        <v>780</v>
      </c>
      <c r="B784" s="6" t="s">
        <v>1902</v>
      </c>
      <c r="C784" s="6" t="s">
        <v>2043</v>
      </c>
      <c r="D784" s="6" t="s">
        <v>24</v>
      </c>
      <c r="E784" s="6" t="s">
        <v>2051</v>
      </c>
      <c r="F784" s="6" t="s">
        <v>81</v>
      </c>
      <c r="G784" s="7" t="s">
        <v>68</v>
      </c>
      <c r="H784" s="7" t="s">
        <v>162</v>
      </c>
      <c r="I784" s="6" t="s">
        <v>2052</v>
      </c>
      <c r="J784" s="6">
        <v>5.1</v>
      </c>
      <c r="K784" s="6">
        <v>5</v>
      </c>
      <c r="L784" s="6"/>
      <c r="M784" s="6">
        <v>0.1</v>
      </c>
      <c r="N784" s="6">
        <v>1</v>
      </c>
      <c r="O784" s="6" t="s">
        <v>1905</v>
      </c>
      <c r="P784" s="71" t="s">
        <v>1906</v>
      </c>
      <c r="Q784" s="6" t="s">
        <v>30</v>
      </c>
      <c r="R784" s="41"/>
    </row>
    <row r="785" s="1" customFormat="1" ht="74" customHeight="1" spans="1:18">
      <c r="A785" s="6">
        <v>781</v>
      </c>
      <c r="B785" s="6" t="s">
        <v>1902</v>
      </c>
      <c r="C785" s="6" t="s">
        <v>2043</v>
      </c>
      <c r="D785" s="6" t="s">
        <v>24</v>
      </c>
      <c r="E785" s="6" t="s">
        <v>2053</v>
      </c>
      <c r="F785" s="6" t="s">
        <v>81</v>
      </c>
      <c r="G785" s="7" t="s">
        <v>171</v>
      </c>
      <c r="H785" s="7" t="s">
        <v>1814</v>
      </c>
      <c r="I785" s="6" t="s">
        <v>2054</v>
      </c>
      <c r="J785" s="6">
        <v>5.1</v>
      </c>
      <c r="K785" s="6">
        <v>5</v>
      </c>
      <c r="L785" s="6"/>
      <c r="M785" s="6">
        <v>0.1</v>
      </c>
      <c r="N785" s="6">
        <v>2</v>
      </c>
      <c r="O785" s="6" t="s">
        <v>2055</v>
      </c>
      <c r="P785" s="71" t="s">
        <v>2056</v>
      </c>
      <c r="Q785" s="6" t="s">
        <v>30</v>
      </c>
      <c r="R785" s="41"/>
    </row>
    <row r="786" s="1" customFormat="1" ht="74" customHeight="1" spans="1:18">
      <c r="A786" s="6">
        <v>782</v>
      </c>
      <c r="B786" s="6" t="s">
        <v>1902</v>
      </c>
      <c r="C786" s="6" t="s">
        <v>2057</v>
      </c>
      <c r="D786" s="6" t="s">
        <v>24</v>
      </c>
      <c r="E786" s="6" t="s">
        <v>2058</v>
      </c>
      <c r="F786" s="6" t="s">
        <v>26</v>
      </c>
      <c r="G786" s="9">
        <v>2021.08</v>
      </c>
      <c r="H786" s="56">
        <v>2021.1</v>
      </c>
      <c r="I786" s="6" t="s">
        <v>2059</v>
      </c>
      <c r="J786" s="6">
        <v>6</v>
      </c>
      <c r="K786" s="6">
        <v>5</v>
      </c>
      <c r="L786" s="6"/>
      <c r="M786" s="6">
        <v>1</v>
      </c>
      <c r="N786" s="6">
        <v>3</v>
      </c>
      <c r="O786" s="6" t="s">
        <v>2060</v>
      </c>
      <c r="P786" s="71" t="s">
        <v>1949</v>
      </c>
      <c r="Q786" s="6" t="s">
        <v>30</v>
      </c>
      <c r="R786" s="41"/>
    </row>
    <row r="787" s="1" customFormat="1" ht="74" customHeight="1" spans="1:18">
      <c r="A787" s="6">
        <v>783</v>
      </c>
      <c r="B787" s="6" t="s">
        <v>2061</v>
      </c>
      <c r="C787" s="6" t="s">
        <v>2062</v>
      </c>
      <c r="D787" s="6" t="s">
        <v>24</v>
      </c>
      <c r="E787" s="6" t="s">
        <v>2063</v>
      </c>
      <c r="F787" s="6" t="s">
        <v>26</v>
      </c>
      <c r="G787" s="6">
        <v>2021.6</v>
      </c>
      <c r="H787" s="6">
        <v>2021.12</v>
      </c>
      <c r="I787" s="6" t="s">
        <v>2064</v>
      </c>
      <c r="J787" s="6">
        <f t="shared" ref="J787:J802" si="30">SUM(K787:M787)</f>
        <v>8.5</v>
      </c>
      <c r="K787" s="6">
        <v>7</v>
      </c>
      <c r="L787" s="6"/>
      <c r="M787" s="6">
        <v>1.5</v>
      </c>
      <c r="N787" s="6">
        <v>12</v>
      </c>
      <c r="O787" s="78" t="s">
        <v>2065</v>
      </c>
      <c r="P787" s="78" t="s">
        <v>2066</v>
      </c>
      <c r="Q787" s="6" t="s">
        <v>45</v>
      </c>
      <c r="R787" s="6"/>
    </row>
    <row r="788" s="1" customFormat="1" ht="74" customHeight="1" spans="1:18">
      <c r="A788" s="6">
        <v>784</v>
      </c>
      <c r="B788" s="6" t="s">
        <v>2061</v>
      </c>
      <c r="C788" s="6" t="s">
        <v>2062</v>
      </c>
      <c r="D788" s="6" t="s">
        <v>24</v>
      </c>
      <c r="E788" s="6" t="s">
        <v>2067</v>
      </c>
      <c r="F788" s="6" t="s">
        <v>26</v>
      </c>
      <c r="G788" s="6">
        <v>2021.6</v>
      </c>
      <c r="H788" s="6">
        <v>2021.12</v>
      </c>
      <c r="I788" s="6" t="s">
        <v>2068</v>
      </c>
      <c r="J788" s="6">
        <f t="shared" si="30"/>
        <v>7</v>
      </c>
      <c r="K788" s="6">
        <v>6</v>
      </c>
      <c r="L788" s="6"/>
      <c r="M788" s="6">
        <v>1</v>
      </c>
      <c r="N788" s="6">
        <v>8</v>
      </c>
      <c r="O788" s="79" t="s">
        <v>2069</v>
      </c>
      <c r="P788" s="78" t="s">
        <v>2066</v>
      </c>
      <c r="Q788" s="6" t="s">
        <v>45</v>
      </c>
      <c r="R788" s="6"/>
    </row>
    <row r="789" s="1" customFormat="1" ht="74" customHeight="1" spans="1:18">
      <c r="A789" s="6">
        <v>785</v>
      </c>
      <c r="B789" s="6" t="s">
        <v>2061</v>
      </c>
      <c r="C789" s="6" t="s">
        <v>2062</v>
      </c>
      <c r="D789" s="6" t="s">
        <v>24</v>
      </c>
      <c r="E789" s="6" t="s">
        <v>2070</v>
      </c>
      <c r="F789" s="6" t="s">
        <v>26</v>
      </c>
      <c r="G789" s="6">
        <v>2021.6</v>
      </c>
      <c r="H789" s="6">
        <v>2021.12</v>
      </c>
      <c r="I789" s="6" t="s">
        <v>2071</v>
      </c>
      <c r="J789" s="6">
        <f t="shared" si="30"/>
        <v>6.5</v>
      </c>
      <c r="K789" s="6">
        <v>5</v>
      </c>
      <c r="L789" s="6"/>
      <c r="M789" s="6">
        <v>1.5</v>
      </c>
      <c r="N789" s="6">
        <v>12</v>
      </c>
      <c r="O789" s="78" t="s">
        <v>2065</v>
      </c>
      <c r="P789" s="78" t="s">
        <v>2066</v>
      </c>
      <c r="Q789" s="6" t="s">
        <v>45</v>
      </c>
      <c r="R789" s="6"/>
    </row>
    <row r="790" s="1" customFormat="1" ht="74" customHeight="1" spans="1:18">
      <c r="A790" s="6">
        <v>786</v>
      </c>
      <c r="B790" s="6" t="s">
        <v>2061</v>
      </c>
      <c r="C790" s="6" t="s">
        <v>2062</v>
      </c>
      <c r="D790" s="6" t="s">
        <v>24</v>
      </c>
      <c r="E790" s="6" t="s">
        <v>2072</v>
      </c>
      <c r="F790" s="6" t="s">
        <v>26</v>
      </c>
      <c r="G790" s="6">
        <v>2021.6</v>
      </c>
      <c r="H790" s="6">
        <v>2021.12</v>
      </c>
      <c r="I790" s="6" t="s">
        <v>2073</v>
      </c>
      <c r="J790" s="6">
        <f t="shared" si="30"/>
        <v>3.5</v>
      </c>
      <c r="K790" s="6">
        <v>3</v>
      </c>
      <c r="L790" s="6"/>
      <c r="M790" s="6">
        <v>0.5</v>
      </c>
      <c r="N790" s="6">
        <v>4</v>
      </c>
      <c r="O790" s="78" t="s">
        <v>2065</v>
      </c>
      <c r="P790" s="78" t="s">
        <v>2066</v>
      </c>
      <c r="Q790" s="6" t="s">
        <v>45</v>
      </c>
      <c r="R790" s="6"/>
    </row>
    <row r="791" s="1" customFormat="1" ht="74" customHeight="1" spans="1:18">
      <c r="A791" s="6">
        <v>787</v>
      </c>
      <c r="B791" s="6" t="s">
        <v>2061</v>
      </c>
      <c r="C791" s="6" t="s">
        <v>2074</v>
      </c>
      <c r="D791" s="6" t="s">
        <v>24</v>
      </c>
      <c r="E791" s="6" t="s">
        <v>2075</v>
      </c>
      <c r="F791" s="6" t="s">
        <v>26</v>
      </c>
      <c r="G791" s="6">
        <v>2021.1</v>
      </c>
      <c r="H791" s="6">
        <v>2021.12</v>
      </c>
      <c r="I791" s="6" t="s">
        <v>2076</v>
      </c>
      <c r="J791" s="6">
        <f t="shared" si="30"/>
        <v>9.1</v>
      </c>
      <c r="K791" s="6">
        <v>6</v>
      </c>
      <c r="L791" s="6"/>
      <c r="M791" s="6">
        <v>3.1</v>
      </c>
      <c r="N791" s="6">
        <v>6</v>
      </c>
      <c r="O791" s="79" t="s">
        <v>2069</v>
      </c>
      <c r="P791" s="6" t="s">
        <v>29</v>
      </c>
      <c r="Q791" s="6" t="s">
        <v>45</v>
      </c>
      <c r="R791" s="6"/>
    </row>
    <row r="792" s="1" customFormat="1" ht="74" customHeight="1" spans="1:18">
      <c r="A792" s="6">
        <v>788</v>
      </c>
      <c r="B792" s="6" t="s">
        <v>2061</v>
      </c>
      <c r="C792" s="6" t="s">
        <v>2077</v>
      </c>
      <c r="D792" s="6" t="s">
        <v>24</v>
      </c>
      <c r="E792" s="6" t="s">
        <v>2078</v>
      </c>
      <c r="F792" s="6" t="s">
        <v>26</v>
      </c>
      <c r="G792" s="6">
        <v>2021.6</v>
      </c>
      <c r="H792" s="6">
        <v>2021.12</v>
      </c>
      <c r="I792" s="6" t="s">
        <v>2079</v>
      </c>
      <c r="J792" s="6">
        <f t="shared" si="30"/>
        <v>13</v>
      </c>
      <c r="K792" s="6">
        <v>10</v>
      </c>
      <c r="L792" s="6">
        <v>0</v>
      </c>
      <c r="M792" s="6">
        <v>3</v>
      </c>
      <c r="N792" s="6">
        <v>8</v>
      </c>
      <c r="O792" s="78" t="s">
        <v>2065</v>
      </c>
      <c r="P792" s="6" t="s">
        <v>1817</v>
      </c>
      <c r="Q792" s="6" t="s">
        <v>45</v>
      </c>
      <c r="R792" s="6"/>
    </row>
    <row r="793" s="1" customFormat="1" ht="74" customHeight="1" spans="1:18">
      <c r="A793" s="6">
        <v>789</v>
      </c>
      <c r="B793" s="6" t="s">
        <v>2061</v>
      </c>
      <c r="C793" s="6" t="s">
        <v>2077</v>
      </c>
      <c r="D793" s="6" t="s">
        <v>24</v>
      </c>
      <c r="E793" s="6" t="s">
        <v>2080</v>
      </c>
      <c r="F793" s="6" t="s">
        <v>26</v>
      </c>
      <c r="G793" s="6">
        <v>2021.6</v>
      </c>
      <c r="H793" s="6">
        <v>2021.12</v>
      </c>
      <c r="I793" s="6" t="s">
        <v>2081</v>
      </c>
      <c r="J793" s="6">
        <f t="shared" si="30"/>
        <v>11</v>
      </c>
      <c r="K793" s="6">
        <v>10</v>
      </c>
      <c r="L793" s="6">
        <v>0</v>
      </c>
      <c r="M793" s="6">
        <v>1</v>
      </c>
      <c r="N793" s="6">
        <v>7</v>
      </c>
      <c r="O793" s="79" t="s">
        <v>2069</v>
      </c>
      <c r="P793" s="6" t="s">
        <v>1817</v>
      </c>
      <c r="Q793" s="6" t="s">
        <v>45</v>
      </c>
      <c r="R793" s="6"/>
    </row>
    <row r="794" s="1" customFormat="1" ht="74" customHeight="1" spans="1:18">
      <c r="A794" s="6">
        <v>790</v>
      </c>
      <c r="B794" s="6" t="s">
        <v>2061</v>
      </c>
      <c r="C794" s="6" t="s">
        <v>2077</v>
      </c>
      <c r="D794" s="6" t="s">
        <v>24</v>
      </c>
      <c r="E794" s="6" t="s">
        <v>2082</v>
      </c>
      <c r="F794" s="6" t="s">
        <v>26</v>
      </c>
      <c r="G794" s="6">
        <v>2021.6</v>
      </c>
      <c r="H794" s="6">
        <v>2021.12</v>
      </c>
      <c r="I794" s="6" t="s">
        <v>2083</v>
      </c>
      <c r="J794" s="6">
        <f t="shared" si="30"/>
        <v>11</v>
      </c>
      <c r="K794" s="6">
        <v>10</v>
      </c>
      <c r="L794" s="6">
        <v>0</v>
      </c>
      <c r="M794" s="6">
        <v>1</v>
      </c>
      <c r="N794" s="6">
        <v>2</v>
      </c>
      <c r="O794" s="79" t="s">
        <v>2069</v>
      </c>
      <c r="P794" s="6" t="s">
        <v>1817</v>
      </c>
      <c r="Q794" s="6" t="s">
        <v>45</v>
      </c>
      <c r="R794" s="6"/>
    </row>
    <row r="795" s="1" customFormat="1" ht="74" customHeight="1" spans="1:18">
      <c r="A795" s="6">
        <v>791</v>
      </c>
      <c r="B795" s="6" t="s">
        <v>2061</v>
      </c>
      <c r="C795" s="6" t="s">
        <v>2077</v>
      </c>
      <c r="D795" s="6" t="s">
        <v>24</v>
      </c>
      <c r="E795" s="6" t="s">
        <v>2084</v>
      </c>
      <c r="F795" s="6" t="s">
        <v>26</v>
      </c>
      <c r="G795" s="6">
        <v>2021.6</v>
      </c>
      <c r="H795" s="6">
        <v>2021.12</v>
      </c>
      <c r="I795" s="6" t="s">
        <v>2085</v>
      </c>
      <c r="J795" s="6">
        <f t="shared" si="30"/>
        <v>11</v>
      </c>
      <c r="K795" s="6">
        <v>10</v>
      </c>
      <c r="L795" s="6">
        <v>0</v>
      </c>
      <c r="M795" s="6">
        <v>1</v>
      </c>
      <c r="N795" s="6">
        <v>4</v>
      </c>
      <c r="O795" s="78" t="s">
        <v>2065</v>
      </c>
      <c r="P795" s="6" t="s">
        <v>1817</v>
      </c>
      <c r="Q795" s="6" t="s">
        <v>45</v>
      </c>
      <c r="R795" s="6"/>
    </row>
    <row r="796" s="1" customFormat="1" ht="74" customHeight="1" spans="1:18">
      <c r="A796" s="6">
        <v>792</v>
      </c>
      <c r="B796" s="6" t="s">
        <v>2061</v>
      </c>
      <c r="C796" s="6" t="s">
        <v>2077</v>
      </c>
      <c r="D796" s="6" t="s">
        <v>24</v>
      </c>
      <c r="E796" s="6" t="s">
        <v>2084</v>
      </c>
      <c r="F796" s="6" t="s">
        <v>26</v>
      </c>
      <c r="G796" s="6">
        <v>2021.6</v>
      </c>
      <c r="H796" s="6">
        <v>2021.12</v>
      </c>
      <c r="I796" s="6" t="s">
        <v>2086</v>
      </c>
      <c r="J796" s="6">
        <f t="shared" si="30"/>
        <v>11</v>
      </c>
      <c r="K796" s="6">
        <v>10</v>
      </c>
      <c r="L796" s="6">
        <v>0</v>
      </c>
      <c r="M796" s="6">
        <v>1</v>
      </c>
      <c r="N796" s="6">
        <v>4</v>
      </c>
      <c r="O796" s="79" t="s">
        <v>2069</v>
      </c>
      <c r="P796" s="6" t="s">
        <v>1817</v>
      </c>
      <c r="Q796" s="6" t="s">
        <v>45</v>
      </c>
      <c r="R796" s="6"/>
    </row>
    <row r="797" s="1" customFormat="1" ht="74" customHeight="1" spans="1:18">
      <c r="A797" s="6">
        <v>793</v>
      </c>
      <c r="B797" s="6" t="s">
        <v>2061</v>
      </c>
      <c r="C797" s="6" t="s">
        <v>2087</v>
      </c>
      <c r="D797" s="6" t="s">
        <v>24</v>
      </c>
      <c r="E797" s="6" t="s">
        <v>2088</v>
      </c>
      <c r="F797" s="6" t="s">
        <v>26</v>
      </c>
      <c r="G797" s="6">
        <v>2021.09</v>
      </c>
      <c r="H797" s="6">
        <v>2021.11</v>
      </c>
      <c r="I797" s="6" t="s">
        <v>2089</v>
      </c>
      <c r="J797" s="6">
        <f t="shared" si="30"/>
        <v>16</v>
      </c>
      <c r="K797" s="6">
        <v>10</v>
      </c>
      <c r="L797" s="6"/>
      <c r="M797" s="6">
        <v>6</v>
      </c>
      <c r="N797" s="6">
        <v>3</v>
      </c>
      <c r="O797" s="78" t="s">
        <v>2065</v>
      </c>
      <c r="P797" s="6" t="s">
        <v>29</v>
      </c>
      <c r="Q797" s="6" t="s">
        <v>45</v>
      </c>
      <c r="R797" s="6"/>
    </row>
    <row r="798" s="1" customFormat="1" ht="74" customHeight="1" spans="1:18">
      <c r="A798" s="6">
        <v>794</v>
      </c>
      <c r="B798" s="6" t="s">
        <v>2061</v>
      </c>
      <c r="C798" s="6" t="s">
        <v>2087</v>
      </c>
      <c r="D798" s="6" t="s">
        <v>24</v>
      </c>
      <c r="E798" s="6" t="s">
        <v>2090</v>
      </c>
      <c r="F798" s="6" t="s">
        <v>26</v>
      </c>
      <c r="G798" s="6">
        <v>2021.1</v>
      </c>
      <c r="H798" s="6">
        <v>2021.12</v>
      </c>
      <c r="I798" s="6" t="s">
        <v>2091</v>
      </c>
      <c r="J798" s="6">
        <f t="shared" si="30"/>
        <v>15</v>
      </c>
      <c r="K798" s="6">
        <v>10</v>
      </c>
      <c r="L798" s="6"/>
      <c r="M798" s="6">
        <v>5</v>
      </c>
      <c r="N798" s="6">
        <v>4</v>
      </c>
      <c r="O798" s="78" t="s">
        <v>2065</v>
      </c>
      <c r="P798" s="6" t="s">
        <v>29</v>
      </c>
      <c r="Q798" s="6" t="s">
        <v>45</v>
      </c>
      <c r="R798" s="6"/>
    </row>
    <row r="799" s="1" customFormat="1" ht="74" customHeight="1" spans="1:18">
      <c r="A799" s="6">
        <v>795</v>
      </c>
      <c r="B799" s="6" t="s">
        <v>2061</v>
      </c>
      <c r="C799" s="6" t="s">
        <v>2077</v>
      </c>
      <c r="D799" s="6" t="s">
        <v>24</v>
      </c>
      <c r="E799" s="6" t="s">
        <v>2092</v>
      </c>
      <c r="F799" s="6" t="s">
        <v>26</v>
      </c>
      <c r="G799" s="6">
        <v>2021.6</v>
      </c>
      <c r="H799" s="6">
        <v>2021.12</v>
      </c>
      <c r="I799" s="6" t="s">
        <v>2093</v>
      </c>
      <c r="J799" s="6">
        <f t="shared" si="30"/>
        <v>13</v>
      </c>
      <c r="K799" s="6">
        <v>10</v>
      </c>
      <c r="L799" s="6"/>
      <c r="M799" s="6">
        <v>3</v>
      </c>
      <c r="N799" s="6">
        <v>8</v>
      </c>
      <c r="O799" s="78" t="s">
        <v>2065</v>
      </c>
      <c r="P799" s="6" t="s">
        <v>29</v>
      </c>
      <c r="Q799" s="6" t="s">
        <v>30</v>
      </c>
      <c r="R799" s="6" t="s">
        <v>76</v>
      </c>
    </row>
    <row r="800" s="1" customFormat="1" ht="74" customHeight="1" spans="1:18">
      <c r="A800" s="6">
        <v>796</v>
      </c>
      <c r="B800" s="6" t="s">
        <v>2061</v>
      </c>
      <c r="C800" s="6" t="s">
        <v>2094</v>
      </c>
      <c r="D800" s="6" t="s">
        <v>24</v>
      </c>
      <c r="E800" s="6" t="s">
        <v>2095</v>
      </c>
      <c r="F800" s="6" t="s">
        <v>26</v>
      </c>
      <c r="G800" s="6" t="s">
        <v>2096</v>
      </c>
      <c r="H800" s="6" t="s">
        <v>2097</v>
      </c>
      <c r="I800" s="6" t="s">
        <v>2098</v>
      </c>
      <c r="J800" s="6">
        <f t="shared" si="30"/>
        <v>6.8</v>
      </c>
      <c r="K800" s="6">
        <v>5</v>
      </c>
      <c r="L800" s="6"/>
      <c r="M800" s="6">
        <v>1.8</v>
      </c>
      <c r="N800" s="6">
        <v>6</v>
      </c>
      <c r="O800" s="78" t="s">
        <v>2065</v>
      </c>
      <c r="P800" s="6" t="s">
        <v>29</v>
      </c>
      <c r="Q800" s="6" t="s">
        <v>30</v>
      </c>
      <c r="R800" s="6" t="s">
        <v>76</v>
      </c>
    </row>
    <row r="801" s="1" customFormat="1" ht="74" customHeight="1" spans="1:18">
      <c r="A801" s="6">
        <v>797</v>
      </c>
      <c r="B801" s="10" t="s">
        <v>2061</v>
      </c>
      <c r="C801" s="6" t="s">
        <v>2087</v>
      </c>
      <c r="D801" s="6" t="s">
        <v>24</v>
      </c>
      <c r="E801" s="6" t="s">
        <v>2099</v>
      </c>
      <c r="F801" s="6" t="s">
        <v>26</v>
      </c>
      <c r="G801" s="8" t="s">
        <v>2100</v>
      </c>
      <c r="H801" s="6" t="s">
        <v>2101</v>
      </c>
      <c r="I801" s="6" t="s">
        <v>2102</v>
      </c>
      <c r="J801" s="80">
        <f t="shared" si="30"/>
        <v>7</v>
      </c>
      <c r="K801" s="8">
        <v>6</v>
      </c>
      <c r="L801" s="8"/>
      <c r="M801" s="8">
        <v>1</v>
      </c>
      <c r="N801" s="8">
        <v>5</v>
      </c>
      <c r="O801" s="78" t="s">
        <v>2065</v>
      </c>
      <c r="P801" s="6" t="s">
        <v>29</v>
      </c>
      <c r="Q801" s="6" t="s">
        <v>30</v>
      </c>
      <c r="R801" s="6" t="s">
        <v>76</v>
      </c>
    </row>
    <row r="802" s="1" customFormat="1" ht="74" customHeight="1" spans="1:18">
      <c r="A802" s="6">
        <v>798</v>
      </c>
      <c r="B802" s="10" t="s">
        <v>2061</v>
      </c>
      <c r="C802" s="6" t="s">
        <v>2103</v>
      </c>
      <c r="D802" s="6" t="s">
        <v>24</v>
      </c>
      <c r="E802" s="41" t="s">
        <v>2104</v>
      </c>
      <c r="F802" s="6" t="s">
        <v>26</v>
      </c>
      <c r="G802" s="8" t="s">
        <v>2105</v>
      </c>
      <c r="H802" s="6" t="s">
        <v>2106</v>
      </c>
      <c r="I802" s="6" t="s">
        <v>2107</v>
      </c>
      <c r="J802" s="80">
        <f t="shared" si="30"/>
        <v>8.4</v>
      </c>
      <c r="K802" s="8">
        <v>6</v>
      </c>
      <c r="L802" s="8"/>
      <c r="M802" s="8">
        <v>2.4</v>
      </c>
      <c r="N802" s="8">
        <v>15</v>
      </c>
      <c r="O802" s="78" t="s">
        <v>2065</v>
      </c>
      <c r="P802" s="6" t="s">
        <v>29</v>
      </c>
      <c r="Q802" s="6" t="s">
        <v>30</v>
      </c>
      <c r="R802" s="6" t="s">
        <v>76</v>
      </c>
    </row>
    <row r="803" s="1" customFormat="1" ht="74" customHeight="1" spans="1:18">
      <c r="A803" s="6">
        <v>799</v>
      </c>
      <c r="B803" s="10" t="s">
        <v>2108</v>
      </c>
      <c r="C803" s="6" t="s">
        <v>2109</v>
      </c>
      <c r="D803" s="6" t="s">
        <v>24</v>
      </c>
      <c r="E803" s="6" t="s">
        <v>2110</v>
      </c>
      <c r="F803" s="6" t="s">
        <v>26</v>
      </c>
      <c r="G803" s="6" t="s">
        <v>2111</v>
      </c>
      <c r="H803" s="6" t="s">
        <v>2112</v>
      </c>
      <c r="I803" s="6" t="s">
        <v>2113</v>
      </c>
      <c r="J803" s="8">
        <v>5.3</v>
      </c>
      <c r="K803" s="8">
        <v>5</v>
      </c>
      <c r="L803" s="8">
        <v>0</v>
      </c>
      <c r="M803" s="8">
        <v>0.3</v>
      </c>
      <c r="N803" s="8">
        <v>32</v>
      </c>
      <c r="O803" s="12" t="s">
        <v>2114</v>
      </c>
      <c r="P803" s="12" t="s">
        <v>2115</v>
      </c>
      <c r="Q803" s="6" t="s">
        <v>45</v>
      </c>
      <c r="R803" s="6" t="s">
        <v>2116</v>
      </c>
    </row>
    <row r="804" s="1" customFormat="1" ht="74" customHeight="1" spans="1:18">
      <c r="A804" s="6">
        <v>800</v>
      </c>
      <c r="B804" s="10" t="s">
        <v>2108</v>
      </c>
      <c r="C804" s="6" t="s">
        <v>2109</v>
      </c>
      <c r="D804" s="6" t="s">
        <v>24</v>
      </c>
      <c r="E804" s="6" t="s">
        <v>660</v>
      </c>
      <c r="F804" s="6" t="s">
        <v>26</v>
      </c>
      <c r="G804" s="6" t="s">
        <v>2117</v>
      </c>
      <c r="H804" s="6" t="s">
        <v>2118</v>
      </c>
      <c r="I804" s="6" t="s">
        <v>2119</v>
      </c>
      <c r="J804" s="8">
        <v>16</v>
      </c>
      <c r="K804" s="8">
        <v>15</v>
      </c>
      <c r="L804" s="8">
        <v>0</v>
      </c>
      <c r="M804" s="8">
        <v>1</v>
      </c>
      <c r="N804" s="8">
        <v>38</v>
      </c>
      <c r="O804" s="12" t="s">
        <v>2120</v>
      </c>
      <c r="P804" s="12" t="s">
        <v>2121</v>
      </c>
      <c r="Q804" s="6" t="s">
        <v>113</v>
      </c>
      <c r="R804" s="6"/>
    </row>
    <row r="805" s="1" customFormat="1" ht="74" customHeight="1" spans="1:18">
      <c r="A805" s="6">
        <v>801</v>
      </c>
      <c r="B805" s="10" t="s">
        <v>2108</v>
      </c>
      <c r="C805" s="6" t="s">
        <v>2109</v>
      </c>
      <c r="D805" s="6" t="s">
        <v>24</v>
      </c>
      <c r="E805" s="6" t="s">
        <v>2122</v>
      </c>
      <c r="F805" s="6" t="s">
        <v>26</v>
      </c>
      <c r="G805" s="6" t="s">
        <v>2117</v>
      </c>
      <c r="H805" s="6" t="s">
        <v>2123</v>
      </c>
      <c r="I805" s="6" t="s">
        <v>2124</v>
      </c>
      <c r="J805" s="8">
        <v>16.2</v>
      </c>
      <c r="K805" s="8">
        <v>15</v>
      </c>
      <c r="L805" s="8">
        <v>0</v>
      </c>
      <c r="M805" s="8">
        <v>1.2</v>
      </c>
      <c r="N805" s="8">
        <v>26</v>
      </c>
      <c r="O805" s="12" t="s">
        <v>2125</v>
      </c>
      <c r="P805" s="12" t="s">
        <v>2121</v>
      </c>
      <c r="Q805" s="6" t="s">
        <v>113</v>
      </c>
      <c r="R805" s="6"/>
    </row>
    <row r="806" s="1" customFormat="1" ht="74" customHeight="1" spans="1:18">
      <c r="A806" s="6">
        <v>802</v>
      </c>
      <c r="B806" s="10" t="s">
        <v>2108</v>
      </c>
      <c r="C806" s="6" t="s">
        <v>2126</v>
      </c>
      <c r="D806" s="6" t="s">
        <v>24</v>
      </c>
      <c r="E806" s="6" t="s">
        <v>2127</v>
      </c>
      <c r="F806" s="6" t="s">
        <v>26</v>
      </c>
      <c r="G806" s="7" t="s">
        <v>2118</v>
      </c>
      <c r="H806" s="7" t="s">
        <v>2112</v>
      </c>
      <c r="I806" s="6" t="s">
        <v>2128</v>
      </c>
      <c r="J806" s="8">
        <v>11</v>
      </c>
      <c r="K806" s="8">
        <v>10</v>
      </c>
      <c r="L806" s="8">
        <v>0</v>
      </c>
      <c r="M806" s="8">
        <v>1</v>
      </c>
      <c r="N806" s="8">
        <v>28</v>
      </c>
      <c r="O806" s="12" t="s">
        <v>2129</v>
      </c>
      <c r="P806" s="12" t="s">
        <v>29</v>
      </c>
      <c r="Q806" s="6" t="s">
        <v>45</v>
      </c>
      <c r="R806" s="6"/>
    </row>
    <row r="807" s="1" customFormat="1" ht="74" customHeight="1" spans="1:18">
      <c r="A807" s="6">
        <v>803</v>
      </c>
      <c r="B807" s="10" t="s">
        <v>2108</v>
      </c>
      <c r="C807" s="6" t="s">
        <v>2126</v>
      </c>
      <c r="D807" s="6" t="s">
        <v>24</v>
      </c>
      <c r="E807" s="6" t="s">
        <v>32</v>
      </c>
      <c r="F807" s="6" t="s">
        <v>26</v>
      </c>
      <c r="G807" s="7" t="s">
        <v>2130</v>
      </c>
      <c r="H807" s="7" t="s">
        <v>2112</v>
      </c>
      <c r="I807" s="6" t="s">
        <v>2131</v>
      </c>
      <c r="J807" s="8">
        <v>5.5</v>
      </c>
      <c r="K807" s="8">
        <v>5</v>
      </c>
      <c r="L807" s="8">
        <v>0</v>
      </c>
      <c r="M807" s="8">
        <v>0.5</v>
      </c>
      <c r="N807" s="8">
        <v>30</v>
      </c>
      <c r="O807" s="12" t="s">
        <v>2129</v>
      </c>
      <c r="P807" s="12" t="s">
        <v>29</v>
      </c>
      <c r="Q807" s="6" t="s">
        <v>45</v>
      </c>
      <c r="R807" s="6"/>
    </row>
    <row r="808" s="1" customFormat="1" ht="74" customHeight="1" spans="1:18">
      <c r="A808" s="6">
        <v>804</v>
      </c>
      <c r="B808" s="10" t="s">
        <v>2108</v>
      </c>
      <c r="C808" s="6" t="s">
        <v>2126</v>
      </c>
      <c r="D808" s="6" t="s">
        <v>42</v>
      </c>
      <c r="E808" s="6" t="s">
        <v>2132</v>
      </c>
      <c r="F808" s="6" t="s">
        <v>26</v>
      </c>
      <c r="G808" s="7" t="s">
        <v>2118</v>
      </c>
      <c r="H808" s="7" t="s">
        <v>2130</v>
      </c>
      <c r="I808" s="6" t="s">
        <v>2133</v>
      </c>
      <c r="J808" s="8">
        <v>10.8</v>
      </c>
      <c r="K808" s="8">
        <v>10</v>
      </c>
      <c r="L808" s="8">
        <v>0</v>
      </c>
      <c r="M808" s="8">
        <v>0.8</v>
      </c>
      <c r="N808" s="8">
        <v>15</v>
      </c>
      <c r="O808" s="12" t="s">
        <v>2129</v>
      </c>
      <c r="P808" s="12" t="s">
        <v>29</v>
      </c>
      <c r="Q808" s="6" t="s">
        <v>45</v>
      </c>
      <c r="R808" s="6"/>
    </row>
    <row r="809" s="1" customFormat="1" ht="74" customHeight="1" spans="1:18">
      <c r="A809" s="6">
        <v>805</v>
      </c>
      <c r="B809" s="10" t="s">
        <v>2108</v>
      </c>
      <c r="C809" s="6" t="s">
        <v>2126</v>
      </c>
      <c r="D809" s="6" t="s">
        <v>24</v>
      </c>
      <c r="E809" s="6" t="s">
        <v>2134</v>
      </c>
      <c r="F809" s="6" t="s">
        <v>26</v>
      </c>
      <c r="G809" s="7" t="s">
        <v>2117</v>
      </c>
      <c r="H809" s="7" t="s">
        <v>2112</v>
      </c>
      <c r="I809" s="6" t="s">
        <v>2135</v>
      </c>
      <c r="J809" s="8">
        <v>5.2</v>
      </c>
      <c r="K809" s="8">
        <v>5</v>
      </c>
      <c r="L809" s="8">
        <v>0</v>
      </c>
      <c r="M809" s="8">
        <v>0.2</v>
      </c>
      <c r="N809" s="8">
        <v>31</v>
      </c>
      <c r="O809" s="12" t="s">
        <v>2129</v>
      </c>
      <c r="P809" s="12" t="s">
        <v>29</v>
      </c>
      <c r="Q809" s="6" t="s">
        <v>45</v>
      </c>
      <c r="R809" s="6"/>
    </row>
    <row r="810" s="1" customFormat="1" ht="74" customHeight="1" spans="1:18">
      <c r="A810" s="6">
        <v>806</v>
      </c>
      <c r="B810" s="10" t="s">
        <v>2108</v>
      </c>
      <c r="C810" s="6" t="s">
        <v>2126</v>
      </c>
      <c r="D810" s="6" t="s">
        <v>24</v>
      </c>
      <c r="E810" s="6" t="s">
        <v>2136</v>
      </c>
      <c r="F810" s="6" t="s">
        <v>81</v>
      </c>
      <c r="G810" s="7" t="s">
        <v>2117</v>
      </c>
      <c r="H810" s="7" t="s">
        <v>2112</v>
      </c>
      <c r="I810" s="6" t="s">
        <v>2137</v>
      </c>
      <c r="J810" s="8">
        <v>8.3</v>
      </c>
      <c r="K810" s="8">
        <v>8</v>
      </c>
      <c r="L810" s="8">
        <v>0</v>
      </c>
      <c r="M810" s="8">
        <v>0.3</v>
      </c>
      <c r="N810" s="8">
        <v>27</v>
      </c>
      <c r="O810" s="12" t="s">
        <v>2129</v>
      </c>
      <c r="P810" s="12" t="s">
        <v>29</v>
      </c>
      <c r="Q810" s="6" t="s">
        <v>45</v>
      </c>
      <c r="R810" s="6"/>
    </row>
    <row r="811" s="1" customFormat="1" ht="74" customHeight="1" spans="1:18">
      <c r="A811" s="6">
        <v>807</v>
      </c>
      <c r="B811" s="10" t="s">
        <v>2108</v>
      </c>
      <c r="C811" s="6" t="s">
        <v>2126</v>
      </c>
      <c r="D811" s="6" t="s">
        <v>24</v>
      </c>
      <c r="E811" s="6" t="s">
        <v>2138</v>
      </c>
      <c r="F811" s="6" t="s">
        <v>26</v>
      </c>
      <c r="G811" s="7" t="s">
        <v>2130</v>
      </c>
      <c r="H811" s="7" t="s">
        <v>2112</v>
      </c>
      <c r="I811" s="6" t="s">
        <v>2139</v>
      </c>
      <c r="J811" s="8">
        <v>11</v>
      </c>
      <c r="K811" s="8">
        <v>10</v>
      </c>
      <c r="L811" s="8">
        <v>0</v>
      </c>
      <c r="M811" s="8">
        <v>1</v>
      </c>
      <c r="N811" s="8">
        <v>32</v>
      </c>
      <c r="O811" s="12" t="s">
        <v>2129</v>
      </c>
      <c r="P811" s="12" t="s">
        <v>29</v>
      </c>
      <c r="Q811" s="6" t="s">
        <v>45</v>
      </c>
      <c r="R811" s="6"/>
    </row>
    <row r="812" s="1" customFormat="1" ht="74" customHeight="1" spans="1:18">
      <c r="A812" s="6">
        <v>808</v>
      </c>
      <c r="B812" s="10" t="s">
        <v>2108</v>
      </c>
      <c r="C812" s="6" t="s">
        <v>2140</v>
      </c>
      <c r="D812" s="6" t="s">
        <v>24</v>
      </c>
      <c r="E812" s="6" t="s">
        <v>483</v>
      </c>
      <c r="F812" s="6" t="s">
        <v>81</v>
      </c>
      <c r="G812" s="8" t="s">
        <v>2123</v>
      </c>
      <c r="H812" s="6" t="s">
        <v>2130</v>
      </c>
      <c r="I812" s="6" t="s">
        <v>2141</v>
      </c>
      <c r="J812" s="8">
        <v>11</v>
      </c>
      <c r="K812" s="8">
        <v>10</v>
      </c>
      <c r="L812" s="8">
        <v>0</v>
      </c>
      <c r="M812" s="8">
        <v>1</v>
      </c>
      <c r="N812" s="8">
        <v>66</v>
      </c>
      <c r="O812" s="12" t="s">
        <v>2129</v>
      </c>
      <c r="P812" s="13" t="s">
        <v>29</v>
      </c>
      <c r="Q812" s="6" t="s">
        <v>113</v>
      </c>
      <c r="R812" s="6"/>
    </row>
    <row r="813" s="1" customFormat="1" ht="74" customHeight="1" spans="1:18">
      <c r="A813" s="6">
        <v>809</v>
      </c>
      <c r="B813" s="10" t="s">
        <v>2108</v>
      </c>
      <c r="C813" s="6" t="s">
        <v>2140</v>
      </c>
      <c r="D813" s="6" t="s">
        <v>24</v>
      </c>
      <c r="E813" s="6" t="s">
        <v>483</v>
      </c>
      <c r="F813" s="6" t="s">
        <v>81</v>
      </c>
      <c r="G813" s="8" t="s">
        <v>2118</v>
      </c>
      <c r="H813" s="6" t="s">
        <v>2130</v>
      </c>
      <c r="I813" s="6" t="s">
        <v>2142</v>
      </c>
      <c r="J813" s="8">
        <v>11</v>
      </c>
      <c r="K813" s="8">
        <v>10</v>
      </c>
      <c r="L813" s="8">
        <v>0</v>
      </c>
      <c r="M813" s="8">
        <v>1</v>
      </c>
      <c r="N813" s="8">
        <v>66</v>
      </c>
      <c r="O813" s="12" t="s">
        <v>2129</v>
      </c>
      <c r="P813" s="13" t="s">
        <v>29</v>
      </c>
      <c r="Q813" s="6" t="s">
        <v>113</v>
      </c>
      <c r="R813" s="6"/>
    </row>
    <row r="814" s="1" customFormat="1" ht="74" customHeight="1" spans="1:18">
      <c r="A814" s="6">
        <v>810</v>
      </c>
      <c r="B814" s="10" t="s">
        <v>2108</v>
      </c>
      <c r="C814" s="6" t="s">
        <v>2140</v>
      </c>
      <c r="D814" s="6" t="s">
        <v>24</v>
      </c>
      <c r="E814" s="6" t="s">
        <v>483</v>
      </c>
      <c r="F814" s="6" t="s">
        <v>81</v>
      </c>
      <c r="G814" s="8" t="s">
        <v>2123</v>
      </c>
      <c r="H814" s="6" t="s">
        <v>2111</v>
      </c>
      <c r="I814" s="6" t="s">
        <v>2143</v>
      </c>
      <c r="J814" s="8">
        <v>11</v>
      </c>
      <c r="K814" s="8">
        <v>10</v>
      </c>
      <c r="L814" s="8">
        <v>0</v>
      </c>
      <c r="M814" s="8">
        <v>1</v>
      </c>
      <c r="N814" s="8">
        <v>66</v>
      </c>
      <c r="O814" s="12" t="s">
        <v>2129</v>
      </c>
      <c r="P814" s="13" t="s">
        <v>29</v>
      </c>
      <c r="Q814" s="6" t="s">
        <v>113</v>
      </c>
      <c r="R814" s="6"/>
    </row>
    <row r="815" s="1" customFormat="1" ht="74" customHeight="1" spans="1:18">
      <c r="A815" s="6">
        <v>811</v>
      </c>
      <c r="B815" s="10" t="s">
        <v>2108</v>
      </c>
      <c r="C815" s="6" t="s">
        <v>2140</v>
      </c>
      <c r="D815" s="6" t="s">
        <v>24</v>
      </c>
      <c r="E815" s="6" t="s">
        <v>1229</v>
      </c>
      <c r="F815" s="6" t="s">
        <v>81</v>
      </c>
      <c r="G815" s="7" t="s">
        <v>2130</v>
      </c>
      <c r="H815" s="7" t="s">
        <v>2111</v>
      </c>
      <c r="I815" s="6" t="s">
        <v>2144</v>
      </c>
      <c r="J815" s="8">
        <v>11</v>
      </c>
      <c r="K815" s="8">
        <v>10</v>
      </c>
      <c r="L815" s="8">
        <v>0</v>
      </c>
      <c r="M815" s="8">
        <v>1</v>
      </c>
      <c r="N815" s="8">
        <v>48</v>
      </c>
      <c r="O815" s="12" t="s">
        <v>2145</v>
      </c>
      <c r="P815" s="13" t="s">
        <v>29</v>
      </c>
      <c r="Q815" s="6" t="s">
        <v>113</v>
      </c>
      <c r="R815" s="6"/>
    </row>
    <row r="816" s="1" customFormat="1" ht="74" customHeight="1" spans="1:18">
      <c r="A816" s="6">
        <v>812</v>
      </c>
      <c r="B816" s="10" t="s">
        <v>2108</v>
      </c>
      <c r="C816" s="6" t="s">
        <v>2140</v>
      </c>
      <c r="D816" s="6" t="s">
        <v>24</v>
      </c>
      <c r="E816" s="6" t="s">
        <v>2146</v>
      </c>
      <c r="F816" s="6" t="s">
        <v>81</v>
      </c>
      <c r="G816" s="7" t="s">
        <v>2118</v>
      </c>
      <c r="H816" s="7" t="s">
        <v>2130</v>
      </c>
      <c r="I816" s="6" t="s">
        <v>2147</v>
      </c>
      <c r="J816" s="8">
        <v>5.5</v>
      </c>
      <c r="K816" s="8">
        <v>5</v>
      </c>
      <c r="L816" s="8">
        <v>0</v>
      </c>
      <c r="M816" s="8">
        <v>0.5</v>
      </c>
      <c r="N816" s="8">
        <v>56</v>
      </c>
      <c r="O816" s="12" t="s">
        <v>2148</v>
      </c>
      <c r="P816" s="12" t="s">
        <v>2115</v>
      </c>
      <c r="Q816" s="6" t="s">
        <v>113</v>
      </c>
      <c r="R816" s="6"/>
    </row>
    <row r="817" s="1" customFormat="1" ht="74" customHeight="1" spans="1:18">
      <c r="A817" s="6">
        <v>813</v>
      </c>
      <c r="B817" s="10" t="s">
        <v>2108</v>
      </c>
      <c r="C817" s="6" t="s">
        <v>2140</v>
      </c>
      <c r="D817" s="6" t="s">
        <v>24</v>
      </c>
      <c r="E817" s="6" t="s">
        <v>1229</v>
      </c>
      <c r="F817" s="6" t="s">
        <v>81</v>
      </c>
      <c r="G817" s="7" t="s">
        <v>2118</v>
      </c>
      <c r="H817" s="7" t="s">
        <v>2130</v>
      </c>
      <c r="I817" s="6" t="s">
        <v>2149</v>
      </c>
      <c r="J817" s="8">
        <v>10.5</v>
      </c>
      <c r="K817" s="8">
        <v>10</v>
      </c>
      <c r="L817" s="8">
        <v>0</v>
      </c>
      <c r="M817" s="8">
        <v>0.5</v>
      </c>
      <c r="N817" s="81">
        <v>29</v>
      </c>
      <c r="O817" s="12" t="s">
        <v>2150</v>
      </c>
      <c r="P817" s="12" t="s">
        <v>2115</v>
      </c>
      <c r="Q817" s="6" t="s">
        <v>45</v>
      </c>
      <c r="R817" s="8"/>
    </row>
    <row r="818" s="1" customFormat="1" ht="74" customHeight="1" spans="1:18">
      <c r="A818" s="6">
        <v>814</v>
      </c>
      <c r="B818" s="10" t="s">
        <v>2108</v>
      </c>
      <c r="C818" s="6" t="s">
        <v>2151</v>
      </c>
      <c r="D818" s="6" t="s">
        <v>24</v>
      </c>
      <c r="E818" s="6" t="s">
        <v>2152</v>
      </c>
      <c r="F818" s="6" t="s">
        <v>26</v>
      </c>
      <c r="G818" s="6" t="s">
        <v>2123</v>
      </c>
      <c r="H818" s="6" t="s">
        <v>2130</v>
      </c>
      <c r="I818" s="6" t="s">
        <v>2153</v>
      </c>
      <c r="J818" s="8">
        <v>10.1</v>
      </c>
      <c r="K818" s="8">
        <v>10</v>
      </c>
      <c r="L818" s="8">
        <v>0</v>
      </c>
      <c r="M818" s="8">
        <v>0.1</v>
      </c>
      <c r="N818" s="8">
        <v>36</v>
      </c>
      <c r="O818" s="12" t="s">
        <v>2154</v>
      </c>
      <c r="P818" s="12" t="s">
        <v>2155</v>
      </c>
      <c r="Q818" s="6" t="s">
        <v>45</v>
      </c>
      <c r="R818" s="6"/>
    </row>
    <row r="819" s="1" customFormat="1" ht="74" customHeight="1" spans="1:18">
      <c r="A819" s="6">
        <v>815</v>
      </c>
      <c r="B819" s="10" t="s">
        <v>2108</v>
      </c>
      <c r="C819" s="6" t="s">
        <v>2151</v>
      </c>
      <c r="D819" s="6" t="s">
        <v>42</v>
      </c>
      <c r="E819" s="6" t="s">
        <v>42</v>
      </c>
      <c r="F819" s="6" t="s">
        <v>26</v>
      </c>
      <c r="G819" s="6" t="s">
        <v>2156</v>
      </c>
      <c r="H819" s="6" t="s">
        <v>2111</v>
      </c>
      <c r="I819" s="6" t="s">
        <v>2157</v>
      </c>
      <c r="J819" s="8">
        <v>5.1</v>
      </c>
      <c r="K819" s="8">
        <v>5</v>
      </c>
      <c r="L819" s="8">
        <v>0</v>
      </c>
      <c r="M819" s="8">
        <v>0.1</v>
      </c>
      <c r="N819" s="8">
        <v>10</v>
      </c>
      <c r="O819" s="12" t="s">
        <v>2154</v>
      </c>
      <c r="P819" s="12" t="s">
        <v>2155</v>
      </c>
      <c r="Q819" s="6" t="s">
        <v>45</v>
      </c>
      <c r="R819" s="6"/>
    </row>
    <row r="820" s="1" customFormat="1" ht="74" customHeight="1" spans="1:18">
      <c r="A820" s="6">
        <v>816</v>
      </c>
      <c r="B820" s="10" t="s">
        <v>2108</v>
      </c>
      <c r="C820" s="6" t="s">
        <v>2151</v>
      </c>
      <c r="D820" s="6" t="s">
        <v>24</v>
      </c>
      <c r="E820" s="6" t="s">
        <v>2158</v>
      </c>
      <c r="F820" s="6" t="s">
        <v>26</v>
      </c>
      <c r="G820" s="6" t="s">
        <v>2118</v>
      </c>
      <c r="H820" s="6" t="s">
        <v>2123</v>
      </c>
      <c r="I820" s="6" t="s">
        <v>2159</v>
      </c>
      <c r="J820" s="8">
        <v>10</v>
      </c>
      <c r="K820" s="8">
        <v>9</v>
      </c>
      <c r="L820" s="8">
        <v>0</v>
      </c>
      <c r="M820" s="8">
        <v>1</v>
      </c>
      <c r="N820" s="8">
        <v>43</v>
      </c>
      <c r="O820" s="12" t="s">
        <v>2154</v>
      </c>
      <c r="P820" s="12" t="s">
        <v>2155</v>
      </c>
      <c r="Q820" s="6" t="s">
        <v>45</v>
      </c>
      <c r="R820" s="6"/>
    </row>
    <row r="821" s="1" customFormat="1" ht="74" customHeight="1" spans="1:18">
      <c r="A821" s="6">
        <v>817</v>
      </c>
      <c r="B821" s="10" t="s">
        <v>2108</v>
      </c>
      <c r="C821" s="6" t="s">
        <v>2151</v>
      </c>
      <c r="D821" s="6" t="s">
        <v>24</v>
      </c>
      <c r="E821" s="6" t="s">
        <v>2160</v>
      </c>
      <c r="F821" s="6" t="s">
        <v>26</v>
      </c>
      <c r="G821" s="6" t="s">
        <v>2117</v>
      </c>
      <c r="H821" s="6" t="s">
        <v>2118</v>
      </c>
      <c r="I821" s="6" t="s">
        <v>2161</v>
      </c>
      <c r="J821" s="8">
        <v>10.5</v>
      </c>
      <c r="K821" s="8">
        <v>10</v>
      </c>
      <c r="L821" s="8">
        <v>0</v>
      </c>
      <c r="M821" s="8">
        <v>0.5</v>
      </c>
      <c r="N821" s="8">
        <v>41</v>
      </c>
      <c r="O821" s="12" t="s">
        <v>2154</v>
      </c>
      <c r="P821" s="12" t="s">
        <v>2155</v>
      </c>
      <c r="Q821" s="6" t="s">
        <v>113</v>
      </c>
      <c r="R821" s="6"/>
    </row>
    <row r="822" s="1" customFormat="1" ht="74" customHeight="1" spans="1:18">
      <c r="A822" s="6">
        <v>818</v>
      </c>
      <c r="B822" s="10" t="s">
        <v>2108</v>
      </c>
      <c r="C822" s="6" t="s">
        <v>2151</v>
      </c>
      <c r="D822" s="6" t="s">
        <v>24</v>
      </c>
      <c r="E822" s="6" t="s">
        <v>1229</v>
      </c>
      <c r="F822" s="6" t="s">
        <v>26</v>
      </c>
      <c r="G822" s="6" t="s">
        <v>2130</v>
      </c>
      <c r="H822" s="6" t="s">
        <v>2156</v>
      </c>
      <c r="I822" s="6" t="s">
        <v>2162</v>
      </c>
      <c r="J822" s="8">
        <v>12.3</v>
      </c>
      <c r="K822" s="8">
        <v>12</v>
      </c>
      <c r="L822" s="8">
        <v>0</v>
      </c>
      <c r="M822" s="8">
        <v>0.3</v>
      </c>
      <c r="N822" s="8">
        <v>32</v>
      </c>
      <c r="O822" s="12" t="s">
        <v>2154</v>
      </c>
      <c r="P822" s="12" t="s">
        <v>2155</v>
      </c>
      <c r="Q822" s="6" t="s">
        <v>113</v>
      </c>
      <c r="R822" s="6"/>
    </row>
    <row r="823" s="1" customFormat="1" ht="74" customHeight="1" spans="1:18">
      <c r="A823" s="6">
        <v>819</v>
      </c>
      <c r="B823" s="10" t="s">
        <v>2108</v>
      </c>
      <c r="C823" s="6" t="s">
        <v>2151</v>
      </c>
      <c r="D823" s="6" t="s">
        <v>24</v>
      </c>
      <c r="E823" s="6" t="s">
        <v>2163</v>
      </c>
      <c r="F823" s="6" t="s">
        <v>26</v>
      </c>
      <c r="G823" s="6" t="s">
        <v>2117</v>
      </c>
      <c r="H823" s="6" t="s">
        <v>2118</v>
      </c>
      <c r="I823" s="6" t="s">
        <v>2164</v>
      </c>
      <c r="J823" s="8">
        <v>8.5</v>
      </c>
      <c r="K823" s="8">
        <v>8</v>
      </c>
      <c r="L823" s="8">
        <v>0</v>
      </c>
      <c r="M823" s="8">
        <v>0.5</v>
      </c>
      <c r="N823" s="8">
        <v>29</v>
      </c>
      <c r="O823" s="12" t="s">
        <v>2154</v>
      </c>
      <c r="P823" s="12" t="s">
        <v>2155</v>
      </c>
      <c r="Q823" s="6" t="s">
        <v>113</v>
      </c>
      <c r="R823" s="6"/>
    </row>
    <row r="824" s="1" customFormat="1" ht="74" customHeight="1" spans="1:18">
      <c r="A824" s="6">
        <v>820</v>
      </c>
      <c r="B824" s="10" t="s">
        <v>2108</v>
      </c>
      <c r="C824" s="6" t="s">
        <v>2165</v>
      </c>
      <c r="D824" s="6" t="s">
        <v>24</v>
      </c>
      <c r="E824" s="6" t="s">
        <v>1012</v>
      </c>
      <c r="F824" s="6" t="s">
        <v>81</v>
      </c>
      <c r="G824" s="7" t="s">
        <v>2123</v>
      </c>
      <c r="H824" s="7" t="s">
        <v>2111</v>
      </c>
      <c r="I824" s="6" t="s">
        <v>2166</v>
      </c>
      <c r="J824" s="8">
        <v>10.3</v>
      </c>
      <c r="K824" s="8">
        <v>10</v>
      </c>
      <c r="L824" s="8">
        <v>0</v>
      </c>
      <c r="M824" s="8">
        <v>0.3</v>
      </c>
      <c r="N824" s="81">
        <v>25</v>
      </c>
      <c r="O824" s="12" t="s">
        <v>2129</v>
      </c>
      <c r="P824" s="12" t="s">
        <v>2167</v>
      </c>
      <c r="Q824" s="6" t="s">
        <v>45</v>
      </c>
      <c r="R824" s="6"/>
    </row>
    <row r="825" s="1" customFormat="1" ht="74" customHeight="1" spans="1:18">
      <c r="A825" s="6">
        <v>821</v>
      </c>
      <c r="B825" s="10" t="s">
        <v>2108</v>
      </c>
      <c r="C825" s="6" t="s">
        <v>2165</v>
      </c>
      <c r="D825" s="6" t="s">
        <v>24</v>
      </c>
      <c r="E825" s="6" t="s">
        <v>1012</v>
      </c>
      <c r="F825" s="6" t="s">
        <v>26</v>
      </c>
      <c r="G825" s="7" t="s">
        <v>2130</v>
      </c>
      <c r="H825" s="7" t="s">
        <v>2111</v>
      </c>
      <c r="I825" s="6" t="s">
        <v>2168</v>
      </c>
      <c r="J825" s="8">
        <v>12.8</v>
      </c>
      <c r="K825" s="8">
        <v>12</v>
      </c>
      <c r="L825" s="8">
        <v>0</v>
      </c>
      <c r="M825" s="8">
        <v>0.8</v>
      </c>
      <c r="N825" s="81">
        <v>38</v>
      </c>
      <c r="O825" s="12" t="s">
        <v>2169</v>
      </c>
      <c r="P825" s="12" t="s">
        <v>2170</v>
      </c>
      <c r="Q825" s="12" t="s">
        <v>113</v>
      </c>
      <c r="R825" s="6"/>
    </row>
    <row r="826" s="1" customFormat="1" ht="74" customHeight="1" spans="1:18">
      <c r="A826" s="6">
        <v>822</v>
      </c>
      <c r="B826" s="10" t="s">
        <v>2108</v>
      </c>
      <c r="C826" s="6" t="s">
        <v>2165</v>
      </c>
      <c r="D826" s="6" t="s">
        <v>24</v>
      </c>
      <c r="E826" s="6" t="s">
        <v>1096</v>
      </c>
      <c r="F826" s="6" t="s">
        <v>26</v>
      </c>
      <c r="G826" s="60" t="s">
        <v>2156</v>
      </c>
      <c r="H826" s="60" t="s">
        <v>2156</v>
      </c>
      <c r="I826" s="12" t="s">
        <v>2171</v>
      </c>
      <c r="J826" s="8">
        <v>9</v>
      </c>
      <c r="K826" s="8">
        <v>8</v>
      </c>
      <c r="L826" s="8">
        <v>0</v>
      </c>
      <c r="M826" s="8">
        <v>1</v>
      </c>
      <c r="N826" s="81">
        <v>35</v>
      </c>
      <c r="O826" s="12" t="s">
        <v>2172</v>
      </c>
      <c r="P826" s="12" t="s">
        <v>2173</v>
      </c>
      <c r="Q826" s="12" t="s">
        <v>113</v>
      </c>
      <c r="R826" s="6"/>
    </row>
    <row r="827" s="1" customFormat="1" ht="74" customHeight="1" spans="1:18">
      <c r="A827" s="6">
        <v>823</v>
      </c>
      <c r="B827" s="10" t="s">
        <v>2108</v>
      </c>
      <c r="C827" s="6" t="s">
        <v>1245</v>
      </c>
      <c r="D827" s="6" t="s">
        <v>24</v>
      </c>
      <c r="E827" s="6" t="s">
        <v>2174</v>
      </c>
      <c r="F827" s="6" t="s">
        <v>67</v>
      </c>
      <c r="G827" s="6" t="s">
        <v>2117</v>
      </c>
      <c r="H827" s="6" t="s">
        <v>2130</v>
      </c>
      <c r="I827" s="6" t="s">
        <v>2175</v>
      </c>
      <c r="J827" s="8">
        <v>6.3</v>
      </c>
      <c r="K827" s="8">
        <v>5</v>
      </c>
      <c r="L827" s="8">
        <v>0</v>
      </c>
      <c r="M827" s="8">
        <v>1.3</v>
      </c>
      <c r="N827" s="8">
        <v>18</v>
      </c>
      <c r="O827" s="12" t="s">
        <v>2176</v>
      </c>
      <c r="P827" s="12" t="s">
        <v>2121</v>
      </c>
      <c r="Q827" s="6" t="s">
        <v>113</v>
      </c>
      <c r="R827" s="6"/>
    </row>
    <row r="828" s="1" customFormat="1" ht="74" customHeight="1" spans="1:18">
      <c r="A828" s="6">
        <v>824</v>
      </c>
      <c r="B828" s="10" t="s">
        <v>2108</v>
      </c>
      <c r="C828" s="6" t="s">
        <v>1245</v>
      </c>
      <c r="D828" s="6" t="s">
        <v>24</v>
      </c>
      <c r="E828" s="6" t="s">
        <v>77</v>
      </c>
      <c r="F828" s="6" t="s">
        <v>67</v>
      </c>
      <c r="G828" s="6" t="s">
        <v>2118</v>
      </c>
      <c r="H828" s="6" t="s">
        <v>2156</v>
      </c>
      <c r="I828" s="6" t="s">
        <v>2177</v>
      </c>
      <c r="J828" s="8">
        <v>11</v>
      </c>
      <c r="K828" s="8">
        <v>10</v>
      </c>
      <c r="L828" s="8">
        <v>0</v>
      </c>
      <c r="M828" s="8">
        <v>1</v>
      </c>
      <c r="N828" s="8">
        <v>28</v>
      </c>
      <c r="O828" s="12" t="s">
        <v>2176</v>
      </c>
      <c r="P828" s="12" t="s">
        <v>2121</v>
      </c>
      <c r="Q828" s="6" t="s">
        <v>113</v>
      </c>
      <c r="R828" s="6"/>
    </row>
    <row r="829" s="1" customFormat="1" ht="74" customHeight="1" spans="1:18">
      <c r="A829" s="6">
        <v>825</v>
      </c>
      <c r="B829" s="10" t="s">
        <v>2108</v>
      </c>
      <c r="C829" s="6" t="s">
        <v>1245</v>
      </c>
      <c r="D829" s="6" t="s">
        <v>24</v>
      </c>
      <c r="E829" s="6" t="s">
        <v>77</v>
      </c>
      <c r="F829" s="6" t="s">
        <v>67</v>
      </c>
      <c r="G829" s="6" t="s">
        <v>2123</v>
      </c>
      <c r="H829" s="6" t="s">
        <v>2111</v>
      </c>
      <c r="I829" s="6" t="s">
        <v>2178</v>
      </c>
      <c r="J829" s="8">
        <v>5.8</v>
      </c>
      <c r="K829" s="8">
        <v>5</v>
      </c>
      <c r="L829" s="8">
        <v>0</v>
      </c>
      <c r="M829" s="8">
        <v>0.8</v>
      </c>
      <c r="N829" s="8">
        <v>25</v>
      </c>
      <c r="O829" s="12" t="s">
        <v>2176</v>
      </c>
      <c r="P829" s="12" t="s">
        <v>2121</v>
      </c>
      <c r="Q829" s="6" t="s">
        <v>113</v>
      </c>
      <c r="R829" s="6"/>
    </row>
    <row r="830" s="1" customFormat="1" ht="74" customHeight="1" spans="1:18">
      <c r="A830" s="6">
        <v>826</v>
      </c>
      <c r="B830" s="10" t="s">
        <v>2108</v>
      </c>
      <c r="C830" s="6" t="s">
        <v>2179</v>
      </c>
      <c r="D830" s="6" t="s">
        <v>24</v>
      </c>
      <c r="E830" s="6" t="s">
        <v>1229</v>
      </c>
      <c r="F830" s="6" t="s">
        <v>26</v>
      </c>
      <c r="G830" s="6" t="s">
        <v>2111</v>
      </c>
      <c r="H830" s="6" t="s">
        <v>2112</v>
      </c>
      <c r="I830" s="6" t="s">
        <v>2180</v>
      </c>
      <c r="J830" s="8">
        <v>13</v>
      </c>
      <c r="K830" s="8">
        <v>12</v>
      </c>
      <c r="L830" s="8">
        <v>0</v>
      </c>
      <c r="M830" s="8">
        <v>1</v>
      </c>
      <c r="N830" s="8">
        <v>35</v>
      </c>
      <c r="O830" s="12" t="s">
        <v>2145</v>
      </c>
      <c r="P830" s="12" t="s">
        <v>2181</v>
      </c>
      <c r="Q830" s="6" t="s">
        <v>45</v>
      </c>
      <c r="R830" s="6"/>
    </row>
    <row r="831" s="1" customFormat="1" ht="74" customHeight="1" spans="1:18">
      <c r="A831" s="6">
        <v>827</v>
      </c>
      <c r="B831" s="10" t="s">
        <v>2108</v>
      </c>
      <c r="C831" s="6" t="s">
        <v>2179</v>
      </c>
      <c r="D831" s="6" t="s">
        <v>24</v>
      </c>
      <c r="E831" s="6" t="s">
        <v>2182</v>
      </c>
      <c r="F831" s="6" t="s">
        <v>81</v>
      </c>
      <c r="G831" s="6" t="s">
        <v>2111</v>
      </c>
      <c r="H831" s="6" t="s">
        <v>2112</v>
      </c>
      <c r="I831" s="6" t="s">
        <v>2183</v>
      </c>
      <c r="J831" s="8">
        <v>10.9</v>
      </c>
      <c r="K831" s="8">
        <v>10</v>
      </c>
      <c r="L831" s="8">
        <v>0</v>
      </c>
      <c r="M831" s="8">
        <v>0.9</v>
      </c>
      <c r="N831" s="8">
        <v>32</v>
      </c>
      <c r="O831" s="12" t="s">
        <v>2145</v>
      </c>
      <c r="P831" s="12" t="s">
        <v>2184</v>
      </c>
      <c r="Q831" s="6" t="s">
        <v>45</v>
      </c>
      <c r="R831" s="6"/>
    </row>
    <row r="832" s="1" customFormat="1" ht="74" customHeight="1" spans="1:18">
      <c r="A832" s="6">
        <v>828</v>
      </c>
      <c r="B832" s="10" t="s">
        <v>2108</v>
      </c>
      <c r="C832" s="6" t="s">
        <v>2179</v>
      </c>
      <c r="D832" s="6" t="s">
        <v>24</v>
      </c>
      <c r="E832" s="6" t="s">
        <v>2185</v>
      </c>
      <c r="F832" s="6" t="s">
        <v>26</v>
      </c>
      <c r="G832" s="6" t="s">
        <v>2123</v>
      </c>
      <c r="H832" s="6" t="s">
        <v>2111</v>
      </c>
      <c r="I832" s="6" t="s">
        <v>2186</v>
      </c>
      <c r="J832" s="8">
        <v>4.8</v>
      </c>
      <c r="K832" s="8">
        <v>4</v>
      </c>
      <c r="L832" s="8">
        <v>0</v>
      </c>
      <c r="M832" s="8">
        <v>0.8</v>
      </c>
      <c r="N832" s="8">
        <v>22</v>
      </c>
      <c r="O832" s="12" t="s">
        <v>2187</v>
      </c>
      <c r="P832" s="12" t="s">
        <v>2188</v>
      </c>
      <c r="Q832" s="6" t="s">
        <v>113</v>
      </c>
      <c r="R832" s="6"/>
    </row>
    <row r="833" s="1" customFormat="1" ht="74" customHeight="1" spans="1:18">
      <c r="A833" s="6">
        <v>829</v>
      </c>
      <c r="B833" s="10" t="s">
        <v>2108</v>
      </c>
      <c r="C833" s="6" t="s">
        <v>2179</v>
      </c>
      <c r="D833" s="6" t="s">
        <v>24</v>
      </c>
      <c r="E833" s="6" t="s">
        <v>2189</v>
      </c>
      <c r="F833" s="6" t="s">
        <v>26</v>
      </c>
      <c r="G833" s="6" t="s">
        <v>2123</v>
      </c>
      <c r="H833" s="6" t="s">
        <v>2111</v>
      </c>
      <c r="I833" s="6" t="s">
        <v>2190</v>
      </c>
      <c r="J833" s="8">
        <v>13</v>
      </c>
      <c r="K833" s="8">
        <v>12</v>
      </c>
      <c r="L833" s="8">
        <v>0</v>
      </c>
      <c r="M833" s="8">
        <v>1</v>
      </c>
      <c r="N833" s="8">
        <v>21</v>
      </c>
      <c r="O833" s="12" t="s">
        <v>2187</v>
      </c>
      <c r="P833" s="12" t="s">
        <v>2191</v>
      </c>
      <c r="Q833" s="6" t="s">
        <v>113</v>
      </c>
      <c r="R833" s="6"/>
    </row>
    <row r="834" s="1" customFormat="1" ht="74" customHeight="1" spans="1:18">
      <c r="A834" s="6">
        <v>830</v>
      </c>
      <c r="B834" s="10" t="s">
        <v>2108</v>
      </c>
      <c r="C834" s="6" t="s">
        <v>2179</v>
      </c>
      <c r="D834" s="6" t="s">
        <v>24</v>
      </c>
      <c r="E834" s="6" t="s">
        <v>2192</v>
      </c>
      <c r="F834" s="6" t="s">
        <v>26</v>
      </c>
      <c r="G834" s="6" t="s">
        <v>2123</v>
      </c>
      <c r="H834" s="6" t="s">
        <v>2112</v>
      </c>
      <c r="I834" s="6" t="s">
        <v>2193</v>
      </c>
      <c r="J834" s="8">
        <v>13</v>
      </c>
      <c r="K834" s="8">
        <v>12</v>
      </c>
      <c r="L834" s="8">
        <v>0</v>
      </c>
      <c r="M834" s="8">
        <v>1</v>
      </c>
      <c r="N834" s="8">
        <v>23</v>
      </c>
      <c r="O834" s="12" t="s">
        <v>2187</v>
      </c>
      <c r="P834" s="12" t="s">
        <v>2191</v>
      </c>
      <c r="Q834" s="6" t="s">
        <v>113</v>
      </c>
      <c r="R834" s="6"/>
    </row>
    <row r="835" s="1" customFormat="1" ht="74" customHeight="1" spans="1:18">
      <c r="A835" s="6">
        <v>831</v>
      </c>
      <c r="B835" s="10" t="s">
        <v>2108</v>
      </c>
      <c r="C835" s="6" t="s">
        <v>2179</v>
      </c>
      <c r="D835" s="6" t="s">
        <v>24</v>
      </c>
      <c r="E835" s="6" t="s">
        <v>2194</v>
      </c>
      <c r="F835" s="6" t="s">
        <v>26</v>
      </c>
      <c r="G835" s="6" t="s">
        <v>2123</v>
      </c>
      <c r="H835" s="6" t="s">
        <v>2112</v>
      </c>
      <c r="I835" s="6" t="s">
        <v>2195</v>
      </c>
      <c r="J835" s="8">
        <v>13</v>
      </c>
      <c r="K835" s="8">
        <v>12</v>
      </c>
      <c r="L835" s="8">
        <v>0</v>
      </c>
      <c r="M835" s="8">
        <v>1</v>
      </c>
      <c r="N835" s="8">
        <v>24</v>
      </c>
      <c r="O835" s="12" t="s">
        <v>2187</v>
      </c>
      <c r="P835" s="12" t="s">
        <v>2196</v>
      </c>
      <c r="Q835" s="6" t="s">
        <v>113</v>
      </c>
      <c r="R835" s="6"/>
    </row>
    <row r="836" s="1" customFormat="1" ht="74" customHeight="1" spans="1:18">
      <c r="A836" s="6">
        <v>832</v>
      </c>
      <c r="B836" s="10" t="s">
        <v>2108</v>
      </c>
      <c r="C836" s="6" t="s">
        <v>2197</v>
      </c>
      <c r="D836" s="6" t="s">
        <v>24</v>
      </c>
      <c r="E836" s="6" t="s">
        <v>2198</v>
      </c>
      <c r="F836" s="6" t="s">
        <v>26</v>
      </c>
      <c r="G836" s="6" t="s">
        <v>2117</v>
      </c>
      <c r="H836" s="6" t="s">
        <v>2130</v>
      </c>
      <c r="I836" s="6" t="s">
        <v>2199</v>
      </c>
      <c r="J836" s="8">
        <v>6.5</v>
      </c>
      <c r="K836" s="8">
        <v>6</v>
      </c>
      <c r="L836" s="8">
        <v>0</v>
      </c>
      <c r="M836" s="8">
        <v>0.5</v>
      </c>
      <c r="N836" s="8">
        <v>24</v>
      </c>
      <c r="O836" s="12" t="s">
        <v>2200</v>
      </c>
      <c r="P836" s="12" t="s">
        <v>2121</v>
      </c>
      <c r="Q836" s="6" t="s">
        <v>113</v>
      </c>
      <c r="R836" s="6"/>
    </row>
    <row r="837" s="1" customFormat="1" ht="74" customHeight="1" spans="1:18">
      <c r="A837" s="6">
        <v>833</v>
      </c>
      <c r="B837" s="10" t="s">
        <v>2108</v>
      </c>
      <c r="C837" s="6" t="s">
        <v>2197</v>
      </c>
      <c r="D837" s="6" t="s">
        <v>24</v>
      </c>
      <c r="E837" s="6" t="s">
        <v>2201</v>
      </c>
      <c r="F837" s="6" t="s">
        <v>26</v>
      </c>
      <c r="G837" s="7" t="s">
        <v>2118</v>
      </c>
      <c r="H837" s="7" t="s">
        <v>2130</v>
      </c>
      <c r="I837" s="6" t="s">
        <v>2202</v>
      </c>
      <c r="J837" s="8">
        <v>11</v>
      </c>
      <c r="K837" s="8">
        <v>10</v>
      </c>
      <c r="L837" s="8">
        <v>0</v>
      </c>
      <c r="M837" s="8">
        <v>1</v>
      </c>
      <c r="N837" s="81">
        <v>28</v>
      </c>
      <c r="O837" s="12" t="s">
        <v>2129</v>
      </c>
      <c r="P837" s="12" t="s">
        <v>2121</v>
      </c>
      <c r="Q837" s="6" t="s">
        <v>45</v>
      </c>
      <c r="R837" s="8"/>
    </row>
    <row r="838" s="1" customFormat="1" ht="74" customHeight="1" spans="1:18">
      <c r="A838" s="6">
        <v>834</v>
      </c>
      <c r="B838" s="10" t="s">
        <v>2108</v>
      </c>
      <c r="C838" s="6" t="s">
        <v>2197</v>
      </c>
      <c r="D838" s="6" t="s">
        <v>24</v>
      </c>
      <c r="E838" s="6" t="s">
        <v>1096</v>
      </c>
      <c r="F838" s="6" t="s">
        <v>26</v>
      </c>
      <c r="G838" s="7" t="s">
        <v>2130</v>
      </c>
      <c r="H838" s="7" t="s">
        <v>2111</v>
      </c>
      <c r="I838" s="6" t="s">
        <v>2203</v>
      </c>
      <c r="J838" s="8">
        <v>8.5</v>
      </c>
      <c r="K838" s="8">
        <v>8</v>
      </c>
      <c r="L838" s="8">
        <v>0</v>
      </c>
      <c r="M838" s="8">
        <v>0.5</v>
      </c>
      <c r="N838" s="81">
        <v>19</v>
      </c>
      <c r="O838" s="12" t="s">
        <v>2204</v>
      </c>
      <c r="P838" s="12" t="s">
        <v>2155</v>
      </c>
      <c r="Q838" s="6" t="s">
        <v>45</v>
      </c>
      <c r="R838" s="8"/>
    </row>
    <row r="839" s="1" customFormat="1" ht="74" customHeight="1" spans="1:18">
      <c r="A839" s="6">
        <v>835</v>
      </c>
      <c r="B839" s="10" t="s">
        <v>2108</v>
      </c>
      <c r="C839" s="6" t="s">
        <v>2205</v>
      </c>
      <c r="D839" s="6" t="s">
        <v>24</v>
      </c>
      <c r="E839" s="6" t="s">
        <v>2206</v>
      </c>
      <c r="F839" s="6" t="s">
        <v>26</v>
      </c>
      <c r="G839" s="6" t="s">
        <v>2117</v>
      </c>
      <c r="H839" s="6" t="s">
        <v>2123</v>
      </c>
      <c r="I839" s="6" t="s">
        <v>2207</v>
      </c>
      <c r="J839" s="8">
        <v>11</v>
      </c>
      <c r="K839" s="8">
        <v>10</v>
      </c>
      <c r="L839" s="8">
        <v>0</v>
      </c>
      <c r="M839" s="8">
        <v>1</v>
      </c>
      <c r="N839" s="8">
        <v>55</v>
      </c>
      <c r="O839" s="12" t="s">
        <v>2129</v>
      </c>
      <c r="P839" s="12" t="s">
        <v>2121</v>
      </c>
      <c r="Q839" s="6" t="s">
        <v>113</v>
      </c>
      <c r="R839" s="6"/>
    </row>
    <row r="840" s="1" customFormat="1" ht="74" customHeight="1" spans="1:18">
      <c r="A840" s="6">
        <v>836</v>
      </c>
      <c r="B840" s="10" t="s">
        <v>2108</v>
      </c>
      <c r="C840" s="6" t="s">
        <v>2205</v>
      </c>
      <c r="D840" s="6" t="s">
        <v>24</v>
      </c>
      <c r="E840" s="6" t="s">
        <v>2208</v>
      </c>
      <c r="F840" s="6" t="s">
        <v>26</v>
      </c>
      <c r="G840" s="6" t="s">
        <v>2111</v>
      </c>
      <c r="H840" s="6" t="s">
        <v>2112</v>
      </c>
      <c r="I840" s="6" t="s">
        <v>2209</v>
      </c>
      <c r="J840" s="8">
        <v>5.5</v>
      </c>
      <c r="K840" s="8">
        <v>5</v>
      </c>
      <c r="L840" s="8">
        <v>0</v>
      </c>
      <c r="M840" s="8">
        <v>0.5</v>
      </c>
      <c r="N840" s="8">
        <v>49</v>
      </c>
      <c r="O840" s="12" t="s">
        <v>2129</v>
      </c>
      <c r="P840" s="12" t="s">
        <v>2121</v>
      </c>
      <c r="Q840" s="6" t="s">
        <v>113</v>
      </c>
      <c r="R840" s="6" t="s">
        <v>2116</v>
      </c>
    </row>
    <row r="841" s="1" customFormat="1" ht="74" customHeight="1" spans="1:18">
      <c r="A841" s="6">
        <v>837</v>
      </c>
      <c r="B841" s="10" t="s">
        <v>2108</v>
      </c>
      <c r="C841" s="6" t="s">
        <v>2205</v>
      </c>
      <c r="D841" s="6" t="s">
        <v>24</v>
      </c>
      <c r="E841" s="6" t="s">
        <v>2210</v>
      </c>
      <c r="F841" s="6" t="s">
        <v>26</v>
      </c>
      <c r="G841" s="6" t="s">
        <v>2123</v>
      </c>
      <c r="H841" s="6" t="s">
        <v>2130</v>
      </c>
      <c r="I841" s="6" t="s">
        <v>2211</v>
      </c>
      <c r="J841" s="8">
        <v>12</v>
      </c>
      <c r="K841" s="8">
        <v>11</v>
      </c>
      <c r="L841" s="8">
        <v>0</v>
      </c>
      <c r="M841" s="8">
        <v>1</v>
      </c>
      <c r="N841" s="8">
        <v>61</v>
      </c>
      <c r="O841" s="12" t="s">
        <v>2129</v>
      </c>
      <c r="P841" s="12" t="s">
        <v>2121</v>
      </c>
      <c r="Q841" s="6" t="s">
        <v>113</v>
      </c>
      <c r="R841" s="6"/>
    </row>
    <row r="842" s="1" customFormat="1" ht="74" customHeight="1" spans="1:18">
      <c r="A842" s="6">
        <v>838</v>
      </c>
      <c r="B842" s="10" t="s">
        <v>2108</v>
      </c>
      <c r="C842" s="6" t="s">
        <v>2205</v>
      </c>
      <c r="D842" s="6" t="s">
        <v>24</v>
      </c>
      <c r="E842" s="6" t="s">
        <v>2212</v>
      </c>
      <c r="F842" s="6" t="s">
        <v>26</v>
      </c>
      <c r="G842" s="6" t="s">
        <v>2118</v>
      </c>
      <c r="H842" s="6" t="s">
        <v>2123</v>
      </c>
      <c r="I842" s="6" t="s">
        <v>2213</v>
      </c>
      <c r="J842" s="8">
        <v>11</v>
      </c>
      <c r="K842" s="8">
        <v>10</v>
      </c>
      <c r="L842" s="8">
        <v>0</v>
      </c>
      <c r="M842" s="8">
        <v>1</v>
      </c>
      <c r="N842" s="8">
        <v>19</v>
      </c>
      <c r="O842" s="12" t="s">
        <v>2200</v>
      </c>
      <c r="P842" s="12" t="s">
        <v>2214</v>
      </c>
      <c r="Q842" s="6" t="s">
        <v>45</v>
      </c>
      <c r="R842" s="6"/>
    </row>
    <row r="843" s="1" customFormat="1" ht="74" customHeight="1" spans="1:18">
      <c r="A843" s="6">
        <v>839</v>
      </c>
      <c r="B843" s="10" t="s">
        <v>2108</v>
      </c>
      <c r="C843" s="6" t="s">
        <v>2205</v>
      </c>
      <c r="D843" s="6" t="s">
        <v>24</v>
      </c>
      <c r="E843" s="6" t="s">
        <v>25</v>
      </c>
      <c r="F843" s="6" t="s">
        <v>26</v>
      </c>
      <c r="G843" s="6" t="s">
        <v>2118</v>
      </c>
      <c r="H843" s="6" t="s">
        <v>2130</v>
      </c>
      <c r="I843" s="6" t="s">
        <v>2215</v>
      </c>
      <c r="J843" s="8">
        <v>11</v>
      </c>
      <c r="K843" s="8">
        <v>10</v>
      </c>
      <c r="L843" s="8">
        <v>0</v>
      </c>
      <c r="M843" s="8">
        <v>1</v>
      </c>
      <c r="N843" s="8">
        <v>35</v>
      </c>
      <c r="O843" s="12" t="s">
        <v>2129</v>
      </c>
      <c r="P843" s="12" t="s">
        <v>2121</v>
      </c>
      <c r="Q843" s="6" t="s">
        <v>45</v>
      </c>
      <c r="R843" s="6"/>
    </row>
    <row r="844" s="1" customFormat="1" ht="74" customHeight="1" spans="1:18">
      <c r="A844" s="6">
        <v>840</v>
      </c>
      <c r="B844" s="10" t="s">
        <v>2108</v>
      </c>
      <c r="C844" s="6" t="s">
        <v>2205</v>
      </c>
      <c r="D844" s="6" t="s">
        <v>24</v>
      </c>
      <c r="E844" s="6" t="s">
        <v>2216</v>
      </c>
      <c r="F844" s="6" t="s">
        <v>26</v>
      </c>
      <c r="G844" s="6" t="s">
        <v>2123</v>
      </c>
      <c r="H844" s="6" t="s">
        <v>2130</v>
      </c>
      <c r="I844" s="6" t="s">
        <v>2217</v>
      </c>
      <c r="J844" s="8">
        <v>5.5</v>
      </c>
      <c r="K844" s="8">
        <v>5</v>
      </c>
      <c r="L844" s="8">
        <v>0</v>
      </c>
      <c r="M844" s="8">
        <v>0.5</v>
      </c>
      <c r="N844" s="8">
        <v>26</v>
      </c>
      <c r="O844" s="12" t="s">
        <v>2218</v>
      </c>
      <c r="P844" s="12" t="s">
        <v>2214</v>
      </c>
      <c r="Q844" s="6" t="s">
        <v>45</v>
      </c>
      <c r="R844" s="6"/>
    </row>
    <row r="845" s="1" customFormat="1" ht="74" customHeight="1" spans="1:18">
      <c r="A845" s="6">
        <v>841</v>
      </c>
      <c r="B845" s="10" t="s">
        <v>2108</v>
      </c>
      <c r="C845" s="6" t="s">
        <v>2219</v>
      </c>
      <c r="D845" s="6" t="s">
        <v>24</v>
      </c>
      <c r="E845" s="6" t="s">
        <v>25</v>
      </c>
      <c r="F845" s="6" t="s">
        <v>26</v>
      </c>
      <c r="G845" s="7" t="s">
        <v>2130</v>
      </c>
      <c r="H845" s="7" t="s">
        <v>2156</v>
      </c>
      <c r="I845" s="6" t="s">
        <v>2220</v>
      </c>
      <c r="J845" s="8">
        <v>6</v>
      </c>
      <c r="K845" s="8">
        <v>5</v>
      </c>
      <c r="L845" s="8">
        <v>0</v>
      </c>
      <c r="M845" s="8">
        <v>1</v>
      </c>
      <c r="N845" s="81">
        <v>58</v>
      </c>
      <c r="O845" s="12" t="s">
        <v>2221</v>
      </c>
      <c r="P845" s="12" t="s">
        <v>2121</v>
      </c>
      <c r="Q845" s="6" t="s">
        <v>45</v>
      </c>
      <c r="R845" s="6" t="s">
        <v>2116</v>
      </c>
    </row>
    <row r="846" s="1" customFormat="1" ht="74" customHeight="1" spans="1:18">
      <c r="A846" s="6">
        <v>842</v>
      </c>
      <c r="B846" s="10" t="s">
        <v>2108</v>
      </c>
      <c r="C846" s="6" t="s">
        <v>2219</v>
      </c>
      <c r="D846" s="6" t="s">
        <v>24</v>
      </c>
      <c r="E846" s="6" t="s">
        <v>2222</v>
      </c>
      <c r="F846" s="6" t="s">
        <v>81</v>
      </c>
      <c r="G846" s="7" t="s">
        <v>2156</v>
      </c>
      <c r="H846" s="7" t="s">
        <v>2112</v>
      </c>
      <c r="I846" s="6" t="s">
        <v>2223</v>
      </c>
      <c r="J846" s="8">
        <v>19.2</v>
      </c>
      <c r="K846" s="8">
        <v>19</v>
      </c>
      <c r="L846" s="8">
        <v>0</v>
      </c>
      <c r="M846" s="8">
        <v>0.2</v>
      </c>
      <c r="N846" s="8">
        <v>60</v>
      </c>
      <c r="O846" s="12" t="s">
        <v>2221</v>
      </c>
      <c r="P846" s="12" t="s">
        <v>2121</v>
      </c>
      <c r="Q846" s="6" t="s">
        <v>113</v>
      </c>
      <c r="R846" s="6"/>
    </row>
    <row r="847" s="1" customFormat="1" ht="74" customHeight="1" spans="1:18">
      <c r="A847" s="6">
        <v>843</v>
      </c>
      <c r="B847" s="10" t="s">
        <v>2108</v>
      </c>
      <c r="C847" s="6" t="s">
        <v>2219</v>
      </c>
      <c r="D847" s="6" t="s">
        <v>24</v>
      </c>
      <c r="E847" s="81" t="s">
        <v>2224</v>
      </c>
      <c r="F847" s="8" t="s">
        <v>26</v>
      </c>
      <c r="G847" s="7" t="s">
        <v>2111</v>
      </c>
      <c r="H847" s="7" t="s">
        <v>2112</v>
      </c>
      <c r="I847" s="6" t="s">
        <v>2225</v>
      </c>
      <c r="J847" s="8">
        <v>10.2</v>
      </c>
      <c r="K847" s="16">
        <v>10</v>
      </c>
      <c r="L847" s="26">
        <v>0</v>
      </c>
      <c r="M847" s="26">
        <v>0.2</v>
      </c>
      <c r="N847" s="8">
        <v>30</v>
      </c>
      <c r="O847" s="12" t="s">
        <v>2221</v>
      </c>
      <c r="P847" s="12" t="s">
        <v>2121</v>
      </c>
      <c r="Q847" s="6" t="s">
        <v>113</v>
      </c>
      <c r="R847" s="6"/>
    </row>
    <row r="848" s="1" customFormat="1" ht="74" customHeight="1" spans="1:18">
      <c r="A848" s="6">
        <v>844</v>
      </c>
      <c r="B848" s="10" t="s">
        <v>2108</v>
      </c>
      <c r="C848" s="6" t="s">
        <v>2226</v>
      </c>
      <c r="D848" s="6" t="s">
        <v>24</v>
      </c>
      <c r="E848" s="6" t="s">
        <v>25</v>
      </c>
      <c r="F848" s="6" t="s">
        <v>26</v>
      </c>
      <c r="G848" s="6" t="s">
        <v>2130</v>
      </c>
      <c r="H848" s="6" t="s">
        <v>2112</v>
      </c>
      <c r="I848" s="6" t="s">
        <v>2227</v>
      </c>
      <c r="J848" s="8">
        <v>10.8</v>
      </c>
      <c r="K848" s="8">
        <v>10</v>
      </c>
      <c r="L848" s="8">
        <v>0</v>
      </c>
      <c r="M848" s="8">
        <v>0.8</v>
      </c>
      <c r="N848" s="8">
        <v>46</v>
      </c>
      <c r="O848" s="13" t="s">
        <v>2228</v>
      </c>
      <c r="P848" s="6" t="s">
        <v>2229</v>
      </c>
      <c r="Q848" s="6" t="s">
        <v>45</v>
      </c>
      <c r="R848" s="6"/>
    </row>
    <row r="849" s="1" customFormat="1" ht="74" customHeight="1" spans="1:18">
      <c r="A849" s="6">
        <v>845</v>
      </c>
      <c r="B849" s="10" t="s">
        <v>2108</v>
      </c>
      <c r="C849" s="6" t="s">
        <v>2226</v>
      </c>
      <c r="D849" s="6" t="s">
        <v>24</v>
      </c>
      <c r="E849" s="6" t="s">
        <v>25</v>
      </c>
      <c r="F849" s="6" t="s">
        <v>26</v>
      </c>
      <c r="G849" s="6" t="s">
        <v>2130</v>
      </c>
      <c r="H849" s="6" t="s">
        <v>2112</v>
      </c>
      <c r="I849" s="6" t="s">
        <v>2230</v>
      </c>
      <c r="J849" s="8">
        <v>10.7</v>
      </c>
      <c r="K849" s="8">
        <v>10</v>
      </c>
      <c r="L849" s="8">
        <v>0</v>
      </c>
      <c r="M849" s="8">
        <v>0.7</v>
      </c>
      <c r="N849" s="8">
        <v>72</v>
      </c>
      <c r="O849" s="83" t="s">
        <v>2231</v>
      </c>
      <c r="P849" s="6" t="s">
        <v>2232</v>
      </c>
      <c r="Q849" s="6" t="s">
        <v>45</v>
      </c>
      <c r="R849" s="6"/>
    </row>
    <row r="850" s="1" customFormat="1" ht="74" customHeight="1" spans="1:18">
      <c r="A850" s="6">
        <v>846</v>
      </c>
      <c r="B850" s="10" t="s">
        <v>2108</v>
      </c>
      <c r="C850" s="6" t="s">
        <v>2226</v>
      </c>
      <c r="D850" s="6" t="s">
        <v>24</v>
      </c>
      <c r="E850" s="6" t="s">
        <v>2233</v>
      </c>
      <c r="F850" s="6" t="s">
        <v>26</v>
      </c>
      <c r="G850" s="6" t="s">
        <v>2118</v>
      </c>
      <c r="H850" s="6" t="s">
        <v>2130</v>
      </c>
      <c r="I850" s="6" t="s">
        <v>2234</v>
      </c>
      <c r="J850" s="8">
        <v>11</v>
      </c>
      <c r="K850" s="8">
        <v>10</v>
      </c>
      <c r="L850" s="8">
        <v>0</v>
      </c>
      <c r="M850" s="8">
        <v>1</v>
      </c>
      <c r="N850" s="8">
        <v>71</v>
      </c>
      <c r="O850" s="83" t="s">
        <v>2235</v>
      </c>
      <c r="P850" s="12" t="s">
        <v>2236</v>
      </c>
      <c r="Q850" s="6" t="s">
        <v>45</v>
      </c>
      <c r="R850" s="6"/>
    </row>
    <row r="851" s="1" customFormat="1" ht="74" customHeight="1" spans="1:18">
      <c r="A851" s="6">
        <v>847</v>
      </c>
      <c r="B851" s="10" t="s">
        <v>2108</v>
      </c>
      <c r="C851" s="6" t="s">
        <v>2226</v>
      </c>
      <c r="D851" s="6" t="s">
        <v>24</v>
      </c>
      <c r="E851" s="6" t="s">
        <v>25</v>
      </c>
      <c r="F851" s="82" t="s">
        <v>26</v>
      </c>
      <c r="G851" s="6" t="s">
        <v>2111</v>
      </c>
      <c r="H851" s="6" t="s">
        <v>2112</v>
      </c>
      <c r="I851" s="6" t="s">
        <v>2237</v>
      </c>
      <c r="J851" s="8">
        <v>11.2</v>
      </c>
      <c r="K851" s="8">
        <v>10</v>
      </c>
      <c r="L851" s="8">
        <v>0</v>
      </c>
      <c r="M851" s="8">
        <v>1.2</v>
      </c>
      <c r="N851" s="8">
        <v>68</v>
      </c>
      <c r="O851" s="83" t="s">
        <v>2235</v>
      </c>
      <c r="P851" s="12" t="s">
        <v>2238</v>
      </c>
      <c r="Q851" s="6" t="s">
        <v>45</v>
      </c>
      <c r="R851" s="6"/>
    </row>
    <row r="852" s="1" customFormat="1" ht="74" customHeight="1" spans="1:18">
      <c r="A852" s="6">
        <v>848</v>
      </c>
      <c r="B852" s="10" t="s">
        <v>2108</v>
      </c>
      <c r="C852" s="6" t="s">
        <v>2226</v>
      </c>
      <c r="D852" s="6" t="s">
        <v>24</v>
      </c>
      <c r="E852" s="6" t="s">
        <v>2233</v>
      </c>
      <c r="F852" s="82" t="s">
        <v>26</v>
      </c>
      <c r="G852" s="6" t="s">
        <v>2130</v>
      </c>
      <c r="H852" s="6" t="s">
        <v>2112</v>
      </c>
      <c r="I852" s="6" t="s">
        <v>2239</v>
      </c>
      <c r="J852" s="8">
        <v>11.1</v>
      </c>
      <c r="K852" s="8">
        <v>10</v>
      </c>
      <c r="L852" s="8">
        <v>0</v>
      </c>
      <c r="M852" s="8">
        <v>1.1</v>
      </c>
      <c r="N852" s="8">
        <v>76</v>
      </c>
      <c r="O852" s="83" t="s">
        <v>2235</v>
      </c>
      <c r="P852" s="12" t="s">
        <v>2240</v>
      </c>
      <c r="Q852" s="6" t="s">
        <v>45</v>
      </c>
      <c r="R852" s="6"/>
    </row>
    <row r="853" s="1" customFormat="1" ht="74" customHeight="1" spans="1:18">
      <c r="A853" s="6">
        <v>849</v>
      </c>
      <c r="B853" s="10" t="s">
        <v>2108</v>
      </c>
      <c r="C853" s="6" t="s">
        <v>2226</v>
      </c>
      <c r="D853" s="51" t="s">
        <v>24</v>
      </c>
      <c r="E853" s="51" t="s">
        <v>2233</v>
      </c>
      <c r="F853" s="6" t="s">
        <v>26</v>
      </c>
      <c r="G853" s="51" t="s">
        <v>2118</v>
      </c>
      <c r="H853" s="51" t="s">
        <v>2112</v>
      </c>
      <c r="I853" s="82" t="s">
        <v>2241</v>
      </c>
      <c r="J853" s="8">
        <v>19.9</v>
      </c>
      <c r="K853" s="8">
        <v>19</v>
      </c>
      <c r="L853" s="8">
        <v>0</v>
      </c>
      <c r="M853" s="8">
        <v>0.9</v>
      </c>
      <c r="N853" s="8">
        <v>82</v>
      </c>
      <c r="O853" s="83" t="s">
        <v>2242</v>
      </c>
      <c r="P853" s="51" t="s">
        <v>2243</v>
      </c>
      <c r="Q853" s="6" t="s">
        <v>113</v>
      </c>
      <c r="R853" s="6"/>
    </row>
    <row r="854" s="1" customFormat="1" ht="74" customHeight="1" spans="1:18">
      <c r="A854" s="6">
        <v>850</v>
      </c>
      <c r="B854" s="10" t="s">
        <v>2108</v>
      </c>
      <c r="C854" s="6" t="s">
        <v>2244</v>
      </c>
      <c r="D854" s="6" t="s">
        <v>24</v>
      </c>
      <c r="E854" s="6" t="s">
        <v>2245</v>
      </c>
      <c r="F854" s="6" t="s">
        <v>26</v>
      </c>
      <c r="G854" s="6" t="s">
        <v>2130</v>
      </c>
      <c r="H854" s="6" t="s">
        <v>2111</v>
      </c>
      <c r="I854" s="84" t="s">
        <v>2246</v>
      </c>
      <c r="J854" s="8">
        <v>6</v>
      </c>
      <c r="K854" s="8">
        <v>5</v>
      </c>
      <c r="L854" s="8">
        <v>0</v>
      </c>
      <c r="M854" s="8">
        <v>1</v>
      </c>
      <c r="N854" s="8">
        <v>19</v>
      </c>
      <c r="O854" s="12" t="s">
        <v>2200</v>
      </c>
      <c r="P854" s="12" t="s">
        <v>29</v>
      </c>
      <c r="Q854" s="6" t="s">
        <v>113</v>
      </c>
      <c r="R854" s="6" t="s">
        <v>2116</v>
      </c>
    </row>
    <row r="855" s="1" customFormat="1" ht="74" customHeight="1" spans="1:18">
      <c r="A855" s="6">
        <v>851</v>
      </c>
      <c r="B855" s="10" t="s">
        <v>2108</v>
      </c>
      <c r="C855" s="6" t="s">
        <v>2244</v>
      </c>
      <c r="D855" s="6" t="s">
        <v>24</v>
      </c>
      <c r="E855" s="6" t="s">
        <v>2245</v>
      </c>
      <c r="F855" s="6" t="s">
        <v>26</v>
      </c>
      <c r="G855" s="6" t="s">
        <v>2130</v>
      </c>
      <c r="H855" s="6" t="s">
        <v>2111</v>
      </c>
      <c r="I855" s="6" t="s">
        <v>2247</v>
      </c>
      <c r="J855" s="8">
        <v>16</v>
      </c>
      <c r="K855" s="8">
        <v>15</v>
      </c>
      <c r="L855" s="8">
        <v>0</v>
      </c>
      <c r="M855" s="8">
        <v>1</v>
      </c>
      <c r="N855" s="8">
        <v>26</v>
      </c>
      <c r="O855" s="12" t="s">
        <v>2200</v>
      </c>
      <c r="P855" s="12" t="s">
        <v>963</v>
      </c>
      <c r="Q855" s="6" t="s">
        <v>113</v>
      </c>
      <c r="R855" s="6"/>
    </row>
    <row r="856" s="1" customFormat="1" ht="74" customHeight="1" spans="1:18">
      <c r="A856" s="6">
        <v>852</v>
      </c>
      <c r="B856" s="10" t="s">
        <v>2108</v>
      </c>
      <c r="C856" s="6" t="s">
        <v>2244</v>
      </c>
      <c r="D856" s="6" t="s">
        <v>24</v>
      </c>
      <c r="E856" s="6" t="s">
        <v>2245</v>
      </c>
      <c r="F856" s="6" t="s">
        <v>26</v>
      </c>
      <c r="G856" s="6" t="s">
        <v>2130</v>
      </c>
      <c r="H856" s="6" t="s">
        <v>2111</v>
      </c>
      <c r="I856" s="6" t="s">
        <v>2248</v>
      </c>
      <c r="J856" s="8">
        <v>11</v>
      </c>
      <c r="K856" s="8">
        <v>10</v>
      </c>
      <c r="L856" s="8">
        <v>0</v>
      </c>
      <c r="M856" s="8">
        <v>1</v>
      </c>
      <c r="N856" s="8">
        <v>17</v>
      </c>
      <c r="O856" s="12" t="s">
        <v>2200</v>
      </c>
      <c r="P856" s="12" t="s">
        <v>966</v>
      </c>
      <c r="Q856" s="6" t="s">
        <v>113</v>
      </c>
      <c r="R856" s="6"/>
    </row>
    <row r="857" s="1" customFormat="1" ht="74" customHeight="1" spans="1:18">
      <c r="A857" s="6">
        <v>853</v>
      </c>
      <c r="B857" s="10" t="s">
        <v>2108</v>
      </c>
      <c r="C857" s="6" t="s">
        <v>2244</v>
      </c>
      <c r="D857" s="6" t="s">
        <v>24</v>
      </c>
      <c r="E857" s="6" t="s">
        <v>1702</v>
      </c>
      <c r="F857" s="6" t="s">
        <v>26</v>
      </c>
      <c r="G857" s="6" t="s">
        <v>2130</v>
      </c>
      <c r="H857" s="6" t="s">
        <v>2156</v>
      </c>
      <c r="I857" s="6" t="s">
        <v>2249</v>
      </c>
      <c r="J857" s="8">
        <v>6</v>
      </c>
      <c r="K857" s="8">
        <v>5</v>
      </c>
      <c r="L857" s="8">
        <v>0</v>
      </c>
      <c r="M857" s="8">
        <v>1</v>
      </c>
      <c r="N857" s="8">
        <v>32</v>
      </c>
      <c r="O857" s="12" t="s">
        <v>2200</v>
      </c>
      <c r="P857" s="12" t="s">
        <v>2250</v>
      </c>
      <c r="Q857" s="6" t="s">
        <v>113</v>
      </c>
      <c r="R857" s="6"/>
    </row>
    <row r="858" s="1" customFormat="1" ht="74" customHeight="1" spans="1:18">
      <c r="A858" s="6">
        <v>854</v>
      </c>
      <c r="B858" s="10" t="s">
        <v>2108</v>
      </c>
      <c r="C858" s="6" t="s">
        <v>2244</v>
      </c>
      <c r="D858" s="6" t="s">
        <v>24</v>
      </c>
      <c r="E858" s="6" t="s">
        <v>1702</v>
      </c>
      <c r="F858" s="6" t="s">
        <v>26</v>
      </c>
      <c r="G858" s="6" t="s">
        <v>2118</v>
      </c>
      <c r="H858" s="6" t="s">
        <v>2130</v>
      </c>
      <c r="I858" s="6" t="s">
        <v>2251</v>
      </c>
      <c r="J858" s="8">
        <v>6</v>
      </c>
      <c r="K858" s="8">
        <v>5</v>
      </c>
      <c r="L858" s="8">
        <v>0</v>
      </c>
      <c r="M858" s="8">
        <v>1</v>
      </c>
      <c r="N858" s="8">
        <v>32</v>
      </c>
      <c r="O858" s="12" t="s">
        <v>2200</v>
      </c>
      <c r="P858" s="12" t="s">
        <v>2252</v>
      </c>
      <c r="Q858" s="6" t="s">
        <v>113</v>
      </c>
      <c r="R858" s="6"/>
    </row>
    <row r="859" s="1" customFormat="1" ht="74" customHeight="1" spans="1:18">
      <c r="A859" s="6">
        <v>855</v>
      </c>
      <c r="B859" s="10" t="s">
        <v>2108</v>
      </c>
      <c r="C859" s="6" t="s">
        <v>2244</v>
      </c>
      <c r="D859" s="6" t="s">
        <v>24</v>
      </c>
      <c r="E859" s="6" t="s">
        <v>1702</v>
      </c>
      <c r="F859" s="6" t="s">
        <v>26</v>
      </c>
      <c r="G859" s="6" t="s">
        <v>2130</v>
      </c>
      <c r="H859" s="6" t="s">
        <v>2156</v>
      </c>
      <c r="I859" s="6" t="s">
        <v>2253</v>
      </c>
      <c r="J859" s="8">
        <v>6</v>
      </c>
      <c r="K859" s="8">
        <v>5</v>
      </c>
      <c r="L859" s="8">
        <v>0</v>
      </c>
      <c r="M859" s="8">
        <v>1</v>
      </c>
      <c r="N859" s="8">
        <v>32</v>
      </c>
      <c r="O859" s="12" t="s">
        <v>2200</v>
      </c>
      <c r="P859" s="12" t="s">
        <v>2254</v>
      </c>
      <c r="Q859" s="6" t="s">
        <v>113</v>
      </c>
      <c r="R859" s="6"/>
    </row>
    <row r="860" s="1" customFormat="1" ht="74" customHeight="1" spans="1:18">
      <c r="A860" s="6">
        <v>856</v>
      </c>
      <c r="B860" s="10" t="s">
        <v>2108</v>
      </c>
      <c r="C860" s="6" t="s">
        <v>2244</v>
      </c>
      <c r="D860" s="6" t="s">
        <v>24</v>
      </c>
      <c r="E860" s="6" t="s">
        <v>1702</v>
      </c>
      <c r="F860" s="6" t="s">
        <v>26</v>
      </c>
      <c r="G860" s="6" t="s">
        <v>2130</v>
      </c>
      <c r="H860" s="6" t="s">
        <v>2156</v>
      </c>
      <c r="I860" s="6" t="s">
        <v>2255</v>
      </c>
      <c r="J860" s="8">
        <v>11</v>
      </c>
      <c r="K860" s="8">
        <v>10</v>
      </c>
      <c r="L860" s="8">
        <v>0</v>
      </c>
      <c r="M860" s="8">
        <v>1</v>
      </c>
      <c r="N860" s="8">
        <v>32</v>
      </c>
      <c r="O860" s="12" t="s">
        <v>2200</v>
      </c>
      <c r="P860" s="12" t="s">
        <v>2256</v>
      </c>
      <c r="Q860" s="6" t="s">
        <v>113</v>
      </c>
      <c r="R860" s="6"/>
    </row>
    <row r="861" s="1" customFormat="1" ht="74" customHeight="1" spans="1:18">
      <c r="A861" s="6">
        <v>857</v>
      </c>
      <c r="B861" s="10" t="s">
        <v>2108</v>
      </c>
      <c r="C861" s="6" t="s">
        <v>2244</v>
      </c>
      <c r="D861" s="6" t="s">
        <v>42</v>
      </c>
      <c r="E861" s="6" t="s">
        <v>2257</v>
      </c>
      <c r="F861" s="6" t="s">
        <v>26</v>
      </c>
      <c r="G861" s="6" t="s">
        <v>2117</v>
      </c>
      <c r="H861" s="6" t="s">
        <v>2130</v>
      </c>
      <c r="I861" s="84" t="s">
        <v>2258</v>
      </c>
      <c r="J861" s="8">
        <v>11</v>
      </c>
      <c r="K861" s="8">
        <v>10</v>
      </c>
      <c r="L861" s="8">
        <v>0</v>
      </c>
      <c r="M861" s="8">
        <v>1</v>
      </c>
      <c r="N861" s="8">
        <v>200</v>
      </c>
      <c r="O861" s="12" t="s">
        <v>2259</v>
      </c>
      <c r="P861" s="12" t="s">
        <v>2260</v>
      </c>
      <c r="Q861" s="6" t="s">
        <v>113</v>
      </c>
      <c r="R861" s="6" t="s">
        <v>2261</v>
      </c>
    </row>
    <row r="862" s="1" customFormat="1" ht="74" customHeight="1" spans="1:18">
      <c r="A862" s="6">
        <v>858</v>
      </c>
      <c r="B862" s="10" t="s">
        <v>2108</v>
      </c>
      <c r="C862" s="6" t="s">
        <v>2244</v>
      </c>
      <c r="D862" s="6" t="s">
        <v>24</v>
      </c>
      <c r="E862" s="6" t="s">
        <v>2262</v>
      </c>
      <c r="F862" s="6" t="s">
        <v>26</v>
      </c>
      <c r="G862" s="6" t="s">
        <v>2130</v>
      </c>
      <c r="H862" s="6" t="s">
        <v>2111</v>
      </c>
      <c r="I862" s="6" t="s">
        <v>2263</v>
      </c>
      <c r="J862" s="8">
        <v>21</v>
      </c>
      <c r="K862" s="8">
        <v>20</v>
      </c>
      <c r="L862" s="8">
        <v>0</v>
      </c>
      <c r="M862" s="8">
        <v>1</v>
      </c>
      <c r="N862" s="8">
        <v>45</v>
      </c>
      <c r="O862" s="12" t="s">
        <v>2200</v>
      </c>
      <c r="P862" s="12" t="s">
        <v>2260</v>
      </c>
      <c r="Q862" s="6" t="s">
        <v>113</v>
      </c>
      <c r="R862" s="6"/>
    </row>
    <row r="863" s="1" customFormat="1" ht="74" customHeight="1" spans="1:18">
      <c r="A863" s="6">
        <v>859</v>
      </c>
      <c r="B863" s="10" t="s">
        <v>2108</v>
      </c>
      <c r="C863" s="6" t="s">
        <v>2244</v>
      </c>
      <c r="D863" s="6" t="s">
        <v>24</v>
      </c>
      <c r="E863" s="6" t="s">
        <v>2264</v>
      </c>
      <c r="F863" s="6" t="s">
        <v>26</v>
      </c>
      <c r="G863" s="6" t="s">
        <v>2117</v>
      </c>
      <c r="H863" s="6" t="s">
        <v>2123</v>
      </c>
      <c r="I863" s="37" t="s">
        <v>2265</v>
      </c>
      <c r="J863" s="8">
        <v>30.9</v>
      </c>
      <c r="K863" s="8">
        <v>30</v>
      </c>
      <c r="L863" s="8">
        <v>0</v>
      </c>
      <c r="M863" s="8">
        <v>0.9</v>
      </c>
      <c r="N863" s="8">
        <v>62</v>
      </c>
      <c r="O863" s="12" t="s">
        <v>2266</v>
      </c>
      <c r="P863" s="12" t="s">
        <v>963</v>
      </c>
      <c r="Q863" s="6" t="s">
        <v>45</v>
      </c>
      <c r="R863" s="6" t="s">
        <v>2261</v>
      </c>
    </row>
    <row r="864" s="1" customFormat="1" ht="74" customHeight="1" spans="1:18">
      <c r="A864" s="6">
        <v>860</v>
      </c>
      <c r="B864" s="10" t="s">
        <v>2108</v>
      </c>
      <c r="C864" s="6" t="s">
        <v>2244</v>
      </c>
      <c r="D864" s="6" t="s">
        <v>24</v>
      </c>
      <c r="E864" s="6" t="s">
        <v>2264</v>
      </c>
      <c r="F864" s="6" t="s">
        <v>26</v>
      </c>
      <c r="G864" s="6" t="s">
        <v>2111</v>
      </c>
      <c r="H864" s="6" t="s">
        <v>2112</v>
      </c>
      <c r="I864" s="6" t="s">
        <v>2267</v>
      </c>
      <c r="J864" s="8">
        <v>11</v>
      </c>
      <c r="K864" s="8">
        <v>10</v>
      </c>
      <c r="L864" s="8">
        <v>0</v>
      </c>
      <c r="M864" s="8">
        <v>1</v>
      </c>
      <c r="N864" s="8">
        <v>41</v>
      </c>
      <c r="O864" s="12" t="s">
        <v>2266</v>
      </c>
      <c r="P864" s="12" t="s">
        <v>966</v>
      </c>
      <c r="Q864" s="6" t="s">
        <v>45</v>
      </c>
      <c r="R864" s="6" t="s">
        <v>2268</v>
      </c>
    </row>
    <row r="865" s="1" customFormat="1" ht="74" customHeight="1" spans="1:18">
      <c r="A865" s="6">
        <v>861</v>
      </c>
      <c r="B865" s="10" t="s">
        <v>2108</v>
      </c>
      <c r="C865" s="6" t="s">
        <v>2244</v>
      </c>
      <c r="D865" s="6" t="s">
        <v>24</v>
      </c>
      <c r="E865" s="6" t="s">
        <v>25</v>
      </c>
      <c r="F865" s="6" t="s">
        <v>26</v>
      </c>
      <c r="G865" s="6" t="s">
        <v>2123</v>
      </c>
      <c r="H865" s="6" t="s">
        <v>2112</v>
      </c>
      <c r="I865" s="6" t="s">
        <v>2269</v>
      </c>
      <c r="J865" s="8">
        <v>36</v>
      </c>
      <c r="K865" s="8">
        <v>35</v>
      </c>
      <c r="L865" s="8">
        <v>0</v>
      </c>
      <c r="M865" s="8">
        <v>1</v>
      </c>
      <c r="N865" s="8">
        <v>21</v>
      </c>
      <c r="O865" s="12" t="s">
        <v>2270</v>
      </c>
      <c r="P865" s="12" t="s">
        <v>2115</v>
      </c>
      <c r="Q865" s="6" t="s">
        <v>45</v>
      </c>
      <c r="R865" s="6"/>
    </row>
    <row r="866" s="1" customFormat="1" ht="74" customHeight="1" spans="1:18">
      <c r="A866" s="6">
        <v>862</v>
      </c>
      <c r="B866" s="10" t="s">
        <v>2108</v>
      </c>
      <c r="C866" s="6" t="s">
        <v>2271</v>
      </c>
      <c r="D866" s="6" t="s">
        <v>24</v>
      </c>
      <c r="E866" s="6" t="s">
        <v>2272</v>
      </c>
      <c r="F866" s="6" t="s">
        <v>26</v>
      </c>
      <c r="G866" s="6" t="s">
        <v>2130</v>
      </c>
      <c r="H866" s="6" t="s">
        <v>2111</v>
      </c>
      <c r="I866" s="6" t="s">
        <v>2273</v>
      </c>
      <c r="J866" s="8">
        <v>8.5</v>
      </c>
      <c r="K866" s="8">
        <v>8</v>
      </c>
      <c r="L866" s="8">
        <v>0</v>
      </c>
      <c r="M866" s="8">
        <v>0.5</v>
      </c>
      <c r="N866" s="8">
        <v>35</v>
      </c>
      <c r="O866" s="12" t="s">
        <v>2270</v>
      </c>
      <c r="P866" s="12" t="s">
        <v>29</v>
      </c>
      <c r="Q866" s="6" t="s">
        <v>113</v>
      </c>
      <c r="R866" s="6"/>
    </row>
    <row r="867" s="1" customFormat="1" ht="74" customHeight="1" spans="1:18">
      <c r="A867" s="6">
        <v>863</v>
      </c>
      <c r="B867" s="10" t="s">
        <v>2108</v>
      </c>
      <c r="C867" s="6" t="s">
        <v>2271</v>
      </c>
      <c r="D867" s="6" t="s">
        <v>24</v>
      </c>
      <c r="E867" s="6" t="s">
        <v>975</v>
      </c>
      <c r="F867" s="6" t="s">
        <v>81</v>
      </c>
      <c r="G867" s="6" t="s">
        <v>2130</v>
      </c>
      <c r="H867" s="6" t="s">
        <v>2111</v>
      </c>
      <c r="I867" s="6" t="s">
        <v>2274</v>
      </c>
      <c r="J867" s="8">
        <v>10.6</v>
      </c>
      <c r="K867" s="8">
        <v>10</v>
      </c>
      <c r="L867" s="8">
        <v>0</v>
      </c>
      <c r="M867" s="8">
        <v>0.6</v>
      </c>
      <c r="N867" s="8">
        <v>31</v>
      </c>
      <c r="O867" s="12" t="s">
        <v>2129</v>
      </c>
      <c r="P867" s="12" t="s">
        <v>2121</v>
      </c>
      <c r="Q867" s="6" t="s">
        <v>113</v>
      </c>
      <c r="R867" s="6"/>
    </row>
    <row r="868" s="1" customFormat="1" ht="74" customHeight="1" spans="1:18">
      <c r="A868" s="6">
        <v>864</v>
      </c>
      <c r="B868" s="10" t="s">
        <v>2108</v>
      </c>
      <c r="C868" s="46" t="s">
        <v>2271</v>
      </c>
      <c r="D868" s="6" t="s">
        <v>42</v>
      </c>
      <c r="E868" s="46" t="s">
        <v>2275</v>
      </c>
      <c r="F868" s="46" t="s">
        <v>26</v>
      </c>
      <c r="G868" s="46" t="s">
        <v>2130</v>
      </c>
      <c r="H868" s="46" t="s">
        <v>2156</v>
      </c>
      <c r="I868" s="46" t="s">
        <v>2276</v>
      </c>
      <c r="J868" s="8">
        <v>8.2</v>
      </c>
      <c r="K868" s="85">
        <v>8</v>
      </c>
      <c r="L868" s="85">
        <v>0</v>
      </c>
      <c r="M868" s="85">
        <v>0.2</v>
      </c>
      <c r="N868" s="85">
        <v>12</v>
      </c>
      <c r="O868" s="86" t="s">
        <v>2125</v>
      </c>
      <c r="P868" s="86" t="s">
        <v>2121</v>
      </c>
      <c r="Q868" s="6" t="s">
        <v>113</v>
      </c>
      <c r="R868" s="6"/>
    </row>
    <row r="869" s="1" customFormat="1" ht="74" customHeight="1" spans="1:18">
      <c r="A869" s="6">
        <v>865</v>
      </c>
      <c r="B869" s="10" t="s">
        <v>2108</v>
      </c>
      <c r="C869" s="6" t="s">
        <v>2271</v>
      </c>
      <c r="D869" s="6" t="s">
        <v>42</v>
      </c>
      <c r="E869" s="6" t="s">
        <v>2275</v>
      </c>
      <c r="F869" s="6" t="s">
        <v>26</v>
      </c>
      <c r="G869" s="6" t="s">
        <v>2130</v>
      </c>
      <c r="H869" s="6" t="s">
        <v>2156</v>
      </c>
      <c r="I869" s="6" t="s">
        <v>2277</v>
      </c>
      <c r="J869" s="8">
        <v>10.3</v>
      </c>
      <c r="K869" s="8">
        <v>10</v>
      </c>
      <c r="L869" s="8">
        <v>0</v>
      </c>
      <c r="M869" s="8">
        <v>0.3</v>
      </c>
      <c r="N869" s="8">
        <v>17</v>
      </c>
      <c r="O869" s="12" t="s">
        <v>2125</v>
      </c>
      <c r="P869" s="12" t="s">
        <v>2121</v>
      </c>
      <c r="Q869" s="6" t="s">
        <v>113</v>
      </c>
      <c r="R869" s="6"/>
    </row>
    <row r="870" s="1" customFormat="1" ht="74" customHeight="1" spans="1:18">
      <c r="A870" s="6">
        <v>866</v>
      </c>
      <c r="B870" s="10" t="s">
        <v>2108</v>
      </c>
      <c r="C870" s="6" t="s">
        <v>2271</v>
      </c>
      <c r="D870" s="6" t="s">
        <v>24</v>
      </c>
      <c r="E870" s="6" t="s">
        <v>1096</v>
      </c>
      <c r="F870" s="6" t="s">
        <v>81</v>
      </c>
      <c r="G870" s="6" t="s">
        <v>2123</v>
      </c>
      <c r="H870" s="6" t="s">
        <v>2111</v>
      </c>
      <c r="I870" s="6" t="s">
        <v>2278</v>
      </c>
      <c r="J870" s="8">
        <v>7</v>
      </c>
      <c r="K870" s="41">
        <v>5</v>
      </c>
      <c r="L870" s="6">
        <v>0</v>
      </c>
      <c r="M870" s="6">
        <v>2</v>
      </c>
      <c r="N870" s="8">
        <v>26</v>
      </c>
      <c r="O870" s="12" t="s">
        <v>2125</v>
      </c>
      <c r="P870" s="12" t="s">
        <v>2121</v>
      </c>
      <c r="Q870" s="6" t="s">
        <v>45</v>
      </c>
      <c r="R870" s="6" t="s">
        <v>2116</v>
      </c>
    </row>
    <row r="871" s="1" customFormat="1" ht="74" customHeight="1" spans="1:18">
      <c r="A871" s="6">
        <v>867</v>
      </c>
      <c r="B871" s="10" t="s">
        <v>2108</v>
      </c>
      <c r="C871" s="6" t="s">
        <v>2271</v>
      </c>
      <c r="D871" s="6" t="s">
        <v>24</v>
      </c>
      <c r="E871" s="6" t="s">
        <v>2279</v>
      </c>
      <c r="F871" s="6" t="s">
        <v>26</v>
      </c>
      <c r="G871" s="6" t="s">
        <v>2130</v>
      </c>
      <c r="H871" s="6" t="s">
        <v>2111</v>
      </c>
      <c r="I871" s="6" t="s">
        <v>2280</v>
      </c>
      <c r="J871" s="8">
        <v>6.2</v>
      </c>
      <c r="K871" s="8">
        <v>5</v>
      </c>
      <c r="L871" s="8">
        <v>0</v>
      </c>
      <c r="M871" s="8">
        <v>1.2</v>
      </c>
      <c r="N871" s="8">
        <v>45</v>
      </c>
      <c r="O871" s="12" t="s">
        <v>2200</v>
      </c>
      <c r="P871" s="12" t="s">
        <v>2281</v>
      </c>
      <c r="Q871" s="6" t="s">
        <v>45</v>
      </c>
      <c r="R871" s="6"/>
    </row>
    <row r="872" s="1" customFormat="1" ht="74" customHeight="1" spans="1:18">
      <c r="A872" s="6">
        <v>868</v>
      </c>
      <c r="B872" s="10" t="s">
        <v>2108</v>
      </c>
      <c r="C872" s="6" t="s">
        <v>2282</v>
      </c>
      <c r="D872" s="6" t="s">
        <v>24</v>
      </c>
      <c r="E872" s="6" t="s">
        <v>2283</v>
      </c>
      <c r="F872" s="6" t="s">
        <v>26</v>
      </c>
      <c r="G872" s="6" t="s">
        <v>2130</v>
      </c>
      <c r="H872" s="6" t="s">
        <v>2112</v>
      </c>
      <c r="I872" s="6" t="s">
        <v>2284</v>
      </c>
      <c r="J872" s="8">
        <v>10.3</v>
      </c>
      <c r="K872" s="8">
        <v>10</v>
      </c>
      <c r="L872" s="8">
        <v>0</v>
      </c>
      <c r="M872" s="8">
        <v>0.3</v>
      </c>
      <c r="N872" s="8">
        <v>19</v>
      </c>
      <c r="O872" s="12" t="s">
        <v>2285</v>
      </c>
      <c r="P872" s="12" t="s">
        <v>2155</v>
      </c>
      <c r="Q872" s="6" t="s">
        <v>113</v>
      </c>
      <c r="R872" s="6"/>
    </row>
    <row r="873" s="1" customFormat="1" ht="74" customHeight="1" spans="1:18">
      <c r="A873" s="6">
        <v>869</v>
      </c>
      <c r="B873" s="10" t="s">
        <v>2108</v>
      </c>
      <c r="C873" s="6" t="s">
        <v>2282</v>
      </c>
      <c r="D873" s="6" t="s">
        <v>24</v>
      </c>
      <c r="E873" s="6" t="s">
        <v>2286</v>
      </c>
      <c r="F873" s="6" t="s">
        <v>26</v>
      </c>
      <c r="G873" s="6" t="s">
        <v>2111</v>
      </c>
      <c r="H873" s="6" t="s">
        <v>2112</v>
      </c>
      <c r="I873" s="6" t="s">
        <v>2287</v>
      </c>
      <c r="J873" s="8">
        <v>10.3</v>
      </c>
      <c r="K873" s="8">
        <v>10</v>
      </c>
      <c r="L873" s="8">
        <v>0</v>
      </c>
      <c r="M873" s="8">
        <v>0.3</v>
      </c>
      <c r="N873" s="8">
        <v>21</v>
      </c>
      <c r="O873" s="12" t="s">
        <v>2285</v>
      </c>
      <c r="P873" s="12" t="s">
        <v>2155</v>
      </c>
      <c r="Q873" s="6" t="s">
        <v>113</v>
      </c>
      <c r="R873" s="6"/>
    </row>
    <row r="874" s="1" customFormat="1" ht="74" customHeight="1" spans="1:18">
      <c r="A874" s="6">
        <v>870</v>
      </c>
      <c r="B874" s="10" t="s">
        <v>2108</v>
      </c>
      <c r="C874" s="6" t="s">
        <v>2282</v>
      </c>
      <c r="D874" s="6" t="s">
        <v>42</v>
      </c>
      <c r="E874" s="6" t="s">
        <v>2288</v>
      </c>
      <c r="F874" s="6" t="s">
        <v>81</v>
      </c>
      <c r="G874" s="6" t="s">
        <v>2130</v>
      </c>
      <c r="H874" s="6" t="s">
        <v>2111</v>
      </c>
      <c r="I874" s="6" t="s">
        <v>2289</v>
      </c>
      <c r="J874" s="8">
        <v>5.1</v>
      </c>
      <c r="K874" s="8">
        <v>5</v>
      </c>
      <c r="L874" s="8">
        <v>0</v>
      </c>
      <c r="M874" s="8">
        <v>0.1</v>
      </c>
      <c r="N874" s="8">
        <v>10</v>
      </c>
      <c r="O874" s="12" t="s">
        <v>2285</v>
      </c>
      <c r="P874" s="12" t="s">
        <v>2155</v>
      </c>
      <c r="Q874" s="6" t="s">
        <v>113</v>
      </c>
      <c r="R874" s="6"/>
    </row>
    <row r="875" s="1" customFormat="1" ht="74" customHeight="1" spans="1:18">
      <c r="A875" s="6">
        <v>871</v>
      </c>
      <c r="B875" s="10" t="s">
        <v>2108</v>
      </c>
      <c r="C875" s="6" t="s">
        <v>2282</v>
      </c>
      <c r="D875" s="6" t="s">
        <v>24</v>
      </c>
      <c r="E875" s="6" t="s">
        <v>98</v>
      </c>
      <c r="F875" s="6" t="s">
        <v>26</v>
      </c>
      <c r="G875" s="6" t="s">
        <v>2130</v>
      </c>
      <c r="H875" s="6" t="s">
        <v>2111</v>
      </c>
      <c r="I875" s="6" t="s">
        <v>2290</v>
      </c>
      <c r="J875" s="8">
        <v>10.3</v>
      </c>
      <c r="K875" s="8">
        <v>10</v>
      </c>
      <c r="L875" s="8">
        <v>0</v>
      </c>
      <c r="M875" s="8">
        <v>0.3</v>
      </c>
      <c r="N875" s="8">
        <v>22</v>
      </c>
      <c r="O875" s="12" t="s">
        <v>1144</v>
      </c>
      <c r="P875" s="12" t="s">
        <v>29</v>
      </c>
      <c r="Q875" s="6" t="s">
        <v>45</v>
      </c>
      <c r="R875" s="6"/>
    </row>
    <row r="876" s="1" customFormat="1" ht="74" customHeight="1" spans="1:18">
      <c r="A876" s="6">
        <v>872</v>
      </c>
      <c r="B876" s="10" t="s">
        <v>2108</v>
      </c>
      <c r="C876" s="6" t="s">
        <v>2282</v>
      </c>
      <c r="D876" s="6" t="s">
        <v>24</v>
      </c>
      <c r="E876" s="6" t="s">
        <v>98</v>
      </c>
      <c r="F876" s="6" t="s">
        <v>26</v>
      </c>
      <c r="G876" s="6" t="s">
        <v>2123</v>
      </c>
      <c r="H876" s="6" t="s">
        <v>2130</v>
      </c>
      <c r="I876" s="6" t="s">
        <v>2291</v>
      </c>
      <c r="J876" s="8">
        <v>5.3</v>
      </c>
      <c r="K876" s="8">
        <v>5</v>
      </c>
      <c r="L876" s="8">
        <v>0</v>
      </c>
      <c r="M876" s="8">
        <v>0.3</v>
      </c>
      <c r="N876" s="8">
        <v>29</v>
      </c>
      <c r="O876" s="12" t="s">
        <v>2292</v>
      </c>
      <c r="P876" s="12" t="s">
        <v>2214</v>
      </c>
      <c r="Q876" s="6" t="s">
        <v>45</v>
      </c>
      <c r="R876" s="6"/>
    </row>
    <row r="877" s="1" customFormat="1" ht="74" customHeight="1" spans="1:18">
      <c r="A877" s="6">
        <v>873</v>
      </c>
      <c r="B877" s="10" t="s">
        <v>2108</v>
      </c>
      <c r="C877" s="6" t="s">
        <v>2282</v>
      </c>
      <c r="D877" s="6" t="s">
        <v>24</v>
      </c>
      <c r="E877" s="6" t="s">
        <v>277</v>
      </c>
      <c r="F877" s="6" t="s">
        <v>81</v>
      </c>
      <c r="G877" s="6" t="s">
        <v>2118</v>
      </c>
      <c r="H877" s="6" t="s">
        <v>2130</v>
      </c>
      <c r="I877" s="6" t="s">
        <v>2293</v>
      </c>
      <c r="J877" s="8">
        <v>10.5</v>
      </c>
      <c r="K877" s="8">
        <v>10</v>
      </c>
      <c r="L877" s="8">
        <v>0</v>
      </c>
      <c r="M877" s="8">
        <v>0.5</v>
      </c>
      <c r="N877" s="8">
        <v>35</v>
      </c>
      <c r="O877" s="12" t="s">
        <v>2292</v>
      </c>
      <c r="P877" s="12" t="s">
        <v>2214</v>
      </c>
      <c r="Q877" s="6" t="s">
        <v>45</v>
      </c>
      <c r="R877" s="6"/>
    </row>
    <row r="878" s="1" customFormat="1" ht="74" customHeight="1" spans="1:18">
      <c r="A878" s="6">
        <v>874</v>
      </c>
      <c r="B878" s="10" t="s">
        <v>2108</v>
      </c>
      <c r="C878" s="6" t="s">
        <v>2294</v>
      </c>
      <c r="D878" s="6" t="s">
        <v>24</v>
      </c>
      <c r="E878" s="6" t="s">
        <v>1096</v>
      </c>
      <c r="F878" s="6" t="s">
        <v>26</v>
      </c>
      <c r="G878" s="6" t="s">
        <v>2118</v>
      </c>
      <c r="H878" s="6" t="s">
        <v>2156</v>
      </c>
      <c r="I878" s="6" t="s">
        <v>2295</v>
      </c>
      <c r="J878" s="8">
        <v>10.2</v>
      </c>
      <c r="K878" s="8">
        <v>10</v>
      </c>
      <c r="L878" s="8">
        <v>0</v>
      </c>
      <c r="M878" s="8">
        <v>0.2</v>
      </c>
      <c r="N878" s="8">
        <v>31</v>
      </c>
      <c r="O878" s="12" t="s">
        <v>2129</v>
      </c>
      <c r="P878" s="12" t="s">
        <v>2121</v>
      </c>
      <c r="Q878" s="6" t="s">
        <v>45</v>
      </c>
      <c r="R878" s="6"/>
    </row>
    <row r="879" s="1" customFormat="1" ht="74" customHeight="1" spans="1:18">
      <c r="A879" s="6">
        <v>875</v>
      </c>
      <c r="B879" s="10" t="s">
        <v>2108</v>
      </c>
      <c r="C879" s="6" t="s">
        <v>2294</v>
      </c>
      <c r="D879" s="6" t="s">
        <v>24</v>
      </c>
      <c r="E879" s="6" t="s">
        <v>2296</v>
      </c>
      <c r="F879" s="6" t="s">
        <v>26</v>
      </c>
      <c r="G879" s="6" t="s">
        <v>2130</v>
      </c>
      <c r="H879" s="6" t="s">
        <v>2112</v>
      </c>
      <c r="I879" s="6" t="s">
        <v>2297</v>
      </c>
      <c r="J879" s="8">
        <v>11</v>
      </c>
      <c r="K879" s="8">
        <v>10</v>
      </c>
      <c r="L879" s="8">
        <v>0</v>
      </c>
      <c r="M879" s="8">
        <v>1</v>
      </c>
      <c r="N879" s="8">
        <v>65</v>
      </c>
      <c r="O879" s="12" t="s">
        <v>2200</v>
      </c>
      <c r="P879" s="12" t="s">
        <v>2214</v>
      </c>
      <c r="Q879" s="6" t="s">
        <v>45</v>
      </c>
      <c r="R879" s="6"/>
    </row>
    <row r="880" s="1" customFormat="1" ht="74" customHeight="1" spans="1:18">
      <c r="A880" s="6">
        <v>876</v>
      </c>
      <c r="B880" s="10" t="s">
        <v>2108</v>
      </c>
      <c r="C880" s="6" t="s">
        <v>2294</v>
      </c>
      <c r="D880" s="6" t="s">
        <v>24</v>
      </c>
      <c r="E880" s="6" t="s">
        <v>1702</v>
      </c>
      <c r="F880" s="6" t="s">
        <v>26</v>
      </c>
      <c r="G880" s="6" t="s">
        <v>2117</v>
      </c>
      <c r="H880" s="6" t="s">
        <v>2112</v>
      </c>
      <c r="I880" s="6" t="s">
        <v>2298</v>
      </c>
      <c r="J880" s="8">
        <v>16</v>
      </c>
      <c r="K880" s="8">
        <v>15</v>
      </c>
      <c r="L880" s="8">
        <v>0</v>
      </c>
      <c r="M880" s="8">
        <v>1</v>
      </c>
      <c r="N880" s="8">
        <v>65</v>
      </c>
      <c r="O880" s="12" t="s">
        <v>2200</v>
      </c>
      <c r="P880" s="12" t="s">
        <v>2299</v>
      </c>
      <c r="Q880" s="6" t="s">
        <v>113</v>
      </c>
      <c r="R880" s="6"/>
    </row>
    <row r="881" s="1" customFormat="1" ht="74" customHeight="1" spans="1:18">
      <c r="A881" s="6">
        <v>877</v>
      </c>
      <c r="B881" s="10" t="s">
        <v>2108</v>
      </c>
      <c r="C881" s="6" t="s">
        <v>2300</v>
      </c>
      <c r="D881" s="6" t="s">
        <v>24</v>
      </c>
      <c r="E881" s="6" t="s">
        <v>2301</v>
      </c>
      <c r="F881" s="6" t="s">
        <v>81</v>
      </c>
      <c r="G881" s="6" t="s">
        <v>2111</v>
      </c>
      <c r="H881" s="6" t="s">
        <v>2112</v>
      </c>
      <c r="I881" s="6" t="s">
        <v>2302</v>
      </c>
      <c r="J881" s="8">
        <v>13</v>
      </c>
      <c r="K881" s="8">
        <v>12</v>
      </c>
      <c r="L881" s="8">
        <v>0</v>
      </c>
      <c r="M881" s="8">
        <v>1</v>
      </c>
      <c r="N881" s="8">
        <v>41</v>
      </c>
      <c r="O881" s="12" t="s">
        <v>2303</v>
      </c>
      <c r="P881" s="12" t="s">
        <v>2115</v>
      </c>
      <c r="Q881" s="6" t="s">
        <v>113</v>
      </c>
      <c r="R881" s="6"/>
    </row>
    <row r="882" s="1" customFormat="1" ht="74" customHeight="1" spans="1:18">
      <c r="A882" s="6">
        <v>878</v>
      </c>
      <c r="B882" s="10" t="s">
        <v>2108</v>
      </c>
      <c r="C882" s="6" t="s">
        <v>2300</v>
      </c>
      <c r="D882" s="6" t="s">
        <v>42</v>
      </c>
      <c r="E882" s="6" t="s">
        <v>2304</v>
      </c>
      <c r="F882" s="6" t="s">
        <v>26</v>
      </c>
      <c r="G882" s="6" t="s">
        <v>2130</v>
      </c>
      <c r="H882" s="6" t="s">
        <v>2112</v>
      </c>
      <c r="I882" s="6" t="s">
        <v>2305</v>
      </c>
      <c r="J882" s="8">
        <v>16.1</v>
      </c>
      <c r="K882" s="8">
        <v>15</v>
      </c>
      <c r="L882" s="8">
        <v>0</v>
      </c>
      <c r="M882" s="8">
        <v>1.1</v>
      </c>
      <c r="N882" s="8">
        <v>25</v>
      </c>
      <c r="O882" s="12" t="s">
        <v>2306</v>
      </c>
      <c r="P882" s="12" t="s">
        <v>2214</v>
      </c>
      <c r="Q882" s="6" t="s">
        <v>45</v>
      </c>
      <c r="R882" s="6"/>
    </row>
    <row r="883" s="1" customFormat="1" ht="74" customHeight="1" spans="1:18">
      <c r="A883" s="6">
        <v>879</v>
      </c>
      <c r="B883" s="10" t="s">
        <v>2108</v>
      </c>
      <c r="C883" s="6" t="s">
        <v>2300</v>
      </c>
      <c r="D883" s="6" t="s">
        <v>24</v>
      </c>
      <c r="E883" s="6" t="s">
        <v>32</v>
      </c>
      <c r="F883" s="6" t="s">
        <v>26</v>
      </c>
      <c r="G883" s="6" t="s">
        <v>2123</v>
      </c>
      <c r="H883" s="6" t="s">
        <v>2112</v>
      </c>
      <c r="I883" s="6" t="s">
        <v>2307</v>
      </c>
      <c r="J883" s="8">
        <v>10.8</v>
      </c>
      <c r="K883" s="8">
        <v>10</v>
      </c>
      <c r="L883" s="8">
        <v>0</v>
      </c>
      <c r="M883" s="8">
        <v>0.8</v>
      </c>
      <c r="N883" s="8">
        <v>42</v>
      </c>
      <c r="O883" s="12" t="s">
        <v>2308</v>
      </c>
      <c r="P883" s="12" t="s">
        <v>2115</v>
      </c>
      <c r="Q883" s="6" t="s">
        <v>45</v>
      </c>
      <c r="R883" s="6"/>
    </row>
    <row r="884" s="1" customFormat="1" ht="74" customHeight="1" spans="1:18">
      <c r="A884" s="6">
        <v>880</v>
      </c>
      <c r="B884" s="10" t="s">
        <v>2108</v>
      </c>
      <c r="C884" s="6" t="s">
        <v>2309</v>
      </c>
      <c r="D884" s="6" t="s">
        <v>24</v>
      </c>
      <c r="E884" s="6" t="s">
        <v>2310</v>
      </c>
      <c r="F884" s="6" t="s">
        <v>26</v>
      </c>
      <c r="G884" s="6" t="s">
        <v>2130</v>
      </c>
      <c r="H884" s="6" t="s">
        <v>2112</v>
      </c>
      <c r="I884" s="6" t="s">
        <v>2311</v>
      </c>
      <c r="J884" s="8">
        <v>18.7</v>
      </c>
      <c r="K884" s="8">
        <v>18</v>
      </c>
      <c r="L884" s="8">
        <v>0</v>
      </c>
      <c r="M884" s="8">
        <v>0.7</v>
      </c>
      <c r="N884" s="8">
        <v>87</v>
      </c>
      <c r="O884" s="12" t="s">
        <v>2312</v>
      </c>
      <c r="P884" s="12" t="s">
        <v>29</v>
      </c>
      <c r="Q884" s="6" t="s">
        <v>45</v>
      </c>
      <c r="R884" s="6"/>
    </row>
    <row r="885" s="1" customFormat="1" ht="74" customHeight="1" spans="1:18">
      <c r="A885" s="6">
        <v>881</v>
      </c>
      <c r="B885" s="10" t="s">
        <v>2108</v>
      </c>
      <c r="C885" s="6" t="s">
        <v>2309</v>
      </c>
      <c r="D885" s="6" t="s">
        <v>24</v>
      </c>
      <c r="E885" s="6" t="s">
        <v>2313</v>
      </c>
      <c r="F885" s="6" t="s">
        <v>26</v>
      </c>
      <c r="G885" s="6" t="s">
        <v>2130</v>
      </c>
      <c r="H885" s="6" t="s">
        <v>2111</v>
      </c>
      <c r="I885" s="6" t="s">
        <v>2314</v>
      </c>
      <c r="J885" s="8">
        <v>17.4</v>
      </c>
      <c r="K885" s="8">
        <v>16</v>
      </c>
      <c r="L885" s="8">
        <v>0</v>
      </c>
      <c r="M885" s="8">
        <v>1.4</v>
      </c>
      <c r="N885" s="8">
        <v>45</v>
      </c>
      <c r="O885" s="12" t="s">
        <v>2312</v>
      </c>
      <c r="P885" s="12" t="s">
        <v>29</v>
      </c>
      <c r="Q885" s="6" t="s">
        <v>45</v>
      </c>
      <c r="R885" s="6"/>
    </row>
    <row r="886" s="1" customFormat="1" ht="74" customHeight="1" spans="1:18">
      <c r="A886" s="6">
        <v>882</v>
      </c>
      <c r="B886" s="10" t="s">
        <v>2108</v>
      </c>
      <c r="C886" s="6" t="s">
        <v>2309</v>
      </c>
      <c r="D886" s="6" t="s">
        <v>24</v>
      </c>
      <c r="E886" s="6" t="s">
        <v>25</v>
      </c>
      <c r="F886" s="6" t="s">
        <v>26</v>
      </c>
      <c r="G886" s="6" t="s">
        <v>2123</v>
      </c>
      <c r="H886" s="6" t="s">
        <v>2130</v>
      </c>
      <c r="I886" s="6" t="s">
        <v>2315</v>
      </c>
      <c r="J886" s="8">
        <v>20</v>
      </c>
      <c r="K886" s="8">
        <v>19</v>
      </c>
      <c r="L886" s="8">
        <v>0</v>
      </c>
      <c r="M886" s="8">
        <v>1</v>
      </c>
      <c r="N886" s="8">
        <v>22</v>
      </c>
      <c r="O886" s="12" t="s">
        <v>2312</v>
      </c>
      <c r="P886" s="12" t="s">
        <v>29</v>
      </c>
      <c r="Q886" s="6" t="s">
        <v>45</v>
      </c>
      <c r="R886" s="6"/>
    </row>
    <row r="887" s="1" customFormat="1" ht="74" customHeight="1" spans="1:18">
      <c r="A887" s="6">
        <v>883</v>
      </c>
      <c r="B887" s="10" t="s">
        <v>2108</v>
      </c>
      <c r="C887" s="6" t="s">
        <v>2309</v>
      </c>
      <c r="D887" s="6" t="s">
        <v>24</v>
      </c>
      <c r="E887" s="6" t="s">
        <v>2316</v>
      </c>
      <c r="F887" s="6" t="s">
        <v>26</v>
      </c>
      <c r="G887" s="6" t="s">
        <v>2123</v>
      </c>
      <c r="H887" s="6" t="s">
        <v>2130</v>
      </c>
      <c r="I887" s="6" t="s">
        <v>2317</v>
      </c>
      <c r="J887" s="8">
        <v>10.5</v>
      </c>
      <c r="K887" s="8">
        <v>10</v>
      </c>
      <c r="L887" s="8">
        <v>0</v>
      </c>
      <c r="M887" s="8">
        <v>0.5</v>
      </c>
      <c r="N887" s="8">
        <v>25</v>
      </c>
      <c r="O887" s="12" t="s">
        <v>2312</v>
      </c>
      <c r="P887" s="12" t="s">
        <v>29</v>
      </c>
      <c r="Q887" s="6" t="s">
        <v>45</v>
      </c>
      <c r="R887" s="6"/>
    </row>
    <row r="888" s="1" customFormat="1" ht="74" customHeight="1" spans="1:18">
      <c r="A888" s="6">
        <v>884</v>
      </c>
      <c r="B888" s="10" t="s">
        <v>2108</v>
      </c>
      <c r="C888" s="6" t="s">
        <v>2309</v>
      </c>
      <c r="D888" s="6" t="s">
        <v>24</v>
      </c>
      <c r="E888" s="6" t="s">
        <v>98</v>
      </c>
      <c r="F888" s="6" t="s">
        <v>81</v>
      </c>
      <c r="G888" s="6" t="s">
        <v>2118</v>
      </c>
      <c r="H888" s="6" t="s">
        <v>2111</v>
      </c>
      <c r="I888" s="6" t="s">
        <v>2318</v>
      </c>
      <c r="J888" s="8">
        <v>11</v>
      </c>
      <c r="K888" s="8">
        <v>10</v>
      </c>
      <c r="L888" s="8">
        <v>0</v>
      </c>
      <c r="M888" s="8">
        <v>1</v>
      </c>
      <c r="N888" s="8">
        <v>20</v>
      </c>
      <c r="O888" s="12" t="s">
        <v>2292</v>
      </c>
      <c r="P888" s="12" t="s">
        <v>2115</v>
      </c>
      <c r="Q888" s="6" t="s">
        <v>45</v>
      </c>
      <c r="R888" s="6"/>
    </row>
    <row r="889" s="1" customFormat="1" ht="74" customHeight="1" spans="1:18">
      <c r="A889" s="6">
        <v>885</v>
      </c>
      <c r="B889" s="10" t="s">
        <v>2108</v>
      </c>
      <c r="C889" s="6" t="s">
        <v>2309</v>
      </c>
      <c r="D889" s="6" t="s">
        <v>24</v>
      </c>
      <c r="E889" s="6" t="s">
        <v>119</v>
      </c>
      <c r="F889" s="6" t="s">
        <v>26</v>
      </c>
      <c r="G889" s="6" t="s">
        <v>2130</v>
      </c>
      <c r="H889" s="6" t="s">
        <v>2112</v>
      </c>
      <c r="I889" s="6" t="s">
        <v>2319</v>
      </c>
      <c r="J889" s="8">
        <v>14</v>
      </c>
      <c r="K889" s="8">
        <v>13</v>
      </c>
      <c r="L889" s="8">
        <v>0</v>
      </c>
      <c r="M889" s="8">
        <v>1</v>
      </c>
      <c r="N889" s="8">
        <v>24</v>
      </c>
      <c r="O889" s="12" t="s">
        <v>2292</v>
      </c>
      <c r="P889" s="12" t="s">
        <v>2115</v>
      </c>
      <c r="Q889" s="6" t="s">
        <v>45</v>
      </c>
      <c r="R889" s="6"/>
    </row>
    <row r="890" s="1" customFormat="1" ht="74" customHeight="1" spans="1:18">
      <c r="A890" s="6">
        <v>886</v>
      </c>
      <c r="B890" s="10" t="s">
        <v>2108</v>
      </c>
      <c r="C890" s="6" t="s">
        <v>2320</v>
      </c>
      <c r="D890" s="6" t="s">
        <v>24</v>
      </c>
      <c r="E890" s="6" t="s">
        <v>833</v>
      </c>
      <c r="F890" s="6" t="s">
        <v>26</v>
      </c>
      <c r="G890" s="6" t="s">
        <v>2123</v>
      </c>
      <c r="H890" s="6" t="s">
        <v>2112</v>
      </c>
      <c r="I890" s="6" t="s">
        <v>2321</v>
      </c>
      <c r="J890" s="8">
        <v>10.9</v>
      </c>
      <c r="K890" s="8">
        <v>10</v>
      </c>
      <c r="L890" s="8">
        <v>0</v>
      </c>
      <c r="M890" s="8">
        <v>0.9</v>
      </c>
      <c r="N890" s="8">
        <v>80</v>
      </c>
      <c r="O890" s="12" t="s">
        <v>2312</v>
      </c>
      <c r="P890" s="12" t="s">
        <v>29</v>
      </c>
      <c r="Q890" s="6" t="s">
        <v>113</v>
      </c>
      <c r="R890" s="6"/>
    </row>
    <row r="891" s="1" customFormat="1" ht="74" customHeight="1" spans="1:18">
      <c r="A891" s="6">
        <v>887</v>
      </c>
      <c r="B891" s="10" t="s">
        <v>2108</v>
      </c>
      <c r="C891" s="6" t="s">
        <v>2320</v>
      </c>
      <c r="D891" s="6" t="s">
        <v>24</v>
      </c>
      <c r="E891" s="6" t="s">
        <v>975</v>
      </c>
      <c r="F891" s="6" t="s">
        <v>81</v>
      </c>
      <c r="G891" s="6" t="s">
        <v>2118</v>
      </c>
      <c r="H891" s="6" t="s">
        <v>2112</v>
      </c>
      <c r="I891" s="6" t="s">
        <v>2322</v>
      </c>
      <c r="J891" s="8">
        <v>10.8</v>
      </c>
      <c r="K891" s="8">
        <v>10</v>
      </c>
      <c r="L891" s="8">
        <v>0</v>
      </c>
      <c r="M891" s="8">
        <v>0.8</v>
      </c>
      <c r="N891" s="8">
        <v>30</v>
      </c>
      <c r="O891" s="12" t="s">
        <v>2312</v>
      </c>
      <c r="P891" s="12" t="s">
        <v>29</v>
      </c>
      <c r="Q891" s="6" t="s">
        <v>113</v>
      </c>
      <c r="R891" s="6"/>
    </row>
    <row r="892" s="1" customFormat="1" ht="74" customHeight="1" spans="1:18">
      <c r="A892" s="6">
        <v>888</v>
      </c>
      <c r="B892" s="10" t="s">
        <v>2108</v>
      </c>
      <c r="C892" s="6" t="s">
        <v>2320</v>
      </c>
      <c r="D892" s="6" t="s">
        <v>24</v>
      </c>
      <c r="E892" s="6" t="s">
        <v>1229</v>
      </c>
      <c r="F892" s="6" t="s">
        <v>67</v>
      </c>
      <c r="G892" s="6" t="s">
        <v>2130</v>
      </c>
      <c r="H892" s="6" t="s">
        <v>2111</v>
      </c>
      <c r="I892" s="6" t="s">
        <v>2323</v>
      </c>
      <c r="J892" s="8">
        <v>6</v>
      </c>
      <c r="K892" s="8">
        <v>5</v>
      </c>
      <c r="L892" s="8">
        <v>0</v>
      </c>
      <c r="M892" s="8">
        <v>1</v>
      </c>
      <c r="N892" s="8">
        <v>30</v>
      </c>
      <c r="O892" s="12" t="s">
        <v>2312</v>
      </c>
      <c r="P892" s="12" t="s">
        <v>29</v>
      </c>
      <c r="Q892" s="6" t="s">
        <v>45</v>
      </c>
      <c r="R892" s="6"/>
    </row>
    <row r="893" s="1" customFormat="1" ht="74" customHeight="1" spans="1:18">
      <c r="A893" s="6">
        <v>889</v>
      </c>
      <c r="B893" s="10" t="s">
        <v>2108</v>
      </c>
      <c r="C893" s="6" t="s">
        <v>2320</v>
      </c>
      <c r="D893" s="6" t="s">
        <v>24</v>
      </c>
      <c r="E893" s="6" t="s">
        <v>277</v>
      </c>
      <c r="F893" s="6" t="s">
        <v>81</v>
      </c>
      <c r="G893" s="6" t="s">
        <v>2118</v>
      </c>
      <c r="H893" s="6" t="s">
        <v>2123</v>
      </c>
      <c r="I893" s="6" t="s">
        <v>2324</v>
      </c>
      <c r="J893" s="8">
        <v>11</v>
      </c>
      <c r="K893" s="8">
        <v>10</v>
      </c>
      <c r="L893" s="8">
        <v>0</v>
      </c>
      <c r="M893" s="8">
        <v>1</v>
      </c>
      <c r="N893" s="8">
        <v>31</v>
      </c>
      <c r="O893" s="12" t="s">
        <v>2292</v>
      </c>
      <c r="P893" s="12" t="s">
        <v>2325</v>
      </c>
      <c r="Q893" s="6" t="s">
        <v>45</v>
      </c>
      <c r="R893" s="6"/>
    </row>
    <row r="894" s="1" customFormat="1" ht="74" customHeight="1" spans="1:18">
      <c r="A894" s="6">
        <v>890</v>
      </c>
      <c r="B894" s="10" t="s">
        <v>2108</v>
      </c>
      <c r="C894" s="6" t="s">
        <v>2320</v>
      </c>
      <c r="D894" s="6" t="s">
        <v>24</v>
      </c>
      <c r="E894" s="6" t="s">
        <v>1229</v>
      </c>
      <c r="F894" s="6" t="s">
        <v>81</v>
      </c>
      <c r="G894" s="6" t="s">
        <v>2123</v>
      </c>
      <c r="H894" s="6" t="s">
        <v>2112</v>
      </c>
      <c r="I894" s="6" t="s">
        <v>2326</v>
      </c>
      <c r="J894" s="8">
        <v>11</v>
      </c>
      <c r="K894" s="8">
        <v>10</v>
      </c>
      <c r="L894" s="8">
        <v>0</v>
      </c>
      <c r="M894" s="8">
        <v>1</v>
      </c>
      <c r="N894" s="8">
        <v>34</v>
      </c>
      <c r="O894" s="12" t="s">
        <v>2200</v>
      </c>
      <c r="P894" s="12" t="s">
        <v>2115</v>
      </c>
      <c r="Q894" s="6" t="s">
        <v>45</v>
      </c>
      <c r="R894" s="6"/>
    </row>
    <row r="895" s="1" customFormat="1" ht="74" customHeight="1" spans="1:18">
      <c r="A895" s="6">
        <v>891</v>
      </c>
      <c r="B895" s="10" t="s">
        <v>2108</v>
      </c>
      <c r="C895" s="6" t="s">
        <v>2320</v>
      </c>
      <c r="D895" s="6" t="s">
        <v>24</v>
      </c>
      <c r="E895" s="6" t="s">
        <v>2327</v>
      </c>
      <c r="F895" s="6" t="s">
        <v>81</v>
      </c>
      <c r="G895" s="6" t="s">
        <v>2111</v>
      </c>
      <c r="H895" s="6" t="s">
        <v>2112</v>
      </c>
      <c r="I895" s="6" t="s">
        <v>2328</v>
      </c>
      <c r="J895" s="8">
        <v>6</v>
      </c>
      <c r="K895" s="8">
        <v>5</v>
      </c>
      <c r="L895" s="8">
        <v>0</v>
      </c>
      <c r="M895" s="8">
        <v>1</v>
      </c>
      <c r="N895" s="8">
        <v>48</v>
      </c>
      <c r="O895" s="12" t="s">
        <v>2200</v>
      </c>
      <c r="P895" s="12" t="s">
        <v>2214</v>
      </c>
      <c r="Q895" s="6" t="s">
        <v>45</v>
      </c>
      <c r="R895" s="6"/>
    </row>
    <row r="896" s="1" customFormat="1" ht="74" customHeight="1" spans="1:18">
      <c r="A896" s="6">
        <v>892</v>
      </c>
      <c r="B896" s="10" t="s">
        <v>2108</v>
      </c>
      <c r="C896" s="6" t="s">
        <v>2329</v>
      </c>
      <c r="D896" s="6" t="s">
        <v>24</v>
      </c>
      <c r="E896" s="6" t="s">
        <v>25</v>
      </c>
      <c r="F896" s="6" t="s">
        <v>26</v>
      </c>
      <c r="G896" s="6" t="s">
        <v>2118</v>
      </c>
      <c r="H896" s="6" t="s">
        <v>2130</v>
      </c>
      <c r="I896" s="6" t="s">
        <v>2330</v>
      </c>
      <c r="J896" s="8">
        <v>10.2</v>
      </c>
      <c r="K896" s="8">
        <v>10</v>
      </c>
      <c r="L896" s="8">
        <v>0</v>
      </c>
      <c r="M896" s="8">
        <v>0.2</v>
      </c>
      <c r="N896" s="8">
        <v>21</v>
      </c>
      <c r="O896" s="12" t="s">
        <v>2129</v>
      </c>
      <c r="P896" s="12" t="s">
        <v>2121</v>
      </c>
      <c r="Q896" s="6" t="s">
        <v>45</v>
      </c>
      <c r="R896" s="6"/>
    </row>
    <row r="897" s="1" customFormat="1" ht="74" customHeight="1" spans="1:18">
      <c r="A897" s="6">
        <v>893</v>
      </c>
      <c r="B897" s="10" t="s">
        <v>2108</v>
      </c>
      <c r="C897" s="6" t="s">
        <v>2329</v>
      </c>
      <c r="D897" s="6" t="s">
        <v>24</v>
      </c>
      <c r="E897" s="6" t="s">
        <v>25</v>
      </c>
      <c r="F897" s="6" t="s">
        <v>26</v>
      </c>
      <c r="G897" s="6" t="s">
        <v>2123</v>
      </c>
      <c r="H897" s="6" t="s">
        <v>2130</v>
      </c>
      <c r="I897" s="6" t="s">
        <v>2331</v>
      </c>
      <c r="J897" s="8">
        <v>10.2</v>
      </c>
      <c r="K897" s="8">
        <v>10</v>
      </c>
      <c r="L897" s="8">
        <v>0</v>
      </c>
      <c r="M897" s="8">
        <v>0.2</v>
      </c>
      <c r="N897" s="8">
        <v>42</v>
      </c>
      <c r="O897" s="12" t="s">
        <v>2125</v>
      </c>
      <c r="P897" s="12" t="s">
        <v>2121</v>
      </c>
      <c r="Q897" s="6" t="s">
        <v>45</v>
      </c>
      <c r="R897" s="6"/>
    </row>
    <row r="898" s="1" customFormat="1" ht="74" customHeight="1" spans="1:18">
      <c r="A898" s="6">
        <v>894</v>
      </c>
      <c r="B898" s="10" t="s">
        <v>2108</v>
      </c>
      <c r="C898" s="6" t="s">
        <v>2329</v>
      </c>
      <c r="D898" s="6" t="s">
        <v>24</v>
      </c>
      <c r="E898" s="6" t="s">
        <v>25</v>
      </c>
      <c r="F898" s="6" t="s">
        <v>26</v>
      </c>
      <c r="G898" s="6" t="s">
        <v>2118</v>
      </c>
      <c r="H898" s="6" t="s">
        <v>2111</v>
      </c>
      <c r="I898" s="6" t="s">
        <v>2332</v>
      </c>
      <c r="J898" s="8">
        <v>13.8</v>
      </c>
      <c r="K898" s="8">
        <v>13</v>
      </c>
      <c r="L898" s="8">
        <v>0</v>
      </c>
      <c r="M898" s="8">
        <v>0.8</v>
      </c>
      <c r="N898" s="8">
        <v>25</v>
      </c>
      <c r="O898" s="12" t="s">
        <v>2125</v>
      </c>
      <c r="P898" s="12" t="s">
        <v>2121</v>
      </c>
      <c r="Q898" s="6" t="s">
        <v>45</v>
      </c>
      <c r="R898" s="6"/>
    </row>
    <row r="899" s="1" customFormat="1" ht="74" customHeight="1" spans="1:18">
      <c r="A899" s="6">
        <v>895</v>
      </c>
      <c r="B899" s="10" t="s">
        <v>2108</v>
      </c>
      <c r="C899" s="6" t="s">
        <v>2329</v>
      </c>
      <c r="D899" s="6" t="s">
        <v>24</v>
      </c>
      <c r="E899" s="6" t="s">
        <v>2333</v>
      </c>
      <c r="F899" s="6" t="s">
        <v>81</v>
      </c>
      <c r="G899" s="6" t="s">
        <v>2118</v>
      </c>
      <c r="H899" s="6" t="s">
        <v>2130</v>
      </c>
      <c r="I899" s="6" t="s">
        <v>2334</v>
      </c>
      <c r="J899" s="8">
        <v>10.2</v>
      </c>
      <c r="K899" s="8">
        <v>10</v>
      </c>
      <c r="L899" s="8">
        <v>0</v>
      </c>
      <c r="M899" s="8">
        <v>0.2</v>
      </c>
      <c r="N899" s="8">
        <v>38</v>
      </c>
      <c r="O899" s="12" t="s">
        <v>2125</v>
      </c>
      <c r="P899" s="12" t="s">
        <v>2121</v>
      </c>
      <c r="Q899" s="6" t="s">
        <v>113</v>
      </c>
      <c r="R899" s="6"/>
    </row>
    <row r="900" s="1" customFormat="1" ht="74" customHeight="1" spans="1:18">
      <c r="A900" s="6">
        <v>896</v>
      </c>
      <c r="B900" s="10" t="s">
        <v>2108</v>
      </c>
      <c r="C900" s="6" t="s">
        <v>2329</v>
      </c>
      <c r="D900" s="6" t="s">
        <v>24</v>
      </c>
      <c r="E900" s="6" t="s">
        <v>2335</v>
      </c>
      <c r="F900" s="6" t="s">
        <v>26</v>
      </c>
      <c r="G900" s="6" t="s">
        <v>2111</v>
      </c>
      <c r="H900" s="6" t="s">
        <v>2112</v>
      </c>
      <c r="I900" s="6" t="s">
        <v>2336</v>
      </c>
      <c r="J900" s="8">
        <v>8.1</v>
      </c>
      <c r="K900" s="8">
        <v>8</v>
      </c>
      <c r="L900" s="8">
        <v>0</v>
      </c>
      <c r="M900" s="8">
        <v>0.1</v>
      </c>
      <c r="N900" s="8">
        <v>46</v>
      </c>
      <c r="O900" s="12" t="s">
        <v>2125</v>
      </c>
      <c r="P900" s="12" t="s">
        <v>2121</v>
      </c>
      <c r="Q900" s="6" t="s">
        <v>113</v>
      </c>
      <c r="R900" s="6"/>
    </row>
    <row r="901" s="1" customFormat="1" ht="74" customHeight="1" spans="1:18">
      <c r="A901" s="6">
        <v>897</v>
      </c>
      <c r="B901" s="10" t="s">
        <v>2108</v>
      </c>
      <c r="C901" s="6" t="s">
        <v>2329</v>
      </c>
      <c r="D901" s="6" t="s">
        <v>24</v>
      </c>
      <c r="E901" s="6" t="s">
        <v>2337</v>
      </c>
      <c r="F901" s="6" t="s">
        <v>81</v>
      </c>
      <c r="G901" s="6" t="s">
        <v>2111</v>
      </c>
      <c r="H901" s="6" t="s">
        <v>2112</v>
      </c>
      <c r="I901" s="6" t="s">
        <v>2338</v>
      </c>
      <c r="J901" s="8">
        <v>13</v>
      </c>
      <c r="K901" s="8">
        <v>12</v>
      </c>
      <c r="L901" s="8">
        <v>0</v>
      </c>
      <c r="M901" s="8">
        <v>1</v>
      </c>
      <c r="N901" s="8">
        <v>21</v>
      </c>
      <c r="O901" s="12" t="s">
        <v>2125</v>
      </c>
      <c r="P901" s="12" t="s">
        <v>2121</v>
      </c>
      <c r="Q901" s="6" t="s">
        <v>113</v>
      </c>
      <c r="R901" s="6"/>
    </row>
    <row r="902" s="1" customFormat="1" ht="74" customHeight="1" spans="1:18">
      <c r="A902" s="6">
        <v>898</v>
      </c>
      <c r="B902" s="10" t="s">
        <v>2108</v>
      </c>
      <c r="C902" s="6" t="s">
        <v>2339</v>
      </c>
      <c r="D902" s="6" t="s">
        <v>24</v>
      </c>
      <c r="E902" s="6" t="s">
        <v>2340</v>
      </c>
      <c r="F902" s="6" t="s">
        <v>26</v>
      </c>
      <c r="G902" s="6" t="s">
        <v>2130</v>
      </c>
      <c r="H902" s="6" t="s">
        <v>2112</v>
      </c>
      <c r="I902" s="6" t="s">
        <v>2341</v>
      </c>
      <c r="J902" s="8">
        <v>11</v>
      </c>
      <c r="K902" s="8">
        <v>10</v>
      </c>
      <c r="L902" s="8">
        <v>0</v>
      </c>
      <c r="M902" s="8">
        <v>1</v>
      </c>
      <c r="N902" s="8">
        <v>28</v>
      </c>
      <c r="O902" s="12" t="s">
        <v>2200</v>
      </c>
      <c r="P902" s="12" t="s">
        <v>993</v>
      </c>
      <c r="Q902" s="6" t="s">
        <v>113</v>
      </c>
      <c r="R902" s="6"/>
    </row>
    <row r="903" s="1" customFormat="1" ht="74" customHeight="1" spans="1:18">
      <c r="A903" s="6">
        <v>899</v>
      </c>
      <c r="B903" s="10" t="s">
        <v>2108</v>
      </c>
      <c r="C903" s="6" t="s">
        <v>2339</v>
      </c>
      <c r="D903" s="6" t="s">
        <v>42</v>
      </c>
      <c r="E903" s="6" t="s">
        <v>2288</v>
      </c>
      <c r="F903" s="6" t="s">
        <v>26</v>
      </c>
      <c r="G903" s="6" t="s">
        <v>2118</v>
      </c>
      <c r="H903" s="6" t="s">
        <v>2156</v>
      </c>
      <c r="I903" s="6" t="s">
        <v>2342</v>
      </c>
      <c r="J903" s="8">
        <v>10</v>
      </c>
      <c r="K903" s="8">
        <v>9</v>
      </c>
      <c r="L903" s="8">
        <v>0</v>
      </c>
      <c r="M903" s="8">
        <v>1</v>
      </c>
      <c r="N903" s="8">
        <v>15</v>
      </c>
      <c r="O903" s="12" t="s">
        <v>2343</v>
      </c>
      <c r="P903" s="12" t="s">
        <v>993</v>
      </c>
      <c r="Q903" s="6" t="s">
        <v>113</v>
      </c>
      <c r="R903" s="6"/>
    </row>
    <row r="904" s="1" customFormat="1" ht="74" customHeight="1" spans="1:18">
      <c r="A904" s="6">
        <v>900</v>
      </c>
      <c r="B904" s="10" t="s">
        <v>2108</v>
      </c>
      <c r="C904" s="6" t="s">
        <v>2339</v>
      </c>
      <c r="D904" s="6" t="s">
        <v>24</v>
      </c>
      <c r="E904" s="6" t="s">
        <v>2163</v>
      </c>
      <c r="F904" s="6" t="s">
        <v>26</v>
      </c>
      <c r="G904" s="6" t="s">
        <v>2118</v>
      </c>
      <c r="H904" s="6" t="s">
        <v>2130</v>
      </c>
      <c r="I904" s="6" t="s">
        <v>2344</v>
      </c>
      <c r="J904" s="8">
        <v>9</v>
      </c>
      <c r="K904" s="8">
        <v>8</v>
      </c>
      <c r="L904" s="8">
        <v>0</v>
      </c>
      <c r="M904" s="8">
        <v>1</v>
      </c>
      <c r="N904" s="8">
        <v>28</v>
      </c>
      <c r="O904" s="12" t="s">
        <v>2200</v>
      </c>
      <c r="P904" s="12" t="s">
        <v>29</v>
      </c>
      <c r="Q904" s="6" t="s">
        <v>113</v>
      </c>
      <c r="R904" s="6"/>
    </row>
    <row r="905" s="1" customFormat="1" ht="74" customHeight="1" spans="1:18">
      <c r="A905" s="6">
        <v>901</v>
      </c>
      <c r="B905" s="10" t="s">
        <v>2108</v>
      </c>
      <c r="C905" s="6" t="s">
        <v>2339</v>
      </c>
      <c r="D905" s="6" t="s">
        <v>24</v>
      </c>
      <c r="E905" s="6" t="s">
        <v>2345</v>
      </c>
      <c r="F905" s="6" t="s">
        <v>26</v>
      </c>
      <c r="G905" s="6" t="s">
        <v>2123</v>
      </c>
      <c r="H905" s="6" t="s">
        <v>2111</v>
      </c>
      <c r="I905" s="6" t="s">
        <v>2346</v>
      </c>
      <c r="J905" s="8">
        <v>7</v>
      </c>
      <c r="K905" s="8">
        <v>6</v>
      </c>
      <c r="L905" s="8">
        <v>0</v>
      </c>
      <c r="M905" s="8">
        <v>1</v>
      </c>
      <c r="N905" s="8">
        <v>67</v>
      </c>
      <c r="O905" s="12" t="s">
        <v>2200</v>
      </c>
      <c r="P905" s="12" t="s">
        <v>2347</v>
      </c>
      <c r="Q905" s="6" t="s">
        <v>113</v>
      </c>
      <c r="R905" s="6"/>
    </row>
    <row r="906" s="1" customFormat="1" ht="74" customHeight="1" spans="1:18">
      <c r="A906" s="6">
        <v>902</v>
      </c>
      <c r="B906" s="10" t="s">
        <v>2108</v>
      </c>
      <c r="C906" s="6" t="s">
        <v>2339</v>
      </c>
      <c r="D906" s="6" t="s">
        <v>24</v>
      </c>
      <c r="E906" s="6" t="s">
        <v>1286</v>
      </c>
      <c r="F906" s="6" t="s">
        <v>26</v>
      </c>
      <c r="G906" s="6" t="s">
        <v>2123</v>
      </c>
      <c r="H906" s="6" t="s">
        <v>2130</v>
      </c>
      <c r="I906" s="6" t="s">
        <v>2348</v>
      </c>
      <c r="J906" s="8">
        <v>9</v>
      </c>
      <c r="K906" s="8">
        <v>8</v>
      </c>
      <c r="L906" s="8">
        <v>0</v>
      </c>
      <c r="M906" s="8">
        <v>1</v>
      </c>
      <c r="N906" s="8">
        <v>37</v>
      </c>
      <c r="O906" s="12" t="s">
        <v>2200</v>
      </c>
      <c r="P906" s="12" t="s">
        <v>2349</v>
      </c>
      <c r="Q906" s="6" t="s">
        <v>113</v>
      </c>
      <c r="R906" s="6"/>
    </row>
    <row r="907" s="1" customFormat="1" ht="74" customHeight="1" spans="1:18">
      <c r="A907" s="6">
        <v>903</v>
      </c>
      <c r="B907" s="10" t="s">
        <v>2108</v>
      </c>
      <c r="C907" s="6" t="s">
        <v>2339</v>
      </c>
      <c r="D907" s="6" t="s">
        <v>24</v>
      </c>
      <c r="E907" s="6" t="s">
        <v>2350</v>
      </c>
      <c r="F907" s="6" t="s">
        <v>26</v>
      </c>
      <c r="G907" s="6" t="s">
        <v>2118</v>
      </c>
      <c r="H907" s="6" t="s">
        <v>2112</v>
      </c>
      <c r="I907" s="6" t="s">
        <v>2351</v>
      </c>
      <c r="J907" s="8">
        <v>5.5</v>
      </c>
      <c r="K907" s="8">
        <v>5</v>
      </c>
      <c r="L907" s="8">
        <v>0</v>
      </c>
      <c r="M907" s="8">
        <v>0.5</v>
      </c>
      <c r="N907" s="8">
        <v>19</v>
      </c>
      <c r="O907" s="12" t="s">
        <v>2352</v>
      </c>
      <c r="P907" s="12" t="s">
        <v>2214</v>
      </c>
      <c r="Q907" s="6" t="s">
        <v>45</v>
      </c>
      <c r="R907" s="6"/>
    </row>
    <row r="908" s="1" customFormat="1" ht="74" customHeight="1" spans="1:18">
      <c r="A908" s="6">
        <v>904</v>
      </c>
      <c r="B908" s="10" t="s">
        <v>2108</v>
      </c>
      <c r="C908" s="6" t="s">
        <v>2329</v>
      </c>
      <c r="D908" s="6" t="s">
        <v>24</v>
      </c>
      <c r="E908" s="6" t="s">
        <v>25</v>
      </c>
      <c r="F908" s="6" t="s">
        <v>26</v>
      </c>
      <c r="G908" s="15" t="s">
        <v>2123</v>
      </c>
      <c r="H908" s="6" t="s">
        <v>2156</v>
      </c>
      <c r="I908" s="6" t="s">
        <v>2353</v>
      </c>
      <c r="J908" s="8">
        <v>10.2</v>
      </c>
      <c r="K908" s="8">
        <v>10</v>
      </c>
      <c r="L908" s="26">
        <v>0</v>
      </c>
      <c r="M908" s="8">
        <v>0.2</v>
      </c>
      <c r="N908" s="81">
        <v>18</v>
      </c>
      <c r="O908" s="12" t="s">
        <v>2352</v>
      </c>
      <c r="P908" s="12" t="s">
        <v>2214</v>
      </c>
      <c r="Q908" s="6" t="s">
        <v>45</v>
      </c>
      <c r="R908" s="6" t="s">
        <v>2354</v>
      </c>
    </row>
    <row r="909" s="1" customFormat="1" ht="74" customHeight="1" spans="1:18">
      <c r="A909" s="6">
        <v>905</v>
      </c>
      <c r="B909" s="10" t="s">
        <v>2108</v>
      </c>
      <c r="C909" s="6" t="s">
        <v>2126</v>
      </c>
      <c r="D909" s="6" t="s">
        <v>42</v>
      </c>
      <c r="E909" s="6" t="s">
        <v>2132</v>
      </c>
      <c r="F909" s="6" t="s">
        <v>26</v>
      </c>
      <c r="G909" s="15" t="s">
        <v>2355</v>
      </c>
      <c r="H909" s="6" t="s">
        <v>2117</v>
      </c>
      <c r="I909" s="6" t="s">
        <v>2356</v>
      </c>
      <c r="J909" s="8">
        <v>10.5</v>
      </c>
      <c r="K909" s="8">
        <v>10</v>
      </c>
      <c r="L909" s="26">
        <v>0</v>
      </c>
      <c r="M909" s="8">
        <v>0.5</v>
      </c>
      <c r="N909" s="81">
        <v>10</v>
      </c>
      <c r="O909" s="12" t="s">
        <v>2352</v>
      </c>
      <c r="P909" s="12" t="s">
        <v>2214</v>
      </c>
      <c r="Q909" s="6" t="s">
        <v>45</v>
      </c>
      <c r="R909" s="6" t="s">
        <v>2354</v>
      </c>
    </row>
    <row r="910" s="1" customFormat="1" ht="74" customHeight="1" spans="1:18">
      <c r="A910" s="6">
        <v>906</v>
      </c>
      <c r="B910" s="10" t="s">
        <v>2108</v>
      </c>
      <c r="C910" s="6" t="s">
        <v>2109</v>
      </c>
      <c r="D910" s="6" t="s">
        <v>24</v>
      </c>
      <c r="E910" s="6" t="s">
        <v>2357</v>
      </c>
      <c r="F910" s="6" t="s">
        <v>26</v>
      </c>
      <c r="G910" s="15" t="s">
        <v>2358</v>
      </c>
      <c r="H910" s="6" t="s">
        <v>2359</v>
      </c>
      <c r="I910" s="6" t="s">
        <v>2360</v>
      </c>
      <c r="J910" s="8">
        <v>5.3</v>
      </c>
      <c r="K910" s="8">
        <v>5</v>
      </c>
      <c r="L910" s="26">
        <v>0</v>
      </c>
      <c r="M910" s="8">
        <v>0.3</v>
      </c>
      <c r="N910" s="81">
        <v>30</v>
      </c>
      <c r="O910" s="12" t="s">
        <v>2352</v>
      </c>
      <c r="P910" s="12" t="s">
        <v>2214</v>
      </c>
      <c r="Q910" s="6" t="s">
        <v>45</v>
      </c>
      <c r="R910" s="6" t="s">
        <v>2354</v>
      </c>
    </row>
    <row r="911" s="1" customFormat="1" ht="74" customHeight="1" spans="1:18">
      <c r="A911" s="6">
        <v>907</v>
      </c>
      <c r="B911" s="10" t="s">
        <v>2108</v>
      </c>
      <c r="C911" s="6" t="s">
        <v>2140</v>
      </c>
      <c r="D911" s="6" t="s">
        <v>24</v>
      </c>
      <c r="E911" s="6" t="s">
        <v>1229</v>
      </c>
      <c r="F911" s="6" t="s">
        <v>26</v>
      </c>
      <c r="G911" s="15" t="s">
        <v>2358</v>
      </c>
      <c r="H911" s="6" t="s">
        <v>2359</v>
      </c>
      <c r="I911" s="6" t="s">
        <v>2361</v>
      </c>
      <c r="J911" s="8">
        <v>6.5</v>
      </c>
      <c r="K911" s="8">
        <v>6</v>
      </c>
      <c r="L911" s="26">
        <v>0</v>
      </c>
      <c r="M911" s="8">
        <v>0.5</v>
      </c>
      <c r="N911" s="8">
        <v>25</v>
      </c>
      <c r="O911" s="12" t="s">
        <v>2352</v>
      </c>
      <c r="P911" s="12" t="s">
        <v>2214</v>
      </c>
      <c r="Q911" s="6" t="s">
        <v>45</v>
      </c>
      <c r="R911" s="6" t="s">
        <v>2354</v>
      </c>
    </row>
    <row r="912" s="1" customFormat="1" ht="74" customHeight="1" spans="1:18">
      <c r="A912" s="6">
        <v>908</v>
      </c>
      <c r="B912" s="10" t="s">
        <v>2108</v>
      </c>
      <c r="C912" s="6" t="s">
        <v>2282</v>
      </c>
      <c r="D912" s="6" t="s">
        <v>24</v>
      </c>
      <c r="E912" s="6" t="s">
        <v>277</v>
      </c>
      <c r="F912" s="6" t="s">
        <v>26</v>
      </c>
      <c r="G912" s="15" t="s">
        <v>2358</v>
      </c>
      <c r="H912" s="6" t="s">
        <v>2359</v>
      </c>
      <c r="I912" s="6" t="s">
        <v>2362</v>
      </c>
      <c r="J912" s="8">
        <v>8.3</v>
      </c>
      <c r="K912" s="8">
        <v>8</v>
      </c>
      <c r="L912" s="26">
        <v>0</v>
      </c>
      <c r="M912" s="8">
        <v>0.3</v>
      </c>
      <c r="N912" s="8">
        <v>12</v>
      </c>
      <c r="O912" s="12" t="s">
        <v>2352</v>
      </c>
      <c r="P912" s="12" t="s">
        <v>2214</v>
      </c>
      <c r="Q912" s="6" t="s">
        <v>45</v>
      </c>
      <c r="R912" s="6" t="s">
        <v>2354</v>
      </c>
    </row>
    <row r="913" s="1" customFormat="1" ht="74" customHeight="1" spans="1:18">
      <c r="A913" s="6">
        <v>909</v>
      </c>
      <c r="B913" s="10" t="s">
        <v>2108</v>
      </c>
      <c r="C913" s="6" t="s">
        <v>2309</v>
      </c>
      <c r="D913" s="6" t="s">
        <v>24</v>
      </c>
      <c r="E913" s="6" t="s">
        <v>2363</v>
      </c>
      <c r="F913" s="6" t="s">
        <v>26</v>
      </c>
      <c r="G913" s="15" t="s">
        <v>2358</v>
      </c>
      <c r="H913" s="6" t="s">
        <v>2359</v>
      </c>
      <c r="I913" s="6" t="s">
        <v>2364</v>
      </c>
      <c r="J913" s="8">
        <v>8.3</v>
      </c>
      <c r="K913" s="8">
        <v>8</v>
      </c>
      <c r="L913" s="26">
        <v>0</v>
      </c>
      <c r="M913" s="8">
        <v>0.3</v>
      </c>
      <c r="N913" s="81">
        <v>30</v>
      </c>
      <c r="O913" s="12" t="s">
        <v>2352</v>
      </c>
      <c r="P913" s="12" t="s">
        <v>2214</v>
      </c>
      <c r="Q913" s="6" t="s">
        <v>45</v>
      </c>
      <c r="R913" s="6" t="s">
        <v>2354</v>
      </c>
    </row>
    <row r="914" s="1" customFormat="1" ht="74" customHeight="1" spans="1:18">
      <c r="A914" s="6">
        <v>910</v>
      </c>
      <c r="B914" s="10" t="s">
        <v>2108</v>
      </c>
      <c r="C914" s="6" t="s">
        <v>2339</v>
      </c>
      <c r="D914" s="6" t="s">
        <v>24</v>
      </c>
      <c r="E914" s="6" t="s">
        <v>2365</v>
      </c>
      <c r="F914" s="6" t="s">
        <v>26</v>
      </c>
      <c r="G914" s="15" t="s">
        <v>2358</v>
      </c>
      <c r="H914" s="6" t="s">
        <v>2359</v>
      </c>
      <c r="I914" s="6" t="s">
        <v>2366</v>
      </c>
      <c r="J914" s="8">
        <v>6.5</v>
      </c>
      <c r="K914" s="8">
        <v>6</v>
      </c>
      <c r="L914" s="26">
        <v>0</v>
      </c>
      <c r="M914" s="8">
        <v>0.5</v>
      </c>
      <c r="N914" s="81">
        <v>18</v>
      </c>
      <c r="O914" s="12" t="s">
        <v>2352</v>
      </c>
      <c r="P914" s="12" t="s">
        <v>2214</v>
      </c>
      <c r="Q914" s="6" t="s">
        <v>45</v>
      </c>
      <c r="R914" s="6" t="s">
        <v>2354</v>
      </c>
    </row>
    <row r="915" s="1" customFormat="1" ht="74" customHeight="1" spans="1:18">
      <c r="A915" s="6">
        <v>911</v>
      </c>
      <c r="B915" s="10" t="s">
        <v>2108</v>
      </c>
      <c r="C915" s="6" t="s">
        <v>2151</v>
      </c>
      <c r="D915" s="6" t="s">
        <v>24</v>
      </c>
      <c r="E915" s="6" t="s">
        <v>2367</v>
      </c>
      <c r="F915" s="6" t="s">
        <v>26</v>
      </c>
      <c r="G915" s="15" t="s">
        <v>2358</v>
      </c>
      <c r="H915" s="6" t="s">
        <v>2359</v>
      </c>
      <c r="I915" s="6" t="s">
        <v>2368</v>
      </c>
      <c r="J915" s="8">
        <v>8.8</v>
      </c>
      <c r="K915" s="8">
        <v>8</v>
      </c>
      <c r="L915" s="26">
        <v>0</v>
      </c>
      <c r="M915" s="8">
        <v>0.8</v>
      </c>
      <c r="N915" s="81">
        <v>16</v>
      </c>
      <c r="O915" s="12" t="s">
        <v>2352</v>
      </c>
      <c r="P915" s="12" t="s">
        <v>2214</v>
      </c>
      <c r="Q915" s="6" t="s">
        <v>45</v>
      </c>
      <c r="R915" s="6" t="s">
        <v>2354</v>
      </c>
    </row>
    <row r="916" s="1" customFormat="1" ht="74" customHeight="1" spans="1:18">
      <c r="A916" s="6">
        <v>912</v>
      </c>
      <c r="B916" s="10" t="s">
        <v>2108</v>
      </c>
      <c r="C916" s="6" t="s">
        <v>2300</v>
      </c>
      <c r="D916" s="6" t="s">
        <v>42</v>
      </c>
      <c r="E916" s="51" t="s">
        <v>2369</v>
      </c>
      <c r="F916" s="6" t="s">
        <v>26</v>
      </c>
      <c r="G916" s="87" t="s">
        <v>2358</v>
      </c>
      <c r="H916" s="51" t="s">
        <v>2359</v>
      </c>
      <c r="I916" s="82" t="s">
        <v>2370</v>
      </c>
      <c r="J916" s="8">
        <v>6.3</v>
      </c>
      <c r="K916" s="88">
        <v>6</v>
      </c>
      <c r="L916" s="89">
        <v>0</v>
      </c>
      <c r="M916" s="88">
        <v>0.3</v>
      </c>
      <c r="N916" s="88">
        <v>10</v>
      </c>
      <c r="O916" s="43" t="s">
        <v>2352</v>
      </c>
      <c r="P916" s="43" t="s">
        <v>2214</v>
      </c>
      <c r="Q916" s="6" t="s">
        <v>45</v>
      </c>
      <c r="R916" s="6" t="s">
        <v>2354</v>
      </c>
    </row>
    <row r="917" s="1" customFormat="1" ht="74" customHeight="1" spans="1:18">
      <c r="A917" s="6">
        <v>913</v>
      </c>
      <c r="B917" s="10" t="s">
        <v>2108</v>
      </c>
      <c r="C917" s="6" t="s">
        <v>2165</v>
      </c>
      <c r="D917" s="6" t="s">
        <v>24</v>
      </c>
      <c r="E917" s="6" t="s">
        <v>1012</v>
      </c>
      <c r="F917" s="6" t="s">
        <v>26</v>
      </c>
      <c r="G917" s="15" t="s">
        <v>2358</v>
      </c>
      <c r="H917" s="6" t="s">
        <v>2359</v>
      </c>
      <c r="I917" s="6" t="s">
        <v>2371</v>
      </c>
      <c r="J917" s="8">
        <v>10.5</v>
      </c>
      <c r="K917" s="8">
        <v>10</v>
      </c>
      <c r="L917" s="26">
        <v>0</v>
      </c>
      <c r="M917" s="8">
        <v>0.5</v>
      </c>
      <c r="N917" s="81">
        <v>8</v>
      </c>
      <c r="O917" s="12" t="s">
        <v>2352</v>
      </c>
      <c r="P917" s="12" t="s">
        <v>2214</v>
      </c>
      <c r="Q917" s="6" t="s">
        <v>45</v>
      </c>
      <c r="R917" s="6" t="s">
        <v>2354</v>
      </c>
    </row>
    <row r="918" s="1" customFormat="1" ht="74" customHeight="1" spans="1:18">
      <c r="A918" s="6">
        <v>914</v>
      </c>
      <c r="B918" s="10" t="s">
        <v>2108</v>
      </c>
      <c r="C918" s="6" t="s">
        <v>1245</v>
      </c>
      <c r="D918" s="6" t="s">
        <v>24</v>
      </c>
      <c r="E918" s="6" t="s">
        <v>2372</v>
      </c>
      <c r="F918" s="6" t="s">
        <v>26</v>
      </c>
      <c r="G918" s="15" t="s">
        <v>2358</v>
      </c>
      <c r="H918" s="6" t="s">
        <v>2359</v>
      </c>
      <c r="I918" s="6" t="s">
        <v>2373</v>
      </c>
      <c r="J918" s="8">
        <v>7.5</v>
      </c>
      <c r="K918" s="8">
        <v>7</v>
      </c>
      <c r="L918" s="26">
        <v>0</v>
      </c>
      <c r="M918" s="8">
        <v>0.5</v>
      </c>
      <c r="N918" s="81">
        <v>20</v>
      </c>
      <c r="O918" s="12" t="s">
        <v>2352</v>
      </c>
      <c r="P918" s="12" t="s">
        <v>2214</v>
      </c>
      <c r="Q918" s="6" t="s">
        <v>45</v>
      </c>
      <c r="R918" s="6" t="s">
        <v>2354</v>
      </c>
    </row>
    <row r="919" s="1" customFormat="1" ht="74" customHeight="1" spans="1:18">
      <c r="A919" s="6">
        <v>915</v>
      </c>
      <c r="B919" s="10" t="s">
        <v>2108</v>
      </c>
      <c r="C919" s="6" t="s">
        <v>2179</v>
      </c>
      <c r="D919" s="6" t="s">
        <v>24</v>
      </c>
      <c r="E919" s="6" t="s">
        <v>2374</v>
      </c>
      <c r="F919" s="6" t="s">
        <v>26</v>
      </c>
      <c r="G919" s="15" t="s">
        <v>2358</v>
      </c>
      <c r="H919" s="6" t="s">
        <v>2359</v>
      </c>
      <c r="I919" s="6" t="s">
        <v>2375</v>
      </c>
      <c r="J919" s="8">
        <v>7.1</v>
      </c>
      <c r="K919" s="8">
        <v>6</v>
      </c>
      <c r="L919" s="26">
        <v>0</v>
      </c>
      <c r="M919" s="8">
        <v>1.1</v>
      </c>
      <c r="N919" s="81">
        <v>146</v>
      </c>
      <c r="O919" s="12" t="s">
        <v>2352</v>
      </c>
      <c r="P919" s="12" t="s">
        <v>2214</v>
      </c>
      <c r="Q919" s="6" t="s">
        <v>45</v>
      </c>
      <c r="R919" s="6" t="s">
        <v>2354</v>
      </c>
    </row>
    <row r="920" s="1" customFormat="1" ht="74" customHeight="1" spans="1:18">
      <c r="A920" s="6">
        <v>916</v>
      </c>
      <c r="B920" s="10" t="s">
        <v>2108</v>
      </c>
      <c r="C920" s="6" t="s">
        <v>2197</v>
      </c>
      <c r="D920" s="6" t="s">
        <v>24</v>
      </c>
      <c r="E920" s="6" t="s">
        <v>2201</v>
      </c>
      <c r="F920" s="6" t="s">
        <v>26</v>
      </c>
      <c r="G920" s="15" t="s">
        <v>2358</v>
      </c>
      <c r="H920" s="6" t="s">
        <v>2359</v>
      </c>
      <c r="I920" s="6" t="s">
        <v>2376</v>
      </c>
      <c r="J920" s="8">
        <v>7</v>
      </c>
      <c r="K920" s="8">
        <v>6</v>
      </c>
      <c r="L920" s="26">
        <v>0</v>
      </c>
      <c r="M920" s="8">
        <v>1</v>
      </c>
      <c r="N920" s="81">
        <v>30</v>
      </c>
      <c r="O920" s="12" t="s">
        <v>2352</v>
      </c>
      <c r="P920" s="12" t="s">
        <v>2214</v>
      </c>
      <c r="Q920" s="6" t="s">
        <v>45</v>
      </c>
      <c r="R920" s="6" t="s">
        <v>2354</v>
      </c>
    </row>
    <row r="921" s="1" customFormat="1" ht="74" customHeight="1" spans="1:18">
      <c r="A921" s="6">
        <v>917</v>
      </c>
      <c r="B921" s="10" t="s">
        <v>2108</v>
      </c>
      <c r="C921" s="6" t="s">
        <v>2205</v>
      </c>
      <c r="D921" s="6" t="s">
        <v>24</v>
      </c>
      <c r="E921" s="6" t="s">
        <v>2174</v>
      </c>
      <c r="F921" s="6" t="s">
        <v>26</v>
      </c>
      <c r="G921" s="15" t="s">
        <v>2358</v>
      </c>
      <c r="H921" s="6" t="s">
        <v>2359</v>
      </c>
      <c r="I921" s="6" t="s">
        <v>2377</v>
      </c>
      <c r="J921" s="8">
        <v>8</v>
      </c>
      <c r="K921" s="8">
        <v>7</v>
      </c>
      <c r="L921" s="26">
        <v>0</v>
      </c>
      <c r="M921" s="8">
        <v>1</v>
      </c>
      <c r="N921" s="81">
        <v>9</v>
      </c>
      <c r="O921" s="12" t="s">
        <v>2352</v>
      </c>
      <c r="P921" s="12" t="s">
        <v>2214</v>
      </c>
      <c r="Q921" s="6" t="s">
        <v>45</v>
      </c>
      <c r="R921" s="6" t="s">
        <v>2354</v>
      </c>
    </row>
    <row r="922" s="1" customFormat="1" ht="74" customHeight="1" spans="1:18">
      <c r="A922" s="6">
        <v>918</v>
      </c>
      <c r="B922" s="10" t="s">
        <v>2108</v>
      </c>
      <c r="C922" s="6" t="s">
        <v>2219</v>
      </c>
      <c r="D922" s="6" t="s">
        <v>24</v>
      </c>
      <c r="E922" s="6" t="s">
        <v>25</v>
      </c>
      <c r="F922" s="6" t="s">
        <v>26</v>
      </c>
      <c r="G922" s="15" t="s">
        <v>2358</v>
      </c>
      <c r="H922" s="6" t="s">
        <v>2359</v>
      </c>
      <c r="I922" s="6" t="s">
        <v>2378</v>
      </c>
      <c r="J922" s="8">
        <v>5.3</v>
      </c>
      <c r="K922" s="8">
        <v>5</v>
      </c>
      <c r="L922" s="26">
        <v>0</v>
      </c>
      <c r="M922" s="8">
        <v>0.3</v>
      </c>
      <c r="N922" s="81">
        <v>21</v>
      </c>
      <c r="O922" s="12" t="s">
        <v>2352</v>
      </c>
      <c r="P922" s="12" t="s">
        <v>2214</v>
      </c>
      <c r="Q922" s="6" t="s">
        <v>45</v>
      </c>
      <c r="R922" s="6" t="s">
        <v>2354</v>
      </c>
    </row>
    <row r="923" s="1" customFormat="1" ht="74" customHeight="1" spans="1:18">
      <c r="A923" s="6">
        <v>919</v>
      </c>
      <c r="B923" s="10" t="s">
        <v>2108</v>
      </c>
      <c r="C923" s="6" t="s">
        <v>2226</v>
      </c>
      <c r="D923" s="6" t="s">
        <v>24</v>
      </c>
      <c r="E923" s="6" t="s">
        <v>2379</v>
      </c>
      <c r="F923" s="6" t="s">
        <v>26</v>
      </c>
      <c r="G923" s="15" t="s">
        <v>2358</v>
      </c>
      <c r="H923" s="6" t="s">
        <v>2359</v>
      </c>
      <c r="I923" s="6" t="s">
        <v>2380</v>
      </c>
      <c r="J923" s="8">
        <v>10.5</v>
      </c>
      <c r="K923" s="8">
        <v>10</v>
      </c>
      <c r="L923" s="26">
        <v>0</v>
      </c>
      <c r="M923" s="8">
        <v>0.5</v>
      </c>
      <c r="N923" s="81">
        <v>160</v>
      </c>
      <c r="O923" s="12" t="s">
        <v>2352</v>
      </c>
      <c r="P923" s="12" t="s">
        <v>2214</v>
      </c>
      <c r="Q923" s="6" t="s">
        <v>45</v>
      </c>
      <c r="R923" s="6" t="s">
        <v>2354</v>
      </c>
    </row>
    <row r="924" s="1" customFormat="1" ht="74" customHeight="1" spans="1:18">
      <c r="A924" s="6">
        <v>920</v>
      </c>
      <c r="B924" s="10" t="s">
        <v>2108</v>
      </c>
      <c r="C924" s="6" t="s">
        <v>2244</v>
      </c>
      <c r="D924" s="6" t="s">
        <v>24</v>
      </c>
      <c r="E924" s="6" t="s">
        <v>1012</v>
      </c>
      <c r="F924" s="6" t="s">
        <v>26</v>
      </c>
      <c r="G924" s="15" t="s">
        <v>2358</v>
      </c>
      <c r="H924" s="6" t="s">
        <v>2359</v>
      </c>
      <c r="I924" s="6" t="s">
        <v>2381</v>
      </c>
      <c r="J924" s="8">
        <v>15.8</v>
      </c>
      <c r="K924" s="8">
        <v>15</v>
      </c>
      <c r="L924" s="26">
        <v>0</v>
      </c>
      <c r="M924" s="8">
        <v>0.8</v>
      </c>
      <c r="N924" s="81">
        <v>7</v>
      </c>
      <c r="O924" s="12" t="s">
        <v>2352</v>
      </c>
      <c r="P924" s="12" t="s">
        <v>2214</v>
      </c>
      <c r="Q924" s="6" t="s">
        <v>45</v>
      </c>
      <c r="R924" s="6" t="s">
        <v>2354</v>
      </c>
    </row>
    <row r="925" s="1" customFormat="1" ht="74" customHeight="1" spans="1:18">
      <c r="A925" s="6">
        <v>921</v>
      </c>
      <c r="B925" s="10" t="s">
        <v>2108</v>
      </c>
      <c r="C925" s="6" t="s">
        <v>2320</v>
      </c>
      <c r="D925" s="6" t="s">
        <v>24</v>
      </c>
      <c r="E925" s="6" t="s">
        <v>2382</v>
      </c>
      <c r="F925" s="6" t="s">
        <v>26</v>
      </c>
      <c r="G925" s="15" t="s">
        <v>2358</v>
      </c>
      <c r="H925" s="6" t="s">
        <v>2359</v>
      </c>
      <c r="I925" s="6" t="s">
        <v>2383</v>
      </c>
      <c r="J925" s="8">
        <v>15.8</v>
      </c>
      <c r="K925" s="8">
        <v>15</v>
      </c>
      <c r="L925" s="26">
        <v>0</v>
      </c>
      <c r="M925" s="8">
        <v>0.8</v>
      </c>
      <c r="N925" s="81">
        <v>9</v>
      </c>
      <c r="O925" s="12" t="s">
        <v>2352</v>
      </c>
      <c r="P925" s="12" t="s">
        <v>2214</v>
      </c>
      <c r="Q925" s="6" t="s">
        <v>45</v>
      </c>
      <c r="R925" s="6" t="s">
        <v>2354</v>
      </c>
    </row>
    <row r="926" s="1" customFormat="1" ht="74" customHeight="1" spans="1:18">
      <c r="A926" s="6">
        <v>922</v>
      </c>
      <c r="B926" s="10" t="s">
        <v>2108</v>
      </c>
      <c r="C926" s="6" t="s">
        <v>2294</v>
      </c>
      <c r="D926" s="6" t="s">
        <v>24</v>
      </c>
      <c r="E926" s="6" t="s">
        <v>1096</v>
      </c>
      <c r="F926" s="6" t="s">
        <v>26</v>
      </c>
      <c r="G926" s="15" t="s">
        <v>2358</v>
      </c>
      <c r="H926" s="6" t="s">
        <v>2359</v>
      </c>
      <c r="I926" s="6" t="s">
        <v>2384</v>
      </c>
      <c r="J926" s="8">
        <v>6.2</v>
      </c>
      <c r="K926" s="8">
        <v>6</v>
      </c>
      <c r="L926" s="26">
        <v>0</v>
      </c>
      <c r="M926" s="8">
        <v>0.2</v>
      </c>
      <c r="N926" s="81">
        <v>6</v>
      </c>
      <c r="O926" s="12" t="s">
        <v>2352</v>
      </c>
      <c r="P926" s="12" t="s">
        <v>2214</v>
      </c>
      <c r="Q926" s="6" t="s">
        <v>45</v>
      </c>
      <c r="R926" s="6" t="s">
        <v>2354</v>
      </c>
    </row>
    <row r="927" s="1" customFormat="1" ht="74" customHeight="1" spans="1:18">
      <c r="A927" s="6">
        <v>923</v>
      </c>
      <c r="B927" s="10" t="s">
        <v>2108</v>
      </c>
      <c r="C927" s="6" t="s">
        <v>2271</v>
      </c>
      <c r="D927" s="6" t="s">
        <v>42</v>
      </c>
      <c r="E927" s="6" t="s">
        <v>2385</v>
      </c>
      <c r="F927" s="6" t="s">
        <v>26</v>
      </c>
      <c r="G927" s="15" t="s">
        <v>2358</v>
      </c>
      <c r="H927" s="6" t="s">
        <v>2359</v>
      </c>
      <c r="I927" s="6" t="s">
        <v>2386</v>
      </c>
      <c r="J927" s="8">
        <v>6.5</v>
      </c>
      <c r="K927" s="8">
        <v>6</v>
      </c>
      <c r="L927" s="26">
        <v>0</v>
      </c>
      <c r="M927" s="8">
        <v>0.5</v>
      </c>
      <c r="N927" s="81">
        <v>12</v>
      </c>
      <c r="O927" s="12" t="s">
        <v>2352</v>
      </c>
      <c r="P927" s="12" t="s">
        <v>2214</v>
      </c>
      <c r="Q927" s="6" t="s">
        <v>45</v>
      </c>
      <c r="R927" s="6" t="s">
        <v>2354</v>
      </c>
    </row>
    <row r="928" s="1" customFormat="1" ht="74" customHeight="1" spans="1:18">
      <c r="A928" s="6">
        <v>924</v>
      </c>
      <c r="B928" s="8" t="s">
        <v>2387</v>
      </c>
      <c r="C928" s="81" t="s">
        <v>2388</v>
      </c>
      <c r="D928" s="6" t="s">
        <v>24</v>
      </c>
      <c r="E928" s="81" t="s">
        <v>2389</v>
      </c>
      <c r="F928" s="81" t="s">
        <v>26</v>
      </c>
      <c r="G928" s="81">
        <v>2021.05</v>
      </c>
      <c r="H928" s="81">
        <v>2021.12</v>
      </c>
      <c r="I928" s="6" t="s">
        <v>2390</v>
      </c>
      <c r="J928" s="6">
        <f t="shared" ref="J928:J969" si="31">K928+L928+M928</f>
        <v>9</v>
      </c>
      <c r="K928" s="6">
        <v>8</v>
      </c>
      <c r="L928" s="81"/>
      <c r="M928" s="81">
        <v>1</v>
      </c>
      <c r="N928" s="6">
        <v>12</v>
      </c>
      <c r="O928" s="81" t="s">
        <v>2391</v>
      </c>
      <c r="P928" s="81" t="s">
        <v>2392</v>
      </c>
      <c r="Q928" s="6" t="s">
        <v>30</v>
      </c>
      <c r="R928" s="6" t="s">
        <v>828</v>
      </c>
    </row>
    <row r="929" s="1" customFormat="1" ht="74" customHeight="1" spans="1:18">
      <c r="A929" s="6">
        <v>925</v>
      </c>
      <c r="B929" s="8" t="s">
        <v>2387</v>
      </c>
      <c r="C929" s="6" t="s">
        <v>2393</v>
      </c>
      <c r="D929" s="6" t="s">
        <v>24</v>
      </c>
      <c r="E929" s="6" t="s">
        <v>2394</v>
      </c>
      <c r="F929" s="6" t="s">
        <v>26</v>
      </c>
      <c r="G929" s="8">
        <v>2021.01</v>
      </c>
      <c r="H929" s="8">
        <v>2021.01</v>
      </c>
      <c r="I929" s="6" t="s">
        <v>2395</v>
      </c>
      <c r="J929" s="6">
        <f t="shared" si="31"/>
        <v>8</v>
      </c>
      <c r="K929" s="6">
        <v>8</v>
      </c>
      <c r="L929" s="6"/>
      <c r="M929" s="6">
        <v>0</v>
      </c>
      <c r="N929" s="6">
        <v>4</v>
      </c>
      <c r="O929" s="51" t="s">
        <v>2396</v>
      </c>
      <c r="P929" s="17" t="s">
        <v>2397</v>
      </c>
      <c r="Q929" s="6" t="s">
        <v>30</v>
      </c>
      <c r="R929" s="6" t="s">
        <v>828</v>
      </c>
    </row>
    <row r="930" s="1" customFormat="1" ht="74" customHeight="1" spans="1:18">
      <c r="A930" s="6">
        <v>926</v>
      </c>
      <c r="B930" s="8" t="s">
        <v>2387</v>
      </c>
      <c r="C930" s="6" t="s">
        <v>2393</v>
      </c>
      <c r="D930" s="6" t="s">
        <v>24</v>
      </c>
      <c r="E930" s="6" t="s">
        <v>2398</v>
      </c>
      <c r="F930" s="6" t="s">
        <v>61</v>
      </c>
      <c r="G930" s="8">
        <v>2021.01</v>
      </c>
      <c r="H930" s="8">
        <v>2021.01</v>
      </c>
      <c r="I930" s="6" t="s">
        <v>2399</v>
      </c>
      <c r="J930" s="6">
        <f t="shared" si="31"/>
        <v>6</v>
      </c>
      <c r="K930" s="6">
        <v>5</v>
      </c>
      <c r="L930" s="6"/>
      <c r="M930" s="6">
        <v>1</v>
      </c>
      <c r="N930" s="6">
        <v>5</v>
      </c>
      <c r="O930" s="51" t="s">
        <v>2400</v>
      </c>
      <c r="P930" s="17" t="s">
        <v>2397</v>
      </c>
      <c r="Q930" s="6" t="s">
        <v>30</v>
      </c>
      <c r="R930" s="41"/>
    </row>
    <row r="931" s="1" customFormat="1" ht="74" customHeight="1" spans="1:18">
      <c r="A931" s="6">
        <v>927</v>
      </c>
      <c r="B931" s="8" t="s">
        <v>2387</v>
      </c>
      <c r="C931" s="6" t="s">
        <v>2393</v>
      </c>
      <c r="D931" s="6" t="s">
        <v>24</v>
      </c>
      <c r="E931" s="6" t="s">
        <v>2401</v>
      </c>
      <c r="F931" s="82" t="s">
        <v>26</v>
      </c>
      <c r="G931" s="8">
        <v>2021.01</v>
      </c>
      <c r="H931" s="8">
        <v>2021.01</v>
      </c>
      <c r="I931" s="6" t="s">
        <v>2402</v>
      </c>
      <c r="J931" s="6">
        <f t="shared" si="31"/>
        <v>6</v>
      </c>
      <c r="K931" s="6">
        <v>5</v>
      </c>
      <c r="L931" s="6"/>
      <c r="M931" s="6">
        <v>1</v>
      </c>
      <c r="N931" s="6">
        <v>8</v>
      </c>
      <c r="O931" s="51" t="s">
        <v>2403</v>
      </c>
      <c r="P931" s="17" t="s">
        <v>2397</v>
      </c>
      <c r="Q931" s="6" t="s">
        <v>30</v>
      </c>
      <c r="R931" s="41"/>
    </row>
    <row r="932" s="1" customFormat="1" ht="74" customHeight="1" spans="1:18">
      <c r="A932" s="6">
        <v>928</v>
      </c>
      <c r="B932" s="8" t="s">
        <v>2387</v>
      </c>
      <c r="C932" s="6" t="s">
        <v>2393</v>
      </c>
      <c r="D932" s="6" t="s">
        <v>24</v>
      </c>
      <c r="E932" s="6" t="s">
        <v>2401</v>
      </c>
      <c r="F932" s="82" t="s">
        <v>26</v>
      </c>
      <c r="G932" s="8">
        <v>2021.01</v>
      </c>
      <c r="H932" s="8">
        <v>2021.01</v>
      </c>
      <c r="I932" s="6" t="s">
        <v>2404</v>
      </c>
      <c r="J932" s="6">
        <f t="shared" si="31"/>
        <v>12</v>
      </c>
      <c r="K932" s="6">
        <v>10</v>
      </c>
      <c r="L932" s="6"/>
      <c r="M932" s="6">
        <v>2</v>
      </c>
      <c r="N932" s="6">
        <v>8</v>
      </c>
      <c r="O932" s="51" t="s">
        <v>2403</v>
      </c>
      <c r="P932" s="17" t="s">
        <v>2397</v>
      </c>
      <c r="Q932" s="6" t="s">
        <v>30</v>
      </c>
      <c r="R932" s="41"/>
    </row>
    <row r="933" s="1" customFormat="1" ht="74" customHeight="1" spans="1:18">
      <c r="A933" s="6">
        <v>929</v>
      </c>
      <c r="B933" s="8" t="s">
        <v>2387</v>
      </c>
      <c r="C933" s="6" t="s">
        <v>2393</v>
      </c>
      <c r="D933" s="51" t="s">
        <v>24</v>
      </c>
      <c r="E933" s="51" t="s">
        <v>2405</v>
      </c>
      <c r="F933" s="6" t="s">
        <v>61</v>
      </c>
      <c r="G933" s="88">
        <v>2021.09</v>
      </c>
      <c r="H933" s="88">
        <v>2021.12</v>
      </c>
      <c r="I933" s="82" t="s">
        <v>2406</v>
      </c>
      <c r="J933" s="6">
        <f t="shared" si="31"/>
        <v>12</v>
      </c>
      <c r="K933" s="6">
        <v>10</v>
      </c>
      <c r="L933" s="6"/>
      <c r="M933" s="6">
        <v>2</v>
      </c>
      <c r="N933" s="6">
        <v>5</v>
      </c>
      <c r="O933" s="51" t="s">
        <v>2407</v>
      </c>
      <c r="P933" s="51" t="s">
        <v>2408</v>
      </c>
      <c r="Q933" s="6" t="s">
        <v>30</v>
      </c>
      <c r="R933" s="41"/>
    </row>
    <row r="934" s="1" customFormat="1" ht="74" customHeight="1" spans="1:18">
      <c r="A934" s="6">
        <v>930</v>
      </c>
      <c r="B934" s="8" t="s">
        <v>2387</v>
      </c>
      <c r="C934" s="6" t="s">
        <v>2409</v>
      </c>
      <c r="D934" s="6" t="s">
        <v>24</v>
      </c>
      <c r="E934" s="6" t="s">
        <v>32</v>
      </c>
      <c r="F934" s="6" t="s">
        <v>26</v>
      </c>
      <c r="G934" s="8">
        <v>2021.06</v>
      </c>
      <c r="H934" s="8">
        <v>2021.07</v>
      </c>
      <c r="I934" s="6" t="s">
        <v>2410</v>
      </c>
      <c r="J934" s="6">
        <f t="shared" si="31"/>
        <v>7</v>
      </c>
      <c r="K934" s="6">
        <v>6</v>
      </c>
      <c r="L934" s="6"/>
      <c r="M934" s="6">
        <v>1</v>
      </c>
      <c r="N934" s="6">
        <v>6</v>
      </c>
      <c r="O934" s="17" t="s">
        <v>2411</v>
      </c>
      <c r="P934" s="17" t="s">
        <v>2397</v>
      </c>
      <c r="Q934" s="6" t="s">
        <v>30</v>
      </c>
      <c r="R934" s="6" t="s">
        <v>828</v>
      </c>
    </row>
    <row r="935" s="1" customFormat="1" ht="74" customHeight="1" spans="1:18">
      <c r="A935" s="6">
        <v>931</v>
      </c>
      <c r="B935" s="8" t="s">
        <v>2387</v>
      </c>
      <c r="C935" s="6" t="s">
        <v>2409</v>
      </c>
      <c r="D935" s="6" t="s">
        <v>24</v>
      </c>
      <c r="E935" s="6" t="s">
        <v>2412</v>
      </c>
      <c r="F935" s="6" t="s">
        <v>81</v>
      </c>
      <c r="G935" s="8">
        <v>2021.09</v>
      </c>
      <c r="H935" s="8">
        <v>2021.09</v>
      </c>
      <c r="I935" s="6" t="s">
        <v>2413</v>
      </c>
      <c r="J935" s="6">
        <f t="shared" si="31"/>
        <v>10.5</v>
      </c>
      <c r="K935" s="6">
        <v>10</v>
      </c>
      <c r="L935" s="6"/>
      <c r="M935" s="6">
        <v>0.5</v>
      </c>
      <c r="N935" s="6">
        <v>8</v>
      </c>
      <c r="O935" s="6" t="s">
        <v>2414</v>
      </c>
      <c r="P935" s="6" t="s">
        <v>2415</v>
      </c>
      <c r="Q935" s="6" t="s">
        <v>30</v>
      </c>
      <c r="R935" s="41" t="s">
        <v>2416</v>
      </c>
    </row>
    <row r="936" s="1" customFormat="1" ht="74" customHeight="1" spans="1:18">
      <c r="A936" s="6">
        <v>932</v>
      </c>
      <c r="B936" s="8" t="s">
        <v>2387</v>
      </c>
      <c r="C936" s="6" t="s">
        <v>2417</v>
      </c>
      <c r="D936" s="6" t="s">
        <v>24</v>
      </c>
      <c r="E936" s="6" t="s">
        <v>2418</v>
      </c>
      <c r="F936" s="6" t="s">
        <v>26</v>
      </c>
      <c r="G936" s="7">
        <v>2021.11</v>
      </c>
      <c r="H936" s="7" t="s">
        <v>155</v>
      </c>
      <c r="I936" s="6" t="s">
        <v>2419</v>
      </c>
      <c r="J936" s="6">
        <f t="shared" si="31"/>
        <v>7</v>
      </c>
      <c r="K936" s="6">
        <v>5</v>
      </c>
      <c r="L936" s="6"/>
      <c r="M936" s="6">
        <v>2</v>
      </c>
      <c r="N936" s="6">
        <v>5</v>
      </c>
      <c r="O936" s="6" t="s">
        <v>2420</v>
      </c>
      <c r="P936" s="6" t="s">
        <v>2415</v>
      </c>
      <c r="Q936" s="6" t="s">
        <v>30</v>
      </c>
      <c r="R936" s="41"/>
    </row>
    <row r="937" s="1" customFormat="1" ht="74" customHeight="1" spans="1:18">
      <c r="A937" s="6">
        <v>933</v>
      </c>
      <c r="B937" s="8" t="s">
        <v>2387</v>
      </c>
      <c r="C937" s="6" t="s">
        <v>2417</v>
      </c>
      <c r="D937" s="6" t="s">
        <v>24</v>
      </c>
      <c r="E937" s="6" t="s">
        <v>696</v>
      </c>
      <c r="F937" s="6" t="s">
        <v>26</v>
      </c>
      <c r="G937" s="7">
        <v>2021.11</v>
      </c>
      <c r="H937" s="7" t="s">
        <v>155</v>
      </c>
      <c r="I937" s="6" t="s">
        <v>2421</v>
      </c>
      <c r="J937" s="6">
        <f t="shared" si="31"/>
        <v>7</v>
      </c>
      <c r="K937" s="6">
        <v>5</v>
      </c>
      <c r="L937" s="6"/>
      <c r="M937" s="6">
        <v>2</v>
      </c>
      <c r="N937" s="6">
        <v>5</v>
      </c>
      <c r="O937" s="6" t="s">
        <v>2422</v>
      </c>
      <c r="P937" s="6" t="s">
        <v>2415</v>
      </c>
      <c r="Q937" s="6" t="s">
        <v>30</v>
      </c>
      <c r="R937" s="41"/>
    </row>
    <row r="938" s="1" customFormat="1" ht="74" customHeight="1" spans="1:18">
      <c r="A938" s="6">
        <v>934</v>
      </c>
      <c r="B938" s="8" t="s">
        <v>2387</v>
      </c>
      <c r="C938" s="6" t="s">
        <v>2417</v>
      </c>
      <c r="D938" s="6" t="s">
        <v>24</v>
      </c>
      <c r="E938" s="6" t="s">
        <v>696</v>
      </c>
      <c r="F938" s="6" t="s">
        <v>26</v>
      </c>
      <c r="G938" s="7" t="s">
        <v>162</v>
      </c>
      <c r="H938" s="7" t="s">
        <v>155</v>
      </c>
      <c r="I938" s="6" t="s">
        <v>2423</v>
      </c>
      <c r="J938" s="6">
        <f t="shared" si="31"/>
        <v>6.5</v>
      </c>
      <c r="K938" s="6">
        <v>5</v>
      </c>
      <c r="L938" s="6"/>
      <c r="M938" s="6">
        <v>1.5</v>
      </c>
      <c r="N938" s="6">
        <v>4</v>
      </c>
      <c r="O938" s="6" t="s">
        <v>2424</v>
      </c>
      <c r="P938" s="6" t="s">
        <v>2415</v>
      </c>
      <c r="Q938" s="6" t="s">
        <v>30</v>
      </c>
      <c r="R938" s="41"/>
    </row>
    <row r="939" s="1" customFormat="1" ht="74" customHeight="1" spans="1:18">
      <c r="A939" s="6">
        <v>935</v>
      </c>
      <c r="B939" s="8" t="s">
        <v>2387</v>
      </c>
      <c r="C939" s="6" t="s">
        <v>2417</v>
      </c>
      <c r="D939" s="6" t="s">
        <v>24</v>
      </c>
      <c r="E939" s="6" t="s">
        <v>2425</v>
      </c>
      <c r="F939" s="6" t="s">
        <v>26</v>
      </c>
      <c r="G939" s="7" t="s">
        <v>1739</v>
      </c>
      <c r="H939" s="7" t="s">
        <v>155</v>
      </c>
      <c r="I939" s="6" t="s">
        <v>2426</v>
      </c>
      <c r="J939" s="6">
        <f t="shared" si="31"/>
        <v>12.5</v>
      </c>
      <c r="K939" s="6">
        <v>10</v>
      </c>
      <c r="L939" s="6"/>
      <c r="M939" s="6">
        <v>2.5</v>
      </c>
      <c r="N939" s="6">
        <v>5</v>
      </c>
      <c r="O939" s="6" t="s">
        <v>2427</v>
      </c>
      <c r="P939" s="6" t="s">
        <v>2415</v>
      </c>
      <c r="Q939" s="6" t="s">
        <v>30</v>
      </c>
      <c r="R939" s="6" t="s">
        <v>828</v>
      </c>
    </row>
    <row r="940" s="1" customFormat="1" ht="74" customHeight="1" spans="1:18">
      <c r="A940" s="6">
        <v>936</v>
      </c>
      <c r="B940" s="8" t="s">
        <v>2387</v>
      </c>
      <c r="C940" s="6" t="s">
        <v>2417</v>
      </c>
      <c r="D940" s="6" t="s">
        <v>24</v>
      </c>
      <c r="E940" s="6" t="s">
        <v>2428</v>
      </c>
      <c r="F940" s="6" t="s">
        <v>26</v>
      </c>
      <c r="G940" s="7" t="s">
        <v>171</v>
      </c>
      <c r="H940" s="7" t="s">
        <v>155</v>
      </c>
      <c r="I940" s="6" t="s">
        <v>2429</v>
      </c>
      <c r="J940" s="6">
        <f t="shared" si="31"/>
        <v>5.5</v>
      </c>
      <c r="K940" s="16">
        <v>5</v>
      </c>
      <c r="L940" s="15"/>
      <c r="M940" s="15">
        <v>0.5</v>
      </c>
      <c r="N940" s="6">
        <v>4</v>
      </c>
      <c r="O940" s="6" t="s">
        <v>2430</v>
      </c>
      <c r="P940" s="6" t="s">
        <v>2415</v>
      </c>
      <c r="Q940" s="6" t="s">
        <v>30</v>
      </c>
      <c r="R940" s="41"/>
    </row>
    <row r="941" s="1" customFormat="1" ht="74" customHeight="1" spans="1:18">
      <c r="A941" s="6">
        <v>937</v>
      </c>
      <c r="B941" s="8" t="s">
        <v>2387</v>
      </c>
      <c r="C941" s="81" t="s">
        <v>2417</v>
      </c>
      <c r="D941" s="6" t="s">
        <v>24</v>
      </c>
      <c r="E941" s="81" t="s">
        <v>2431</v>
      </c>
      <c r="F941" s="6" t="s">
        <v>26</v>
      </c>
      <c r="G941" s="7" t="s">
        <v>1739</v>
      </c>
      <c r="H941" s="7" t="s">
        <v>155</v>
      </c>
      <c r="I941" s="81" t="s">
        <v>2432</v>
      </c>
      <c r="J941" s="6">
        <f t="shared" si="31"/>
        <v>9.8</v>
      </c>
      <c r="K941" s="81">
        <v>8</v>
      </c>
      <c r="L941" s="81"/>
      <c r="M941" s="81">
        <v>1.8</v>
      </c>
      <c r="N941" s="6">
        <v>4</v>
      </c>
      <c r="O941" s="81" t="s">
        <v>2433</v>
      </c>
      <c r="P941" s="81" t="s">
        <v>2434</v>
      </c>
      <c r="Q941" s="6" t="s">
        <v>30</v>
      </c>
      <c r="R941" s="41"/>
    </row>
    <row r="942" s="1" customFormat="1" ht="74" customHeight="1" spans="1:18">
      <c r="A942" s="6">
        <v>938</v>
      </c>
      <c r="B942" s="8" t="s">
        <v>2387</v>
      </c>
      <c r="C942" s="81" t="s">
        <v>2417</v>
      </c>
      <c r="D942" s="6" t="s">
        <v>24</v>
      </c>
      <c r="E942" s="81" t="s">
        <v>2435</v>
      </c>
      <c r="F942" s="6" t="s">
        <v>26</v>
      </c>
      <c r="G942" s="7" t="s">
        <v>1739</v>
      </c>
      <c r="H942" s="7" t="s">
        <v>155</v>
      </c>
      <c r="I942" s="81" t="s">
        <v>2436</v>
      </c>
      <c r="J942" s="6">
        <f t="shared" si="31"/>
        <v>10</v>
      </c>
      <c r="K942" s="81">
        <v>8</v>
      </c>
      <c r="L942" s="81"/>
      <c r="M942" s="81">
        <v>2</v>
      </c>
      <c r="N942" s="6">
        <v>4</v>
      </c>
      <c r="O942" s="81" t="s">
        <v>2437</v>
      </c>
      <c r="P942" s="81" t="s">
        <v>2415</v>
      </c>
      <c r="Q942" s="6" t="s">
        <v>30</v>
      </c>
      <c r="R942" s="41"/>
    </row>
    <row r="943" s="1" customFormat="1" ht="74" customHeight="1" spans="1:18">
      <c r="A943" s="6">
        <v>939</v>
      </c>
      <c r="B943" s="8" t="s">
        <v>2387</v>
      </c>
      <c r="C943" s="6" t="s">
        <v>2438</v>
      </c>
      <c r="D943" s="6" t="s">
        <v>24</v>
      </c>
      <c r="E943" s="6" t="s">
        <v>25</v>
      </c>
      <c r="F943" s="6" t="s">
        <v>26</v>
      </c>
      <c r="G943" s="8">
        <v>2021.11</v>
      </c>
      <c r="H943" s="8">
        <v>2021.12</v>
      </c>
      <c r="I943" s="6" t="s">
        <v>2439</v>
      </c>
      <c r="J943" s="6">
        <f t="shared" si="31"/>
        <v>6</v>
      </c>
      <c r="K943" s="6">
        <v>5</v>
      </c>
      <c r="L943" s="6"/>
      <c r="M943" s="6">
        <v>1</v>
      </c>
      <c r="N943" s="6">
        <v>9</v>
      </c>
      <c r="O943" s="6" t="s">
        <v>2440</v>
      </c>
      <c r="P943" s="6" t="s">
        <v>2441</v>
      </c>
      <c r="Q943" s="6" t="s">
        <v>30</v>
      </c>
      <c r="R943" s="41"/>
    </row>
    <row r="944" s="1" customFormat="1" ht="74" customHeight="1" spans="1:18">
      <c r="A944" s="6">
        <v>940</v>
      </c>
      <c r="B944" s="8" t="s">
        <v>2387</v>
      </c>
      <c r="C944" s="6" t="s">
        <v>2438</v>
      </c>
      <c r="D944" s="6" t="s">
        <v>24</v>
      </c>
      <c r="E944" s="6" t="s">
        <v>640</v>
      </c>
      <c r="F944" s="6" t="s">
        <v>81</v>
      </c>
      <c r="G944" s="8">
        <v>2021.01</v>
      </c>
      <c r="H944" s="8">
        <v>2021.05</v>
      </c>
      <c r="I944" s="6" t="s">
        <v>2442</v>
      </c>
      <c r="J944" s="6">
        <f t="shared" si="31"/>
        <v>10.3</v>
      </c>
      <c r="K944" s="8">
        <v>10</v>
      </c>
      <c r="L944" s="6"/>
      <c r="M944" s="6">
        <v>0.3</v>
      </c>
      <c r="N944" s="6">
        <v>16</v>
      </c>
      <c r="O944" s="6" t="s">
        <v>2443</v>
      </c>
      <c r="P944" s="6" t="s">
        <v>2444</v>
      </c>
      <c r="Q944" s="6" t="s">
        <v>30</v>
      </c>
      <c r="R944" s="6" t="s">
        <v>828</v>
      </c>
    </row>
    <row r="945" s="1" customFormat="1" ht="74" customHeight="1" spans="1:18">
      <c r="A945" s="6">
        <v>941</v>
      </c>
      <c r="B945" s="8" t="s">
        <v>2387</v>
      </c>
      <c r="C945" s="6" t="s">
        <v>2445</v>
      </c>
      <c r="D945" s="6" t="s">
        <v>24</v>
      </c>
      <c r="E945" s="6" t="s">
        <v>32</v>
      </c>
      <c r="F945" s="6" t="s">
        <v>26</v>
      </c>
      <c r="G945" s="8">
        <v>2021.01</v>
      </c>
      <c r="H945" s="8">
        <v>2021.05</v>
      </c>
      <c r="I945" s="6" t="s">
        <v>2446</v>
      </c>
      <c r="J945" s="6">
        <f t="shared" si="31"/>
        <v>10</v>
      </c>
      <c r="K945" s="6">
        <v>6</v>
      </c>
      <c r="L945" s="6"/>
      <c r="M945" s="6">
        <v>4</v>
      </c>
      <c r="N945" s="6">
        <v>25</v>
      </c>
      <c r="O945" s="17" t="s">
        <v>2447</v>
      </c>
      <c r="P945" s="17" t="s">
        <v>2397</v>
      </c>
      <c r="Q945" s="6" t="s">
        <v>30</v>
      </c>
      <c r="R945" s="6" t="s">
        <v>828</v>
      </c>
    </row>
    <row r="946" s="1" customFormat="1" ht="74" customHeight="1" spans="1:18">
      <c r="A946" s="6">
        <v>942</v>
      </c>
      <c r="B946" s="8" t="s">
        <v>2387</v>
      </c>
      <c r="C946" s="6" t="s">
        <v>2448</v>
      </c>
      <c r="D946" s="6" t="s">
        <v>24</v>
      </c>
      <c r="E946" s="6" t="s">
        <v>25</v>
      </c>
      <c r="F946" s="6" t="s">
        <v>26</v>
      </c>
      <c r="G946" s="8">
        <v>2021.01</v>
      </c>
      <c r="H946" s="8">
        <v>2021.05</v>
      </c>
      <c r="I946" s="6" t="s">
        <v>2449</v>
      </c>
      <c r="J946" s="6">
        <f t="shared" si="31"/>
        <v>10.5</v>
      </c>
      <c r="K946" s="6">
        <v>10</v>
      </c>
      <c r="L946" s="6"/>
      <c r="M946" s="6">
        <v>0.5</v>
      </c>
      <c r="N946" s="6">
        <v>4</v>
      </c>
      <c r="O946" s="17" t="s">
        <v>2450</v>
      </c>
      <c r="P946" s="17" t="s">
        <v>2397</v>
      </c>
      <c r="Q946" s="6" t="s">
        <v>30</v>
      </c>
      <c r="R946" s="41"/>
    </row>
    <row r="947" s="1" customFormat="1" ht="74" customHeight="1" spans="1:18">
      <c r="A947" s="6">
        <v>943</v>
      </c>
      <c r="B947" s="8" t="s">
        <v>2387</v>
      </c>
      <c r="C947" s="6" t="s">
        <v>2448</v>
      </c>
      <c r="D947" s="6" t="s">
        <v>24</v>
      </c>
      <c r="E947" s="6" t="s">
        <v>277</v>
      </c>
      <c r="F947" s="6" t="s">
        <v>26</v>
      </c>
      <c r="G947" s="8">
        <v>2021.03</v>
      </c>
      <c r="H947" s="8">
        <v>2021.05</v>
      </c>
      <c r="I947" s="6" t="s">
        <v>2451</v>
      </c>
      <c r="J947" s="6">
        <f t="shared" si="31"/>
        <v>7</v>
      </c>
      <c r="K947" s="6">
        <v>6</v>
      </c>
      <c r="L947" s="6"/>
      <c r="M947" s="6">
        <v>1</v>
      </c>
      <c r="N947" s="6">
        <v>4</v>
      </c>
      <c r="O947" s="6" t="s">
        <v>2452</v>
      </c>
      <c r="P947" s="6" t="s">
        <v>2453</v>
      </c>
      <c r="Q947" s="6" t="s">
        <v>30</v>
      </c>
      <c r="R947" s="6" t="s">
        <v>828</v>
      </c>
    </row>
    <row r="948" s="1" customFormat="1" ht="74" customHeight="1" spans="1:18">
      <c r="A948" s="6">
        <v>944</v>
      </c>
      <c r="B948" s="8" t="s">
        <v>2387</v>
      </c>
      <c r="C948" s="46" t="s">
        <v>2448</v>
      </c>
      <c r="D948" s="46" t="s">
        <v>24</v>
      </c>
      <c r="E948" s="46" t="s">
        <v>277</v>
      </c>
      <c r="F948" s="46" t="s">
        <v>26</v>
      </c>
      <c r="G948" s="85">
        <v>2021.03</v>
      </c>
      <c r="H948" s="85">
        <v>2021.05</v>
      </c>
      <c r="I948" s="46" t="s">
        <v>2454</v>
      </c>
      <c r="J948" s="6">
        <f t="shared" si="31"/>
        <v>10.5</v>
      </c>
      <c r="K948" s="46">
        <v>10</v>
      </c>
      <c r="L948" s="46"/>
      <c r="M948" s="46">
        <v>0.5</v>
      </c>
      <c r="N948" s="46">
        <v>7</v>
      </c>
      <c r="O948" s="46" t="s">
        <v>2455</v>
      </c>
      <c r="P948" s="46" t="s">
        <v>2456</v>
      </c>
      <c r="Q948" s="6" t="s">
        <v>30</v>
      </c>
      <c r="R948" s="41"/>
    </row>
    <row r="949" s="1" customFormat="1" ht="74" customHeight="1" spans="1:18">
      <c r="A949" s="6">
        <v>945</v>
      </c>
      <c r="B949" s="8" t="s">
        <v>2387</v>
      </c>
      <c r="C949" s="6" t="s">
        <v>2457</v>
      </c>
      <c r="D949" s="6" t="s">
        <v>24</v>
      </c>
      <c r="E949" s="6" t="s">
        <v>32</v>
      </c>
      <c r="F949" s="6" t="s">
        <v>26</v>
      </c>
      <c r="G949" s="8">
        <v>2021.01</v>
      </c>
      <c r="H949" s="8">
        <v>2021.12</v>
      </c>
      <c r="I949" s="6" t="s">
        <v>2458</v>
      </c>
      <c r="J949" s="6">
        <f t="shared" si="31"/>
        <v>11</v>
      </c>
      <c r="K949" s="6">
        <v>10</v>
      </c>
      <c r="L949" s="6"/>
      <c r="M949" s="6">
        <v>1</v>
      </c>
      <c r="N949" s="6">
        <v>4</v>
      </c>
      <c r="O949" s="6" t="s">
        <v>2440</v>
      </c>
      <c r="P949" s="6" t="s">
        <v>2459</v>
      </c>
      <c r="Q949" s="6" t="s">
        <v>30</v>
      </c>
      <c r="R949" s="6" t="s">
        <v>828</v>
      </c>
    </row>
    <row r="950" s="1" customFormat="1" ht="74" customHeight="1" spans="1:18">
      <c r="A950" s="6">
        <v>946</v>
      </c>
      <c r="B950" s="8" t="s">
        <v>2387</v>
      </c>
      <c r="C950" s="6" t="s">
        <v>2457</v>
      </c>
      <c r="D950" s="6" t="s">
        <v>24</v>
      </c>
      <c r="E950" s="6" t="s">
        <v>32</v>
      </c>
      <c r="F950" s="6" t="s">
        <v>26</v>
      </c>
      <c r="G950" s="8">
        <v>2021.01</v>
      </c>
      <c r="H950" s="8">
        <v>2021.12</v>
      </c>
      <c r="I950" s="6" t="s">
        <v>2460</v>
      </c>
      <c r="J950" s="6">
        <f t="shared" si="31"/>
        <v>11</v>
      </c>
      <c r="K950" s="6">
        <v>10</v>
      </c>
      <c r="L950" s="6"/>
      <c r="M950" s="6">
        <v>1</v>
      </c>
      <c r="N950" s="6">
        <v>4</v>
      </c>
      <c r="O950" s="6" t="s">
        <v>2440</v>
      </c>
      <c r="P950" s="6" t="s">
        <v>2459</v>
      </c>
      <c r="Q950" s="6" t="s">
        <v>30</v>
      </c>
      <c r="R950" s="41"/>
    </row>
    <row r="951" s="1" customFormat="1" ht="74" customHeight="1" spans="1:18">
      <c r="A951" s="6">
        <v>947</v>
      </c>
      <c r="B951" s="8" t="s">
        <v>2387</v>
      </c>
      <c r="C951" s="6" t="s">
        <v>2457</v>
      </c>
      <c r="D951" s="6" t="s">
        <v>24</v>
      </c>
      <c r="E951" s="6" t="s">
        <v>2461</v>
      </c>
      <c r="F951" s="6" t="s">
        <v>26</v>
      </c>
      <c r="G951" s="8">
        <v>2021.03</v>
      </c>
      <c r="H951" s="8">
        <v>2021.12</v>
      </c>
      <c r="I951" s="6" t="s">
        <v>2462</v>
      </c>
      <c r="J951" s="6">
        <f t="shared" si="31"/>
        <v>9</v>
      </c>
      <c r="K951" s="6">
        <v>8</v>
      </c>
      <c r="L951" s="6"/>
      <c r="M951" s="6">
        <v>1</v>
      </c>
      <c r="N951" s="6">
        <v>9</v>
      </c>
      <c r="O951" s="6" t="s">
        <v>2463</v>
      </c>
      <c r="P951" s="6" t="s">
        <v>2464</v>
      </c>
      <c r="Q951" s="6" t="s">
        <v>30</v>
      </c>
      <c r="R951" s="41"/>
    </row>
    <row r="952" s="1" customFormat="1" ht="74" customHeight="1" spans="1:18">
      <c r="A952" s="6">
        <v>948</v>
      </c>
      <c r="B952" s="8" t="s">
        <v>2387</v>
      </c>
      <c r="C952" s="6" t="s">
        <v>2465</v>
      </c>
      <c r="D952" s="6" t="s">
        <v>24</v>
      </c>
      <c r="E952" s="6" t="s">
        <v>32</v>
      </c>
      <c r="F952" s="6" t="s">
        <v>26</v>
      </c>
      <c r="G952" s="8">
        <v>2021.01</v>
      </c>
      <c r="H952" s="8">
        <v>2021.02</v>
      </c>
      <c r="I952" s="6" t="s">
        <v>2466</v>
      </c>
      <c r="J952" s="6">
        <f t="shared" si="31"/>
        <v>10.3</v>
      </c>
      <c r="K952" s="6">
        <v>10</v>
      </c>
      <c r="L952" s="6"/>
      <c r="M952" s="6">
        <v>0.3</v>
      </c>
      <c r="N952" s="6">
        <v>4</v>
      </c>
      <c r="O952" s="17" t="s">
        <v>2467</v>
      </c>
      <c r="P952" s="17" t="s">
        <v>2468</v>
      </c>
      <c r="Q952" s="6" t="s">
        <v>30</v>
      </c>
      <c r="R952" s="6" t="s">
        <v>828</v>
      </c>
    </row>
    <row r="953" s="1" customFormat="1" ht="74" customHeight="1" spans="1:18">
      <c r="A953" s="6">
        <v>949</v>
      </c>
      <c r="B953" s="8" t="s">
        <v>2387</v>
      </c>
      <c r="C953" s="6" t="s">
        <v>2465</v>
      </c>
      <c r="D953" s="6" t="s">
        <v>24</v>
      </c>
      <c r="E953" s="6" t="s">
        <v>32</v>
      </c>
      <c r="F953" s="6" t="s">
        <v>26</v>
      </c>
      <c r="G953" s="8">
        <v>2021.08</v>
      </c>
      <c r="H953" s="8">
        <v>2021.09</v>
      </c>
      <c r="I953" s="6" t="s">
        <v>2469</v>
      </c>
      <c r="J953" s="6">
        <f t="shared" si="31"/>
        <v>8.3</v>
      </c>
      <c r="K953" s="6">
        <v>8</v>
      </c>
      <c r="L953" s="6"/>
      <c r="M953" s="6">
        <v>0.3</v>
      </c>
      <c r="N953" s="6">
        <v>2</v>
      </c>
      <c r="O953" s="17" t="s">
        <v>2467</v>
      </c>
      <c r="P953" s="17" t="s">
        <v>2470</v>
      </c>
      <c r="Q953" s="6" t="s">
        <v>30</v>
      </c>
      <c r="R953" s="41"/>
    </row>
    <row r="954" s="1" customFormat="1" ht="74" customHeight="1" spans="1:18">
      <c r="A954" s="6">
        <v>950</v>
      </c>
      <c r="B954" s="8" t="s">
        <v>2387</v>
      </c>
      <c r="C954" s="6" t="s">
        <v>2465</v>
      </c>
      <c r="D954" s="6" t="s">
        <v>24</v>
      </c>
      <c r="E954" s="6" t="s">
        <v>32</v>
      </c>
      <c r="F954" s="6" t="s">
        <v>26</v>
      </c>
      <c r="G954" s="8">
        <v>2021.08</v>
      </c>
      <c r="H954" s="8">
        <v>2021.09</v>
      </c>
      <c r="I954" s="6" t="s">
        <v>2471</v>
      </c>
      <c r="J954" s="6">
        <f t="shared" si="31"/>
        <v>5.3</v>
      </c>
      <c r="K954" s="6">
        <v>5</v>
      </c>
      <c r="L954" s="6"/>
      <c r="M954" s="6">
        <v>0.3</v>
      </c>
      <c r="N954" s="6">
        <v>2</v>
      </c>
      <c r="O954" s="17" t="s">
        <v>2472</v>
      </c>
      <c r="P954" s="17" t="s">
        <v>2473</v>
      </c>
      <c r="Q954" s="6" t="s">
        <v>30</v>
      </c>
      <c r="R954" s="41"/>
    </row>
    <row r="955" s="1" customFormat="1" ht="74" customHeight="1" spans="1:18">
      <c r="A955" s="6">
        <v>951</v>
      </c>
      <c r="B955" s="8" t="s">
        <v>2387</v>
      </c>
      <c r="C955" s="6" t="s">
        <v>2474</v>
      </c>
      <c r="D955" s="6" t="s">
        <v>24</v>
      </c>
      <c r="E955" s="6" t="s">
        <v>47</v>
      </c>
      <c r="F955" s="6" t="s">
        <v>67</v>
      </c>
      <c r="G955" s="8">
        <v>2021.01</v>
      </c>
      <c r="H955" s="8">
        <v>2021.12</v>
      </c>
      <c r="I955" s="6" t="s">
        <v>2475</v>
      </c>
      <c r="J955" s="6">
        <f t="shared" si="31"/>
        <v>5</v>
      </c>
      <c r="K955" s="6">
        <v>5</v>
      </c>
      <c r="L955" s="6"/>
      <c r="M955" s="6">
        <v>0</v>
      </c>
      <c r="N955" s="6">
        <v>8</v>
      </c>
      <c r="O955" s="17" t="s">
        <v>2476</v>
      </c>
      <c r="P955" s="17" t="s">
        <v>29</v>
      </c>
      <c r="Q955" s="6" t="s">
        <v>30</v>
      </c>
      <c r="R955" s="6" t="s">
        <v>828</v>
      </c>
    </row>
    <row r="956" s="1" customFormat="1" ht="74" customHeight="1" spans="1:18">
      <c r="A956" s="6">
        <v>952</v>
      </c>
      <c r="B956" s="8" t="s">
        <v>2387</v>
      </c>
      <c r="C956" s="6" t="s">
        <v>2477</v>
      </c>
      <c r="D956" s="6" t="s">
        <v>24</v>
      </c>
      <c r="E956" s="6" t="s">
        <v>640</v>
      </c>
      <c r="F956" s="6" t="s">
        <v>61</v>
      </c>
      <c r="G956" s="8">
        <v>2021.01</v>
      </c>
      <c r="H956" s="8">
        <v>2021.12</v>
      </c>
      <c r="I956" s="6" t="s">
        <v>2478</v>
      </c>
      <c r="J956" s="6">
        <f t="shared" si="31"/>
        <v>6.5</v>
      </c>
      <c r="K956" s="6">
        <v>6</v>
      </c>
      <c r="L956" s="6"/>
      <c r="M956" s="6">
        <v>0.5</v>
      </c>
      <c r="N956" s="6">
        <v>11</v>
      </c>
      <c r="O956" s="6" t="s">
        <v>2479</v>
      </c>
      <c r="P956" s="6" t="s">
        <v>2480</v>
      </c>
      <c r="Q956" s="6" t="s">
        <v>30</v>
      </c>
      <c r="R956" s="6" t="s">
        <v>828</v>
      </c>
    </row>
    <row r="957" s="1" customFormat="1" ht="74" customHeight="1" spans="1:18">
      <c r="A957" s="6">
        <v>953</v>
      </c>
      <c r="B957" s="8" t="s">
        <v>2387</v>
      </c>
      <c r="C957" s="6" t="s">
        <v>2477</v>
      </c>
      <c r="D957" s="6" t="s">
        <v>24</v>
      </c>
      <c r="E957" s="6" t="s">
        <v>1096</v>
      </c>
      <c r="F957" s="6" t="s">
        <v>26</v>
      </c>
      <c r="G957" s="7" t="s">
        <v>68</v>
      </c>
      <c r="H957" s="8">
        <v>2021.11</v>
      </c>
      <c r="I957" s="6" t="s">
        <v>2481</v>
      </c>
      <c r="J957" s="6">
        <f t="shared" si="31"/>
        <v>11</v>
      </c>
      <c r="K957" s="6">
        <v>10</v>
      </c>
      <c r="L957" s="6"/>
      <c r="M957" s="6">
        <v>1</v>
      </c>
      <c r="N957" s="6">
        <v>4</v>
      </c>
      <c r="O957" s="6" t="s">
        <v>2482</v>
      </c>
      <c r="P957" s="17" t="s">
        <v>1123</v>
      </c>
      <c r="Q957" s="6" t="s">
        <v>30</v>
      </c>
      <c r="R957" s="41"/>
    </row>
    <row r="958" s="1" customFormat="1" ht="74" customHeight="1" spans="1:18">
      <c r="A958" s="6">
        <v>954</v>
      </c>
      <c r="B958" s="8" t="s">
        <v>2387</v>
      </c>
      <c r="C958" s="6" t="s">
        <v>2483</v>
      </c>
      <c r="D958" s="6" t="s">
        <v>24</v>
      </c>
      <c r="E958" s="6" t="s">
        <v>25</v>
      </c>
      <c r="F958" s="6" t="s">
        <v>26</v>
      </c>
      <c r="G958" s="8">
        <v>2021.01</v>
      </c>
      <c r="H958" s="8">
        <v>2021.12</v>
      </c>
      <c r="I958" s="6" t="s">
        <v>2484</v>
      </c>
      <c r="J958" s="6">
        <f t="shared" si="31"/>
        <v>5.5</v>
      </c>
      <c r="K958" s="6">
        <v>5</v>
      </c>
      <c r="L958" s="6"/>
      <c r="M958" s="6">
        <v>0.5</v>
      </c>
      <c r="N958" s="6">
        <v>3</v>
      </c>
      <c r="O958" s="17" t="s">
        <v>2485</v>
      </c>
      <c r="P958" s="17" t="s">
        <v>2397</v>
      </c>
      <c r="Q958" s="6" t="s">
        <v>30</v>
      </c>
      <c r="R958" s="6" t="s">
        <v>828</v>
      </c>
    </row>
    <row r="959" s="1" customFormat="1" ht="74" customHeight="1" spans="1:18">
      <c r="A959" s="6">
        <v>955</v>
      </c>
      <c r="B959" s="8" t="s">
        <v>2387</v>
      </c>
      <c r="C959" s="6" t="s">
        <v>2483</v>
      </c>
      <c r="D959" s="6" t="s">
        <v>24</v>
      </c>
      <c r="E959" s="6" t="s">
        <v>25</v>
      </c>
      <c r="F959" s="6" t="s">
        <v>26</v>
      </c>
      <c r="G959" s="8">
        <v>2021.01</v>
      </c>
      <c r="H959" s="8">
        <v>2021.12</v>
      </c>
      <c r="I959" s="6" t="s">
        <v>2486</v>
      </c>
      <c r="J959" s="6">
        <f t="shared" si="31"/>
        <v>11</v>
      </c>
      <c r="K959" s="6">
        <v>10</v>
      </c>
      <c r="L959" s="6"/>
      <c r="M959" s="6">
        <v>1</v>
      </c>
      <c r="N959" s="6">
        <v>4</v>
      </c>
      <c r="O959" s="17" t="s">
        <v>2487</v>
      </c>
      <c r="P959" s="17" t="s">
        <v>1983</v>
      </c>
      <c r="Q959" s="6" t="s">
        <v>30</v>
      </c>
      <c r="R959" s="41"/>
    </row>
    <row r="960" s="1" customFormat="1" ht="74" customHeight="1" spans="1:18">
      <c r="A960" s="6">
        <v>956</v>
      </c>
      <c r="B960" s="8" t="s">
        <v>2387</v>
      </c>
      <c r="C960" s="6" t="s">
        <v>2483</v>
      </c>
      <c r="D960" s="6" t="s">
        <v>24</v>
      </c>
      <c r="E960" s="6" t="s">
        <v>25</v>
      </c>
      <c r="F960" s="6" t="s">
        <v>26</v>
      </c>
      <c r="G960" s="8">
        <v>2021.01</v>
      </c>
      <c r="H960" s="8">
        <v>2021.12</v>
      </c>
      <c r="I960" s="6" t="s">
        <v>2488</v>
      </c>
      <c r="J960" s="6">
        <f t="shared" si="31"/>
        <v>8.5</v>
      </c>
      <c r="K960" s="6">
        <v>8</v>
      </c>
      <c r="L960" s="6"/>
      <c r="M960" s="6">
        <v>0.5</v>
      </c>
      <c r="N960" s="6">
        <v>3</v>
      </c>
      <c r="O960" s="17" t="s">
        <v>2489</v>
      </c>
      <c r="P960" s="17" t="s">
        <v>2490</v>
      </c>
      <c r="Q960" s="6" t="s">
        <v>30</v>
      </c>
      <c r="R960" s="41"/>
    </row>
    <row r="961" s="1" customFormat="1" ht="74" customHeight="1" spans="1:18">
      <c r="A961" s="6">
        <v>957</v>
      </c>
      <c r="B961" s="8" t="s">
        <v>2387</v>
      </c>
      <c r="C961" s="6" t="s">
        <v>2491</v>
      </c>
      <c r="D961" s="6" t="s">
        <v>24</v>
      </c>
      <c r="E961" s="6" t="s">
        <v>2431</v>
      </c>
      <c r="F961" s="6" t="s">
        <v>26</v>
      </c>
      <c r="G961" s="8">
        <v>2021.11</v>
      </c>
      <c r="H961" s="8">
        <v>2021.12</v>
      </c>
      <c r="I961" s="6" t="s">
        <v>2492</v>
      </c>
      <c r="J961" s="6">
        <f t="shared" si="31"/>
        <v>11</v>
      </c>
      <c r="K961" s="6">
        <v>10</v>
      </c>
      <c r="L961" s="6"/>
      <c r="M961" s="6">
        <v>1</v>
      </c>
      <c r="N961" s="6">
        <v>3</v>
      </c>
      <c r="O961" s="6" t="s">
        <v>2493</v>
      </c>
      <c r="P961" s="6" t="s">
        <v>2494</v>
      </c>
      <c r="Q961" s="6" t="s">
        <v>30</v>
      </c>
      <c r="R961" s="41"/>
    </row>
    <row r="962" s="1" customFormat="1" ht="74" customHeight="1" spans="1:18">
      <c r="A962" s="6">
        <v>958</v>
      </c>
      <c r="B962" s="8" t="s">
        <v>2387</v>
      </c>
      <c r="C962" s="6" t="s">
        <v>2491</v>
      </c>
      <c r="D962" s="6" t="s">
        <v>24</v>
      </c>
      <c r="E962" s="6" t="s">
        <v>60</v>
      </c>
      <c r="F962" s="6" t="s">
        <v>81</v>
      </c>
      <c r="G962" s="8">
        <v>2021.11</v>
      </c>
      <c r="H962" s="8">
        <v>2021.12</v>
      </c>
      <c r="I962" s="6" t="s">
        <v>2495</v>
      </c>
      <c r="J962" s="6">
        <f t="shared" si="31"/>
        <v>8.5</v>
      </c>
      <c r="K962" s="6">
        <v>8</v>
      </c>
      <c r="L962" s="6"/>
      <c r="M962" s="6">
        <v>0.5</v>
      </c>
      <c r="N962" s="6">
        <v>6</v>
      </c>
      <c r="O962" s="6" t="s">
        <v>2496</v>
      </c>
      <c r="P962" s="6" t="s">
        <v>2497</v>
      </c>
      <c r="Q962" s="6" t="s">
        <v>30</v>
      </c>
      <c r="R962" s="6" t="s">
        <v>828</v>
      </c>
    </row>
    <row r="963" s="1" customFormat="1" ht="74" customHeight="1" spans="1:18">
      <c r="A963" s="6">
        <v>959</v>
      </c>
      <c r="B963" s="8" t="s">
        <v>2387</v>
      </c>
      <c r="C963" s="6" t="s">
        <v>2491</v>
      </c>
      <c r="D963" s="6" t="s">
        <v>24</v>
      </c>
      <c r="E963" s="6" t="s">
        <v>98</v>
      </c>
      <c r="F963" s="6" t="s">
        <v>61</v>
      </c>
      <c r="G963" s="8">
        <v>2021.11</v>
      </c>
      <c r="H963" s="8">
        <v>2021.12</v>
      </c>
      <c r="I963" s="6" t="s">
        <v>2498</v>
      </c>
      <c r="J963" s="6">
        <f t="shared" si="31"/>
        <v>5.5</v>
      </c>
      <c r="K963" s="41">
        <v>5</v>
      </c>
      <c r="L963" s="41"/>
      <c r="M963" s="41">
        <v>0.5</v>
      </c>
      <c r="N963" s="41">
        <v>4</v>
      </c>
      <c r="O963" s="6" t="s">
        <v>2496</v>
      </c>
      <c r="P963" s="6" t="s">
        <v>2499</v>
      </c>
      <c r="Q963" s="6" t="s">
        <v>30</v>
      </c>
      <c r="R963" s="41"/>
    </row>
    <row r="964" s="1" customFormat="1" ht="74" customHeight="1" spans="1:18">
      <c r="A964" s="6">
        <v>960</v>
      </c>
      <c r="B964" s="8" t="s">
        <v>2387</v>
      </c>
      <c r="C964" s="6" t="s">
        <v>2500</v>
      </c>
      <c r="D964" s="6" t="s">
        <v>24</v>
      </c>
      <c r="E964" s="6" t="s">
        <v>2501</v>
      </c>
      <c r="F964" s="6" t="s">
        <v>26</v>
      </c>
      <c r="G964" s="8">
        <v>2021.03</v>
      </c>
      <c r="H964" s="8">
        <v>2021.06</v>
      </c>
      <c r="I964" s="6" t="s">
        <v>2502</v>
      </c>
      <c r="J964" s="6">
        <f t="shared" si="31"/>
        <v>7</v>
      </c>
      <c r="K964" s="6">
        <v>6</v>
      </c>
      <c r="L964" s="6"/>
      <c r="M964" s="6">
        <v>1</v>
      </c>
      <c r="N964" s="6">
        <v>12</v>
      </c>
      <c r="O964" s="6" t="s">
        <v>2503</v>
      </c>
      <c r="P964" s="6" t="s">
        <v>2504</v>
      </c>
      <c r="Q964" s="6" t="s">
        <v>30</v>
      </c>
      <c r="R964" s="6" t="s">
        <v>828</v>
      </c>
    </row>
    <row r="965" s="1" customFormat="1" ht="74" customHeight="1" spans="1:18">
      <c r="A965" s="6">
        <v>961</v>
      </c>
      <c r="B965" s="8" t="s">
        <v>2387</v>
      </c>
      <c r="C965" s="6" t="s">
        <v>2505</v>
      </c>
      <c r="D965" s="6" t="s">
        <v>24</v>
      </c>
      <c r="E965" s="6" t="s">
        <v>602</v>
      </c>
      <c r="F965" s="6" t="s">
        <v>67</v>
      </c>
      <c r="G965" s="7" t="s">
        <v>1814</v>
      </c>
      <c r="H965" s="7" t="s">
        <v>155</v>
      </c>
      <c r="I965" s="6" t="s">
        <v>2506</v>
      </c>
      <c r="J965" s="6">
        <f t="shared" si="31"/>
        <v>10.2</v>
      </c>
      <c r="K965" s="6">
        <v>10</v>
      </c>
      <c r="L965" s="6"/>
      <c r="M965" s="6">
        <v>0.2</v>
      </c>
      <c r="N965" s="6">
        <v>5</v>
      </c>
      <c r="O965" s="6" t="s">
        <v>2507</v>
      </c>
      <c r="P965" s="6" t="s">
        <v>2508</v>
      </c>
      <c r="Q965" s="6" t="s">
        <v>30</v>
      </c>
      <c r="R965" s="41"/>
    </row>
    <row r="966" s="1" customFormat="1" ht="74" customHeight="1" spans="1:18">
      <c r="A966" s="6">
        <v>962</v>
      </c>
      <c r="B966" s="8" t="s">
        <v>2387</v>
      </c>
      <c r="C966" s="6" t="s">
        <v>2505</v>
      </c>
      <c r="D966" s="6" t="s">
        <v>24</v>
      </c>
      <c r="E966" s="6" t="s">
        <v>25</v>
      </c>
      <c r="F966" s="6" t="s">
        <v>26</v>
      </c>
      <c r="G966" s="7" t="s">
        <v>2509</v>
      </c>
      <c r="H966" s="7" t="s">
        <v>155</v>
      </c>
      <c r="I966" s="6" t="s">
        <v>2510</v>
      </c>
      <c r="J966" s="6">
        <f t="shared" si="31"/>
        <v>10.2</v>
      </c>
      <c r="K966" s="6">
        <v>10</v>
      </c>
      <c r="L966" s="6"/>
      <c r="M966" s="6">
        <v>0.2</v>
      </c>
      <c r="N966" s="6">
        <v>3</v>
      </c>
      <c r="O966" s="6" t="s">
        <v>2507</v>
      </c>
      <c r="P966" s="6" t="s">
        <v>2508</v>
      </c>
      <c r="Q966" s="6" t="s">
        <v>30</v>
      </c>
      <c r="R966" s="41"/>
    </row>
    <row r="967" s="1" customFormat="1" ht="74" customHeight="1" spans="1:18">
      <c r="A967" s="6">
        <v>963</v>
      </c>
      <c r="B967" s="8" t="s">
        <v>2387</v>
      </c>
      <c r="C967" s="6" t="s">
        <v>2465</v>
      </c>
      <c r="D967" s="6" t="s">
        <v>24</v>
      </c>
      <c r="E967" s="6" t="s">
        <v>32</v>
      </c>
      <c r="F967" s="6" t="s">
        <v>26</v>
      </c>
      <c r="G967" s="8">
        <v>2021.09</v>
      </c>
      <c r="H967" s="6">
        <v>2021.12</v>
      </c>
      <c r="I967" s="6" t="s">
        <v>2511</v>
      </c>
      <c r="J967" s="6">
        <f t="shared" si="31"/>
        <v>10.3</v>
      </c>
      <c r="K967" s="6">
        <v>10</v>
      </c>
      <c r="L967" s="6"/>
      <c r="M967" s="6">
        <v>0.3</v>
      </c>
      <c r="N967" s="6">
        <v>2</v>
      </c>
      <c r="O967" s="17" t="s">
        <v>2512</v>
      </c>
      <c r="P967" s="17" t="s">
        <v>2397</v>
      </c>
      <c r="Q967" s="6" t="s">
        <v>45</v>
      </c>
      <c r="R967" s="41"/>
    </row>
    <row r="968" s="1" customFormat="1" ht="74" customHeight="1" spans="1:18">
      <c r="A968" s="6">
        <v>964</v>
      </c>
      <c r="B968" s="8" t="s">
        <v>2387</v>
      </c>
      <c r="C968" s="6" t="s">
        <v>2465</v>
      </c>
      <c r="D968" s="6" t="s">
        <v>24</v>
      </c>
      <c r="E968" s="6" t="s">
        <v>32</v>
      </c>
      <c r="F968" s="6" t="s">
        <v>26</v>
      </c>
      <c r="G968" s="8">
        <v>2021.09</v>
      </c>
      <c r="H968" s="6">
        <v>2021.12</v>
      </c>
      <c r="I968" s="6" t="s">
        <v>2513</v>
      </c>
      <c r="J968" s="6">
        <f t="shared" si="31"/>
        <v>10.3</v>
      </c>
      <c r="K968" s="6">
        <v>10</v>
      </c>
      <c r="L968" s="6"/>
      <c r="M968" s="6">
        <v>0.3</v>
      </c>
      <c r="N968" s="6">
        <v>3</v>
      </c>
      <c r="O968" s="17" t="s">
        <v>2514</v>
      </c>
      <c r="P968" s="17" t="s">
        <v>2397</v>
      </c>
      <c r="Q968" s="6" t="s">
        <v>45</v>
      </c>
      <c r="R968" s="41"/>
    </row>
    <row r="969" s="1" customFormat="1" ht="74" customHeight="1" spans="1:18">
      <c r="A969" s="6">
        <v>965</v>
      </c>
      <c r="B969" s="8" t="s">
        <v>2387</v>
      </c>
      <c r="C969" s="6" t="s">
        <v>2465</v>
      </c>
      <c r="D969" s="6" t="s">
        <v>24</v>
      </c>
      <c r="E969" s="6" t="s">
        <v>32</v>
      </c>
      <c r="F969" s="6" t="s">
        <v>26</v>
      </c>
      <c r="G969" s="8">
        <v>2021.09</v>
      </c>
      <c r="H969" s="6">
        <v>2021.12</v>
      </c>
      <c r="I969" s="6" t="s">
        <v>2515</v>
      </c>
      <c r="J969" s="6">
        <f t="shared" si="31"/>
        <v>13.3</v>
      </c>
      <c r="K969" s="6">
        <v>13</v>
      </c>
      <c r="L969" s="6"/>
      <c r="M969" s="6">
        <v>0.3</v>
      </c>
      <c r="N969" s="6">
        <v>5</v>
      </c>
      <c r="O969" s="17" t="s">
        <v>2516</v>
      </c>
      <c r="P969" s="17" t="s">
        <v>2397</v>
      </c>
      <c r="Q969" s="6" t="s">
        <v>45</v>
      </c>
      <c r="R969" s="41"/>
    </row>
    <row r="970" s="1" customFormat="1" ht="74" customHeight="1" spans="1:18">
      <c r="A970" s="6">
        <v>966</v>
      </c>
      <c r="B970" s="8" t="s">
        <v>2387</v>
      </c>
      <c r="C970" s="6" t="s">
        <v>2465</v>
      </c>
      <c r="D970" s="6" t="s">
        <v>24</v>
      </c>
      <c r="E970" s="6" t="s">
        <v>32</v>
      </c>
      <c r="F970" s="6" t="s">
        <v>26</v>
      </c>
      <c r="G970" s="8">
        <v>2021.09</v>
      </c>
      <c r="H970" s="6">
        <v>2021.12</v>
      </c>
      <c r="I970" s="6" t="s">
        <v>2517</v>
      </c>
      <c r="J970" s="6">
        <v>13.3</v>
      </c>
      <c r="K970" s="6">
        <v>13</v>
      </c>
      <c r="L970" s="6"/>
      <c r="M970" s="6">
        <v>0.3</v>
      </c>
      <c r="N970" s="6">
        <v>5</v>
      </c>
      <c r="O970" s="13" t="s">
        <v>2518</v>
      </c>
      <c r="P970" s="13" t="s">
        <v>2519</v>
      </c>
      <c r="Q970" s="6" t="s">
        <v>45</v>
      </c>
      <c r="R970" s="6" t="s">
        <v>2520</v>
      </c>
    </row>
    <row r="971" s="1" customFormat="1" ht="74" customHeight="1" spans="1:18">
      <c r="A971" s="6">
        <v>967</v>
      </c>
      <c r="B971" s="8" t="s">
        <v>2387</v>
      </c>
      <c r="C971" s="6" t="s">
        <v>2465</v>
      </c>
      <c r="D971" s="6" t="s">
        <v>24</v>
      </c>
      <c r="E971" s="6" t="s">
        <v>2521</v>
      </c>
      <c r="F971" s="6" t="s">
        <v>26</v>
      </c>
      <c r="G971" s="8">
        <v>2021.09</v>
      </c>
      <c r="H971" s="6">
        <v>2021.12</v>
      </c>
      <c r="I971" s="6" t="s">
        <v>2522</v>
      </c>
      <c r="J971" s="6">
        <v>7.2</v>
      </c>
      <c r="K971" s="6">
        <v>7</v>
      </c>
      <c r="L971" s="6"/>
      <c r="M971" s="6">
        <v>0.2</v>
      </c>
      <c r="N971" s="6">
        <v>7</v>
      </c>
      <c r="O971" s="17" t="s">
        <v>2523</v>
      </c>
      <c r="P971" s="13" t="s">
        <v>2519</v>
      </c>
      <c r="Q971" s="6" t="s">
        <v>45</v>
      </c>
      <c r="R971" s="6" t="s">
        <v>2520</v>
      </c>
    </row>
    <row r="972" s="1" customFormat="1" ht="74" customHeight="1" spans="1:18">
      <c r="A972" s="6">
        <v>968</v>
      </c>
      <c r="B972" s="8" t="s">
        <v>2387</v>
      </c>
      <c r="C972" s="6" t="s">
        <v>2465</v>
      </c>
      <c r="D972" s="6" t="s">
        <v>24</v>
      </c>
      <c r="E972" s="6" t="s">
        <v>2524</v>
      </c>
      <c r="F972" s="6" t="s">
        <v>26</v>
      </c>
      <c r="G972" s="8">
        <v>2021.09</v>
      </c>
      <c r="H972" s="6">
        <v>2021.12</v>
      </c>
      <c r="I972" s="6" t="s">
        <v>2525</v>
      </c>
      <c r="J972" s="6">
        <v>10.2</v>
      </c>
      <c r="K972" s="6">
        <v>10</v>
      </c>
      <c r="L972" s="6"/>
      <c r="M972" s="6">
        <v>0.2</v>
      </c>
      <c r="N972" s="6">
        <v>11</v>
      </c>
      <c r="O972" s="13" t="s">
        <v>2526</v>
      </c>
      <c r="P972" s="13" t="s">
        <v>2519</v>
      </c>
      <c r="Q972" s="6" t="s">
        <v>45</v>
      </c>
      <c r="R972" s="6" t="s">
        <v>2520</v>
      </c>
    </row>
    <row r="973" s="1" customFormat="1" ht="74" customHeight="1" spans="1:18">
      <c r="A973" s="6">
        <v>969</v>
      </c>
      <c r="B973" s="8" t="s">
        <v>2387</v>
      </c>
      <c r="C973" s="6" t="s">
        <v>2465</v>
      </c>
      <c r="D973" s="6" t="s">
        <v>24</v>
      </c>
      <c r="E973" s="6" t="s">
        <v>2527</v>
      </c>
      <c r="F973" s="6" t="s">
        <v>26</v>
      </c>
      <c r="G973" s="8">
        <v>2021.09</v>
      </c>
      <c r="H973" s="6">
        <v>2021.12</v>
      </c>
      <c r="I973" s="6" t="s">
        <v>2528</v>
      </c>
      <c r="J973" s="6">
        <v>10.2</v>
      </c>
      <c r="K973" s="6">
        <v>10</v>
      </c>
      <c r="L973" s="6"/>
      <c r="M973" s="6">
        <v>0.2</v>
      </c>
      <c r="N973" s="6">
        <v>5</v>
      </c>
      <c r="O973" s="13" t="s">
        <v>2529</v>
      </c>
      <c r="P973" s="13" t="s">
        <v>2519</v>
      </c>
      <c r="Q973" s="6" t="s">
        <v>45</v>
      </c>
      <c r="R973" s="6" t="s">
        <v>2520</v>
      </c>
    </row>
    <row r="974" s="1" customFormat="1" ht="74" customHeight="1" spans="1:18">
      <c r="A974" s="6">
        <v>970</v>
      </c>
      <c r="B974" s="8" t="s">
        <v>2387</v>
      </c>
      <c r="C974" s="6" t="s">
        <v>2465</v>
      </c>
      <c r="D974" s="6" t="s">
        <v>24</v>
      </c>
      <c r="E974" s="6" t="s">
        <v>988</v>
      </c>
      <c r="F974" s="6" t="s">
        <v>26</v>
      </c>
      <c r="G974" s="8">
        <v>2021.09</v>
      </c>
      <c r="H974" s="6">
        <v>2021.12</v>
      </c>
      <c r="I974" s="6" t="s">
        <v>2530</v>
      </c>
      <c r="J974" s="6">
        <v>12.2</v>
      </c>
      <c r="K974" s="6">
        <v>12</v>
      </c>
      <c r="L974" s="6"/>
      <c r="M974" s="6">
        <v>0.2</v>
      </c>
      <c r="N974" s="6">
        <v>14</v>
      </c>
      <c r="O974" s="6" t="s">
        <v>2531</v>
      </c>
      <c r="P974" s="13" t="s">
        <v>2532</v>
      </c>
      <c r="Q974" s="6" t="s">
        <v>113</v>
      </c>
      <c r="R974" s="41"/>
    </row>
    <row r="975" s="1" customFormat="1" ht="74" customHeight="1" spans="1:18">
      <c r="A975" s="6">
        <v>971</v>
      </c>
      <c r="B975" s="8" t="s">
        <v>2387</v>
      </c>
      <c r="C975" s="6" t="s">
        <v>2465</v>
      </c>
      <c r="D975" s="6" t="s">
        <v>24</v>
      </c>
      <c r="E975" s="6" t="s">
        <v>2533</v>
      </c>
      <c r="F975" s="6" t="s">
        <v>61</v>
      </c>
      <c r="G975" s="8">
        <v>2021.09</v>
      </c>
      <c r="H975" s="6">
        <v>2021.12</v>
      </c>
      <c r="I975" s="6" t="s">
        <v>2534</v>
      </c>
      <c r="J975" s="6">
        <v>14.2</v>
      </c>
      <c r="K975" s="6">
        <v>14</v>
      </c>
      <c r="L975" s="6"/>
      <c r="M975" s="6">
        <v>0.2</v>
      </c>
      <c r="N975" s="6">
        <v>18</v>
      </c>
      <c r="O975" s="17" t="s">
        <v>2535</v>
      </c>
      <c r="P975" s="13" t="s">
        <v>2397</v>
      </c>
      <c r="Q975" s="6" t="s">
        <v>45</v>
      </c>
      <c r="R975" s="41"/>
    </row>
    <row r="976" s="1" customFormat="1" ht="74" customHeight="1" spans="1:18">
      <c r="A976" s="6">
        <v>972</v>
      </c>
      <c r="B976" s="8" t="s">
        <v>2387</v>
      </c>
      <c r="C976" s="6" t="s">
        <v>2465</v>
      </c>
      <c r="D976" s="6" t="s">
        <v>24</v>
      </c>
      <c r="E976" s="6" t="s">
        <v>32</v>
      </c>
      <c r="F976" s="6" t="s">
        <v>26</v>
      </c>
      <c r="G976" s="8">
        <v>2021.09</v>
      </c>
      <c r="H976" s="6">
        <v>2021.12</v>
      </c>
      <c r="I976" s="6" t="s">
        <v>2536</v>
      </c>
      <c r="J976" s="6">
        <f t="shared" ref="J976:J985" si="32">K976+L976+M976</f>
        <v>10.3</v>
      </c>
      <c r="K976" s="6">
        <v>10</v>
      </c>
      <c r="L976" s="6"/>
      <c r="M976" s="6">
        <v>0.3</v>
      </c>
      <c r="N976" s="6">
        <v>3</v>
      </c>
      <c r="O976" s="17" t="s">
        <v>2537</v>
      </c>
      <c r="P976" s="17" t="s">
        <v>2397</v>
      </c>
      <c r="Q976" s="6" t="s">
        <v>45</v>
      </c>
      <c r="R976" s="41"/>
    </row>
    <row r="977" s="1" customFormat="1" ht="74" customHeight="1" spans="1:18">
      <c r="A977" s="6">
        <v>973</v>
      </c>
      <c r="B977" s="8" t="s">
        <v>2387</v>
      </c>
      <c r="C977" s="6" t="s">
        <v>2505</v>
      </c>
      <c r="D977" s="6" t="s">
        <v>24</v>
      </c>
      <c r="E977" s="6" t="s">
        <v>2538</v>
      </c>
      <c r="F977" s="6" t="s">
        <v>67</v>
      </c>
      <c r="G977" s="8">
        <v>2021.07</v>
      </c>
      <c r="H977" s="6">
        <v>2021.08</v>
      </c>
      <c r="I977" s="6" t="s">
        <v>2539</v>
      </c>
      <c r="J977" s="6">
        <f t="shared" si="32"/>
        <v>5.5</v>
      </c>
      <c r="K977" s="6">
        <v>5</v>
      </c>
      <c r="L977" s="6"/>
      <c r="M977" s="6">
        <v>0.5</v>
      </c>
      <c r="N977" s="6">
        <v>15</v>
      </c>
      <c r="O977" s="17" t="s">
        <v>2540</v>
      </c>
      <c r="P977" s="17" t="s">
        <v>2541</v>
      </c>
      <c r="Q977" s="6" t="s">
        <v>45</v>
      </c>
      <c r="R977" s="6" t="s">
        <v>828</v>
      </c>
    </row>
    <row r="978" s="1" customFormat="1" ht="74" customHeight="1" spans="1:18">
      <c r="A978" s="6">
        <v>974</v>
      </c>
      <c r="B978" s="8" t="s">
        <v>2387</v>
      </c>
      <c r="C978" s="6" t="s">
        <v>2388</v>
      </c>
      <c r="D978" s="6" t="s">
        <v>24</v>
      </c>
      <c r="E978" s="6" t="s">
        <v>32</v>
      </c>
      <c r="F978" s="6" t="s">
        <v>26</v>
      </c>
      <c r="G978" s="7" t="s">
        <v>68</v>
      </c>
      <c r="H978" s="6">
        <v>2021.12</v>
      </c>
      <c r="I978" s="6" t="s">
        <v>2542</v>
      </c>
      <c r="J978" s="6">
        <f t="shared" si="32"/>
        <v>16</v>
      </c>
      <c r="K978" s="6">
        <v>15</v>
      </c>
      <c r="L978" s="6"/>
      <c r="M978" s="6">
        <v>1</v>
      </c>
      <c r="N978" s="6">
        <v>7</v>
      </c>
      <c r="O978" s="17" t="s">
        <v>2543</v>
      </c>
      <c r="P978" s="17" t="s">
        <v>2544</v>
      </c>
      <c r="Q978" s="6" t="s">
        <v>45</v>
      </c>
      <c r="R978" s="41"/>
    </row>
    <row r="979" s="1" customFormat="1" ht="74" customHeight="1" spans="1:18">
      <c r="A979" s="6">
        <v>975</v>
      </c>
      <c r="B979" s="8" t="s">
        <v>2387</v>
      </c>
      <c r="C979" s="8" t="s">
        <v>2388</v>
      </c>
      <c r="D979" s="6" t="s">
        <v>24</v>
      </c>
      <c r="E979" s="8" t="s">
        <v>98</v>
      </c>
      <c r="F979" s="6" t="s">
        <v>61</v>
      </c>
      <c r="G979" s="8">
        <v>2021.01</v>
      </c>
      <c r="H979" s="8">
        <v>2021.12</v>
      </c>
      <c r="I979" s="6" t="s">
        <v>2545</v>
      </c>
      <c r="J979" s="6">
        <f t="shared" si="32"/>
        <v>9</v>
      </c>
      <c r="K979" s="6">
        <v>8</v>
      </c>
      <c r="L979" s="6"/>
      <c r="M979" s="6">
        <v>1</v>
      </c>
      <c r="N979" s="6">
        <v>9</v>
      </c>
      <c r="O979" s="6" t="s">
        <v>2546</v>
      </c>
      <c r="P979" s="6" t="s">
        <v>2508</v>
      </c>
      <c r="Q979" s="6" t="s">
        <v>45</v>
      </c>
      <c r="R979" s="41"/>
    </row>
    <row r="980" s="1" customFormat="1" ht="74" customHeight="1" spans="1:18">
      <c r="A980" s="6">
        <v>976</v>
      </c>
      <c r="B980" s="8" t="s">
        <v>2387</v>
      </c>
      <c r="C980" s="81" t="s">
        <v>2388</v>
      </c>
      <c r="D980" s="6" t="s">
        <v>24</v>
      </c>
      <c r="E980" s="6" t="s">
        <v>32</v>
      </c>
      <c r="F980" s="6" t="s">
        <v>26</v>
      </c>
      <c r="G980" s="7" t="s">
        <v>68</v>
      </c>
      <c r="H980" s="8">
        <v>2021.12</v>
      </c>
      <c r="I980" s="6" t="s">
        <v>2547</v>
      </c>
      <c r="J980" s="6">
        <f t="shared" si="32"/>
        <v>5.2</v>
      </c>
      <c r="K980" s="6">
        <v>5</v>
      </c>
      <c r="L980" s="6"/>
      <c r="M980" s="6">
        <v>0.2</v>
      </c>
      <c r="N980" s="6">
        <v>4</v>
      </c>
      <c r="O980" s="81" t="s">
        <v>2543</v>
      </c>
      <c r="P980" s="81" t="s">
        <v>2397</v>
      </c>
      <c r="Q980" s="6" t="s">
        <v>45</v>
      </c>
      <c r="R980" s="41"/>
    </row>
    <row r="981" s="1" customFormat="1" ht="74" customHeight="1" spans="1:18">
      <c r="A981" s="6">
        <v>977</v>
      </c>
      <c r="B981" s="8" t="s">
        <v>2387</v>
      </c>
      <c r="C981" s="6" t="s">
        <v>2388</v>
      </c>
      <c r="D981" s="6" t="s">
        <v>24</v>
      </c>
      <c r="E981" s="6" t="s">
        <v>32</v>
      </c>
      <c r="F981" s="6" t="s">
        <v>26</v>
      </c>
      <c r="G981" s="7" t="s">
        <v>68</v>
      </c>
      <c r="H981" s="6">
        <v>2021.12</v>
      </c>
      <c r="I981" s="6" t="s">
        <v>2548</v>
      </c>
      <c r="J981" s="6">
        <f t="shared" si="32"/>
        <v>16</v>
      </c>
      <c r="K981" s="6">
        <v>15</v>
      </c>
      <c r="L981" s="6"/>
      <c r="M981" s="6">
        <v>1</v>
      </c>
      <c r="N981" s="6">
        <v>6</v>
      </c>
      <c r="O981" s="17" t="s">
        <v>2543</v>
      </c>
      <c r="P981" s="17" t="s">
        <v>2549</v>
      </c>
      <c r="Q981" s="6" t="s">
        <v>45</v>
      </c>
      <c r="R981" s="41"/>
    </row>
    <row r="982" s="1" customFormat="1" ht="74" customHeight="1" spans="1:18">
      <c r="A982" s="6">
        <v>978</v>
      </c>
      <c r="B982" s="8" t="s">
        <v>2387</v>
      </c>
      <c r="C982" s="6" t="s">
        <v>2457</v>
      </c>
      <c r="D982" s="6" t="s">
        <v>24</v>
      </c>
      <c r="E982" s="6" t="s">
        <v>2550</v>
      </c>
      <c r="F982" s="6" t="s">
        <v>26</v>
      </c>
      <c r="G982" s="6">
        <v>2021.11</v>
      </c>
      <c r="H982" s="6">
        <v>2021.12</v>
      </c>
      <c r="I982" s="6" t="s">
        <v>2551</v>
      </c>
      <c r="J982" s="6">
        <f t="shared" si="32"/>
        <v>10.5</v>
      </c>
      <c r="K982" s="6">
        <v>10</v>
      </c>
      <c r="L982" s="6"/>
      <c r="M982" s="6">
        <v>0.5</v>
      </c>
      <c r="N982" s="6">
        <v>12</v>
      </c>
      <c r="O982" s="6" t="s">
        <v>2552</v>
      </c>
      <c r="P982" s="81" t="s">
        <v>2508</v>
      </c>
      <c r="Q982" s="6" t="s">
        <v>113</v>
      </c>
      <c r="R982" s="41"/>
    </row>
    <row r="983" s="1" customFormat="1" ht="74" customHeight="1" spans="1:18">
      <c r="A983" s="6">
        <v>979</v>
      </c>
      <c r="B983" s="8" t="s">
        <v>2387</v>
      </c>
      <c r="C983" s="6" t="s">
        <v>2483</v>
      </c>
      <c r="D983" s="6" t="s">
        <v>24</v>
      </c>
      <c r="E983" s="6" t="s">
        <v>25</v>
      </c>
      <c r="F983" s="6" t="s">
        <v>26</v>
      </c>
      <c r="G983" s="8">
        <v>2021.06</v>
      </c>
      <c r="H983" s="8">
        <v>2021.12</v>
      </c>
      <c r="I983" s="6" t="s">
        <v>2553</v>
      </c>
      <c r="J983" s="6">
        <f t="shared" si="32"/>
        <v>9.5</v>
      </c>
      <c r="K983" s="8">
        <v>9</v>
      </c>
      <c r="L983" s="8"/>
      <c r="M983" s="8">
        <v>0.5</v>
      </c>
      <c r="N983" s="6">
        <v>3</v>
      </c>
      <c r="O983" s="17" t="s">
        <v>2554</v>
      </c>
      <c r="P983" s="17" t="s">
        <v>2555</v>
      </c>
      <c r="Q983" s="6" t="s">
        <v>45</v>
      </c>
      <c r="R983" s="41"/>
    </row>
    <row r="984" s="1" customFormat="1" ht="74" customHeight="1" spans="1:18">
      <c r="A984" s="6">
        <v>980</v>
      </c>
      <c r="B984" s="8" t="s">
        <v>2387</v>
      </c>
      <c r="C984" s="6" t="s">
        <v>2483</v>
      </c>
      <c r="D984" s="6" t="s">
        <v>24</v>
      </c>
      <c r="E984" s="6" t="s">
        <v>25</v>
      </c>
      <c r="F984" s="6" t="s">
        <v>26</v>
      </c>
      <c r="G984" s="8">
        <v>2021.07</v>
      </c>
      <c r="H984" s="8">
        <v>2021.12</v>
      </c>
      <c r="I984" s="6" t="s">
        <v>2556</v>
      </c>
      <c r="J984" s="6">
        <f t="shared" si="32"/>
        <v>11</v>
      </c>
      <c r="K984" s="8">
        <v>10</v>
      </c>
      <c r="L984" s="8"/>
      <c r="M984" s="8">
        <v>1</v>
      </c>
      <c r="N984" s="6">
        <v>4</v>
      </c>
      <c r="O984" s="17" t="s">
        <v>2557</v>
      </c>
      <c r="P984" s="17" t="s">
        <v>1983</v>
      </c>
      <c r="Q984" s="6" t="s">
        <v>45</v>
      </c>
      <c r="R984" s="41"/>
    </row>
    <row r="985" s="1" customFormat="1" ht="74" customHeight="1" spans="1:18">
      <c r="A985" s="6">
        <v>981</v>
      </c>
      <c r="B985" s="8" t="s">
        <v>2387</v>
      </c>
      <c r="C985" s="6" t="s">
        <v>2477</v>
      </c>
      <c r="D985" s="6" t="s">
        <v>24</v>
      </c>
      <c r="E985" s="6" t="s">
        <v>1333</v>
      </c>
      <c r="F985" s="6" t="s">
        <v>81</v>
      </c>
      <c r="G985" s="7" t="s">
        <v>68</v>
      </c>
      <c r="H985" s="7" t="s">
        <v>162</v>
      </c>
      <c r="I985" s="6" t="s">
        <v>2558</v>
      </c>
      <c r="J985" s="6">
        <f t="shared" si="32"/>
        <v>16</v>
      </c>
      <c r="K985" s="6">
        <v>14</v>
      </c>
      <c r="L985" s="6"/>
      <c r="M985" s="6">
        <v>2</v>
      </c>
      <c r="N985" s="6">
        <v>4</v>
      </c>
      <c r="O985" s="17" t="s">
        <v>2559</v>
      </c>
      <c r="P985" s="17" t="s">
        <v>2560</v>
      </c>
      <c r="Q985" s="6" t="s">
        <v>45</v>
      </c>
      <c r="R985" s="41"/>
    </row>
    <row r="986" s="1" customFormat="1" ht="74" customHeight="1" spans="1:18">
      <c r="A986" s="6">
        <v>982</v>
      </c>
      <c r="B986" s="6" t="s">
        <v>2387</v>
      </c>
      <c r="C986" s="6" t="s">
        <v>2477</v>
      </c>
      <c r="D986" s="6" t="s">
        <v>24</v>
      </c>
      <c r="E986" s="6" t="s">
        <v>1627</v>
      </c>
      <c r="F986" s="6" t="s">
        <v>61</v>
      </c>
      <c r="G986" s="6" t="s">
        <v>2561</v>
      </c>
      <c r="H986" s="6" t="s">
        <v>2562</v>
      </c>
      <c r="I986" s="6" t="s">
        <v>2563</v>
      </c>
      <c r="J986" s="6">
        <v>6.5</v>
      </c>
      <c r="K986" s="6">
        <v>5</v>
      </c>
      <c r="L986" s="6"/>
      <c r="M986" s="6">
        <v>1.5</v>
      </c>
      <c r="N986" s="6">
        <v>5</v>
      </c>
      <c r="O986" s="6" t="s">
        <v>2564</v>
      </c>
      <c r="P986" s="17" t="s">
        <v>126</v>
      </c>
      <c r="Q986" s="6" t="s">
        <v>45</v>
      </c>
      <c r="R986" s="6" t="s">
        <v>2565</v>
      </c>
    </row>
    <row r="987" s="1" customFormat="1" ht="74" customHeight="1" spans="1:18">
      <c r="A987" s="6">
        <v>983</v>
      </c>
      <c r="B987" s="8" t="s">
        <v>2387</v>
      </c>
      <c r="C987" s="6" t="s">
        <v>2500</v>
      </c>
      <c r="D987" s="6" t="s">
        <v>24</v>
      </c>
      <c r="E987" s="6" t="s">
        <v>1012</v>
      </c>
      <c r="F987" s="6" t="s">
        <v>26</v>
      </c>
      <c r="G987" s="6">
        <v>2021.08</v>
      </c>
      <c r="H987" s="6">
        <v>2021.12</v>
      </c>
      <c r="I987" s="6" t="s">
        <v>2566</v>
      </c>
      <c r="J987" s="6">
        <f t="shared" ref="J987:J996" si="33">K987+L987+M987</f>
        <v>10</v>
      </c>
      <c r="K987" s="6">
        <v>9</v>
      </c>
      <c r="L987" s="6"/>
      <c r="M987" s="6">
        <v>1</v>
      </c>
      <c r="N987" s="6">
        <v>5</v>
      </c>
      <c r="O987" s="6" t="s">
        <v>2567</v>
      </c>
      <c r="P987" s="6" t="s">
        <v>2397</v>
      </c>
      <c r="Q987" s="6" t="s">
        <v>45</v>
      </c>
      <c r="R987" s="41"/>
    </row>
    <row r="988" s="1" customFormat="1" ht="74" customHeight="1" spans="1:18">
      <c r="A988" s="6">
        <v>984</v>
      </c>
      <c r="B988" s="8" t="s">
        <v>2387</v>
      </c>
      <c r="C988" s="6" t="s">
        <v>2438</v>
      </c>
      <c r="D988" s="6" t="s">
        <v>24</v>
      </c>
      <c r="E988" s="6" t="s">
        <v>640</v>
      </c>
      <c r="F988" s="6" t="s">
        <v>61</v>
      </c>
      <c r="G988" s="7" t="s">
        <v>1814</v>
      </c>
      <c r="H988" s="7" t="s">
        <v>1814</v>
      </c>
      <c r="I988" s="6" t="s">
        <v>2568</v>
      </c>
      <c r="J988" s="6">
        <f t="shared" si="33"/>
        <v>5.1</v>
      </c>
      <c r="K988" s="6">
        <v>5</v>
      </c>
      <c r="L988" s="6"/>
      <c r="M988" s="6">
        <v>0.1</v>
      </c>
      <c r="N988" s="6">
        <v>5</v>
      </c>
      <c r="O988" s="6" t="s">
        <v>2443</v>
      </c>
      <c r="P988" s="6" t="s">
        <v>2444</v>
      </c>
      <c r="Q988" s="6" t="s">
        <v>45</v>
      </c>
      <c r="R988" s="41"/>
    </row>
    <row r="989" s="1" customFormat="1" ht="74" customHeight="1" spans="1:18">
      <c r="A989" s="6">
        <v>985</v>
      </c>
      <c r="B989" s="8" t="s">
        <v>2387</v>
      </c>
      <c r="C989" s="6" t="s">
        <v>2438</v>
      </c>
      <c r="D989" s="6" t="s">
        <v>24</v>
      </c>
      <c r="E989" s="6" t="s">
        <v>640</v>
      </c>
      <c r="F989" s="6" t="s">
        <v>61</v>
      </c>
      <c r="G989" s="7" t="s">
        <v>68</v>
      </c>
      <c r="H989" s="7" t="s">
        <v>68</v>
      </c>
      <c r="I989" s="6" t="s">
        <v>2569</v>
      </c>
      <c r="J989" s="6">
        <f t="shared" si="33"/>
        <v>3.1</v>
      </c>
      <c r="K989" s="6">
        <v>3</v>
      </c>
      <c r="L989" s="6"/>
      <c r="M989" s="6">
        <v>0.1</v>
      </c>
      <c r="N989" s="6">
        <v>2</v>
      </c>
      <c r="O989" s="6" t="s">
        <v>2443</v>
      </c>
      <c r="P989" s="6" t="s">
        <v>2444</v>
      </c>
      <c r="Q989" s="6" t="s">
        <v>45</v>
      </c>
      <c r="R989" s="41"/>
    </row>
    <row r="990" s="1" customFormat="1" ht="74" customHeight="1" spans="1:18">
      <c r="A990" s="6">
        <v>986</v>
      </c>
      <c r="B990" s="8" t="s">
        <v>2387</v>
      </c>
      <c r="C990" s="6" t="s">
        <v>2448</v>
      </c>
      <c r="D990" s="6" t="s">
        <v>24</v>
      </c>
      <c r="E990" s="6" t="s">
        <v>25</v>
      </c>
      <c r="F990" s="6" t="s">
        <v>26</v>
      </c>
      <c r="G990" s="8">
        <v>2021.04</v>
      </c>
      <c r="H990" s="6">
        <v>2021.08</v>
      </c>
      <c r="I990" s="6" t="s">
        <v>2570</v>
      </c>
      <c r="J990" s="6">
        <f t="shared" si="33"/>
        <v>11</v>
      </c>
      <c r="K990" s="6">
        <v>10</v>
      </c>
      <c r="L990" s="6"/>
      <c r="M990" s="6">
        <v>1</v>
      </c>
      <c r="N990" s="6">
        <v>3</v>
      </c>
      <c r="O990" s="13" t="s">
        <v>2571</v>
      </c>
      <c r="P990" s="17" t="s">
        <v>2397</v>
      </c>
      <c r="Q990" s="6" t="s">
        <v>45</v>
      </c>
      <c r="R990" s="41"/>
    </row>
    <row r="991" s="1" customFormat="1" ht="74" customHeight="1" spans="1:18">
      <c r="A991" s="6">
        <v>987</v>
      </c>
      <c r="B991" s="8" t="s">
        <v>2387</v>
      </c>
      <c r="C991" s="6" t="s">
        <v>2409</v>
      </c>
      <c r="D991" s="6" t="s">
        <v>24</v>
      </c>
      <c r="E991" s="6" t="s">
        <v>32</v>
      </c>
      <c r="F991" s="6" t="s">
        <v>26</v>
      </c>
      <c r="G991" s="7" t="s">
        <v>171</v>
      </c>
      <c r="H991" s="7" t="s">
        <v>1814</v>
      </c>
      <c r="I991" s="6" t="s">
        <v>2572</v>
      </c>
      <c r="J991" s="6">
        <f t="shared" si="33"/>
        <v>11</v>
      </c>
      <c r="K991" s="6">
        <v>10</v>
      </c>
      <c r="L991" s="6"/>
      <c r="M991" s="6">
        <v>1</v>
      </c>
      <c r="N991" s="6">
        <v>6</v>
      </c>
      <c r="O991" s="17" t="s">
        <v>2573</v>
      </c>
      <c r="P991" s="17" t="s">
        <v>2397</v>
      </c>
      <c r="Q991" s="6" t="s">
        <v>45</v>
      </c>
      <c r="R991" s="41"/>
    </row>
    <row r="992" s="1" customFormat="1" ht="74" customHeight="1" spans="1:18">
      <c r="A992" s="6">
        <v>988</v>
      </c>
      <c r="B992" s="8" t="s">
        <v>2387</v>
      </c>
      <c r="C992" s="6" t="s">
        <v>2409</v>
      </c>
      <c r="D992" s="6" t="s">
        <v>24</v>
      </c>
      <c r="E992" s="6" t="s">
        <v>2574</v>
      </c>
      <c r="F992" s="6" t="s">
        <v>26</v>
      </c>
      <c r="G992" s="7" t="s">
        <v>1814</v>
      </c>
      <c r="H992" s="7" t="s">
        <v>1814</v>
      </c>
      <c r="I992" s="6" t="s">
        <v>2575</v>
      </c>
      <c r="J992" s="6">
        <f t="shared" si="33"/>
        <v>5.2</v>
      </c>
      <c r="K992" s="6">
        <v>5</v>
      </c>
      <c r="L992" s="6"/>
      <c r="M992" s="6">
        <v>0.2</v>
      </c>
      <c r="N992" s="6">
        <v>5</v>
      </c>
      <c r="O992" s="6" t="s">
        <v>2576</v>
      </c>
      <c r="P992" s="6" t="s">
        <v>2444</v>
      </c>
      <c r="Q992" s="6" t="s">
        <v>45</v>
      </c>
      <c r="R992" s="41"/>
    </row>
    <row r="993" s="1" customFormat="1" ht="74" customHeight="1" spans="1:18">
      <c r="A993" s="6">
        <v>989</v>
      </c>
      <c r="B993" s="8" t="s">
        <v>2387</v>
      </c>
      <c r="C993" s="6" t="s">
        <v>2409</v>
      </c>
      <c r="D993" s="6" t="s">
        <v>24</v>
      </c>
      <c r="E993" s="6" t="s">
        <v>2577</v>
      </c>
      <c r="F993" s="6" t="s">
        <v>61</v>
      </c>
      <c r="G993" s="7" t="s">
        <v>68</v>
      </c>
      <c r="H993" s="7" t="s">
        <v>162</v>
      </c>
      <c r="I993" s="6" t="s">
        <v>2578</v>
      </c>
      <c r="J993" s="6">
        <f t="shared" si="33"/>
        <v>6.5</v>
      </c>
      <c r="K993" s="16">
        <v>6</v>
      </c>
      <c r="L993" s="15"/>
      <c r="M993" s="15">
        <v>0.5</v>
      </c>
      <c r="N993" s="6">
        <v>5</v>
      </c>
      <c r="O993" s="6" t="s">
        <v>2576</v>
      </c>
      <c r="P993" s="6" t="s">
        <v>2444</v>
      </c>
      <c r="Q993" s="6" t="s">
        <v>45</v>
      </c>
      <c r="R993" s="41"/>
    </row>
    <row r="994" s="1" customFormat="1" ht="74" customHeight="1" spans="1:18">
      <c r="A994" s="6">
        <v>990</v>
      </c>
      <c r="B994" s="8" t="s">
        <v>2387</v>
      </c>
      <c r="C994" s="6" t="s">
        <v>2445</v>
      </c>
      <c r="D994" s="6" t="s">
        <v>24</v>
      </c>
      <c r="E994" s="6" t="s">
        <v>32</v>
      </c>
      <c r="F994" s="6" t="s">
        <v>26</v>
      </c>
      <c r="G994" s="56">
        <v>2021.1</v>
      </c>
      <c r="H994" s="56">
        <v>2021.12</v>
      </c>
      <c r="I994" s="6" t="s">
        <v>2579</v>
      </c>
      <c r="J994" s="6">
        <f t="shared" si="33"/>
        <v>8.3</v>
      </c>
      <c r="K994" s="6">
        <v>8</v>
      </c>
      <c r="L994" s="6"/>
      <c r="M994" s="6">
        <v>0.3</v>
      </c>
      <c r="N994" s="6">
        <v>15</v>
      </c>
      <c r="O994" s="17" t="s">
        <v>2580</v>
      </c>
      <c r="P994" s="17" t="s">
        <v>2397</v>
      </c>
      <c r="Q994" s="6" t="s">
        <v>45</v>
      </c>
      <c r="R994" s="41"/>
    </row>
    <row r="995" s="1" customFormat="1" ht="74" customHeight="1" spans="1:18">
      <c r="A995" s="6">
        <v>991</v>
      </c>
      <c r="B995" s="8" t="s">
        <v>2387</v>
      </c>
      <c r="C995" s="6" t="s">
        <v>2445</v>
      </c>
      <c r="D995" s="6" t="s">
        <v>24</v>
      </c>
      <c r="E995" s="90" t="s">
        <v>2550</v>
      </c>
      <c r="F995" s="6" t="s">
        <v>26</v>
      </c>
      <c r="G995" s="8">
        <v>2021.09</v>
      </c>
      <c r="H995" s="56">
        <v>2021.1</v>
      </c>
      <c r="I995" s="6" t="s">
        <v>2581</v>
      </c>
      <c r="J995" s="6">
        <f t="shared" si="33"/>
        <v>3.2</v>
      </c>
      <c r="K995" s="6">
        <v>3</v>
      </c>
      <c r="L995" s="6"/>
      <c r="M995" s="6">
        <v>0.2</v>
      </c>
      <c r="N995" s="6">
        <v>15</v>
      </c>
      <c r="O995" s="6" t="s">
        <v>2531</v>
      </c>
      <c r="P995" s="17" t="s">
        <v>2397</v>
      </c>
      <c r="Q995" s="6" t="s">
        <v>113</v>
      </c>
      <c r="R995" s="41"/>
    </row>
    <row r="996" s="1" customFormat="1" ht="74" customHeight="1" spans="1:18">
      <c r="A996" s="6">
        <v>992</v>
      </c>
      <c r="B996" s="8" t="s">
        <v>2387</v>
      </c>
      <c r="C996" s="90" t="s">
        <v>2491</v>
      </c>
      <c r="D996" s="6" t="s">
        <v>24</v>
      </c>
      <c r="E996" s="6" t="s">
        <v>2582</v>
      </c>
      <c r="F996" s="6" t="s">
        <v>26</v>
      </c>
      <c r="G996" s="6">
        <v>2021.07</v>
      </c>
      <c r="H996" s="6">
        <v>2021.09</v>
      </c>
      <c r="I996" s="6" t="s">
        <v>2583</v>
      </c>
      <c r="J996" s="6">
        <f t="shared" si="33"/>
        <v>10.5</v>
      </c>
      <c r="K996" s="6">
        <v>10</v>
      </c>
      <c r="L996" s="6"/>
      <c r="M996" s="6">
        <v>0.5</v>
      </c>
      <c r="N996" s="6">
        <v>25</v>
      </c>
      <c r="O996" s="17" t="s">
        <v>2584</v>
      </c>
      <c r="P996" s="17" t="s">
        <v>2397</v>
      </c>
      <c r="Q996" s="6" t="s">
        <v>113</v>
      </c>
      <c r="R996" s="41"/>
    </row>
    <row r="997" s="1" customFormat="1" ht="74" customHeight="1" spans="1:18">
      <c r="A997" s="6">
        <v>993</v>
      </c>
      <c r="B997" s="8" t="s">
        <v>2387</v>
      </c>
      <c r="C997" s="6" t="s">
        <v>2393</v>
      </c>
      <c r="D997" s="51" t="s">
        <v>24</v>
      </c>
      <c r="E997" s="91" t="s">
        <v>2550</v>
      </c>
      <c r="F997" s="6" t="s">
        <v>26</v>
      </c>
      <c r="G997" s="92" t="s">
        <v>2585</v>
      </c>
      <c r="H997" s="92">
        <v>2021.12</v>
      </c>
      <c r="I997" s="93" t="s">
        <v>2586</v>
      </c>
      <c r="J997" s="51">
        <v>12</v>
      </c>
      <c r="K997" s="51">
        <v>10</v>
      </c>
      <c r="L997" s="51"/>
      <c r="M997" s="51">
        <v>2</v>
      </c>
      <c r="N997" s="51">
        <v>5</v>
      </c>
      <c r="O997" s="91" t="s">
        <v>2587</v>
      </c>
      <c r="P997" s="91" t="s">
        <v>2588</v>
      </c>
      <c r="Q997" s="6" t="s">
        <v>113</v>
      </c>
      <c r="R997" s="41"/>
    </row>
    <row r="998" s="1" customFormat="1" ht="74" customHeight="1" spans="1:18">
      <c r="A998" s="6">
        <v>994</v>
      </c>
      <c r="B998" s="8" t="s">
        <v>2387</v>
      </c>
      <c r="C998" s="6" t="s">
        <v>2474</v>
      </c>
      <c r="D998" s="6" t="s">
        <v>24</v>
      </c>
      <c r="E998" s="6" t="s">
        <v>2589</v>
      </c>
      <c r="F998" s="6" t="s">
        <v>81</v>
      </c>
      <c r="G998" s="8">
        <v>2021.06</v>
      </c>
      <c r="H998" s="6">
        <v>2021.12</v>
      </c>
      <c r="I998" s="6" t="s">
        <v>2590</v>
      </c>
      <c r="J998" s="6">
        <v>12</v>
      </c>
      <c r="K998" s="6">
        <v>10</v>
      </c>
      <c r="L998" s="6"/>
      <c r="M998" s="6">
        <v>2</v>
      </c>
      <c r="N998" s="6">
        <v>12</v>
      </c>
      <c r="O998" s="17" t="s">
        <v>2591</v>
      </c>
      <c r="P998" s="17" t="s">
        <v>2397</v>
      </c>
      <c r="Q998" s="6" t="s">
        <v>45</v>
      </c>
      <c r="R998" s="41"/>
    </row>
    <row r="999" s="1" customFormat="1" ht="74" customHeight="1" spans="1:18">
      <c r="A999" s="6">
        <v>995</v>
      </c>
      <c r="B999" s="8" t="s">
        <v>2387</v>
      </c>
      <c r="C999" s="6" t="s">
        <v>2474</v>
      </c>
      <c r="D999" s="6" t="s">
        <v>24</v>
      </c>
      <c r="E999" s="6" t="s">
        <v>2589</v>
      </c>
      <c r="F999" s="6" t="s">
        <v>81</v>
      </c>
      <c r="G999" s="8">
        <v>2021.06</v>
      </c>
      <c r="H999" s="6">
        <v>2021.12</v>
      </c>
      <c r="I999" s="6" t="s">
        <v>2592</v>
      </c>
      <c r="J999" s="6">
        <v>12</v>
      </c>
      <c r="K999" s="6">
        <v>10</v>
      </c>
      <c r="L999" s="6"/>
      <c r="M999" s="6">
        <v>2</v>
      </c>
      <c r="N999" s="6">
        <v>16</v>
      </c>
      <c r="O999" s="17" t="s">
        <v>2593</v>
      </c>
      <c r="P999" s="17" t="s">
        <v>2397</v>
      </c>
      <c r="Q999" s="6" t="s">
        <v>45</v>
      </c>
      <c r="R999" s="41"/>
    </row>
    <row r="1000" s="1" customFormat="1" ht="74" customHeight="1" spans="1:18">
      <c r="A1000" s="6">
        <v>996</v>
      </c>
      <c r="B1000" s="8" t="s">
        <v>2387</v>
      </c>
      <c r="C1000" s="81" t="s">
        <v>2417</v>
      </c>
      <c r="D1000" s="6" t="s">
        <v>24</v>
      </c>
      <c r="E1000" s="81" t="s">
        <v>2594</v>
      </c>
      <c r="F1000" s="6" t="s">
        <v>26</v>
      </c>
      <c r="G1000" s="7" t="s">
        <v>1739</v>
      </c>
      <c r="H1000" s="7" t="s">
        <v>155</v>
      </c>
      <c r="I1000" s="81" t="s">
        <v>2595</v>
      </c>
      <c r="J1000" s="6">
        <f>K1000+M1000+L1000</f>
        <v>11</v>
      </c>
      <c r="K1000" s="6">
        <v>10</v>
      </c>
      <c r="L1000" s="6"/>
      <c r="M1000" s="6">
        <v>1</v>
      </c>
      <c r="N1000" s="6">
        <v>4</v>
      </c>
      <c r="O1000" s="81" t="s">
        <v>2596</v>
      </c>
      <c r="P1000" s="17" t="s">
        <v>1123</v>
      </c>
      <c r="Q1000" s="6" t="s">
        <v>45</v>
      </c>
      <c r="R1000" s="41"/>
    </row>
    <row r="1001" s="1" customFormat="1" ht="74" customHeight="1" spans="1:18">
      <c r="A1001" s="6">
        <v>997</v>
      </c>
      <c r="B1001" s="81" t="s">
        <v>2387</v>
      </c>
      <c r="C1001" s="81" t="s">
        <v>2417</v>
      </c>
      <c r="D1001" s="81" t="s">
        <v>24</v>
      </c>
      <c r="E1001" s="81" t="s">
        <v>2597</v>
      </c>
      <c r="F1001" s="81" t="s">
        <v>26</v>
      </c>
      <c r="G1001" s="81">
        <v>2021.07</v>
      </c>
      <c r="H1001" s="81">
        <v>2021.12</v>
      </c>
      <c r="I1001" s="81" t="s">
        <v>2598</v>
      </c>
      <c r="J1001" s="81">
        <v>30.7</v>
      </c>
      <c r="K1001" s="81">
        <v>30</v>
      </c>
      <c r="L1001" s="81"/>
      <c r="M1001" s="81">
        <v>0.7</v>
      </c>
      <c r="N1001" s="81" t="s">
        <v>2599</v>
      </c>
      <c r="O1001" s="81" t="s">
        <v>2600</v>
      </c>
      <c r="P1001" s="81" t="s">
        <v>2601</v>
      </c>
      <c r="Q1001" s="81" t="s">
        <v>45</v>
      </c>
      <c r="R1001" s="6" t="s">
        <v>2565</v>
      </c>
    </row>
    <row r="1002" s="1" customFormat="1" ht="74" customHeight="1" spans="1:18">
      <c r="A1002" s="6">
        <v>998</v>
      </c>
      <c r="B1002" s="8" t="s">
        <v>2387</v>
      </c>
      <c r="C1002" s="8" t="s">
        <v>2602</v>
      </c>
      <c r="D1002" s="8" t="s">
        <v>24</v>
      </c>
      <c r="E1002" s="8" t="s">
        <v>98</v>
      </c>
      <c r="F1002" s="6" t="s">
        <v>61</v>
      </c>
      <c r="G1002" s="8">
        <v>2021.09</v>
      </c>
      <c r="H1002" s="56">
        <v>2021.1</v>
      </c>
      <c r="I1002" s="8" t="s">
        <v>2603</v>
      </c>
      <c r="J1002" s="8">
        <v>10.8</v>
      </c>
      <c r="K1002" s="8">
        <v>10</v>
      </c>
      <c r="L1002" s="8"/>
      <c r="M1002" s="8">
        <v>0.8</v>
      </c>
      <c r="N1002" s="8">
        <v>8</v>
      </c>
      <c r="O1002" s="29" t="s">
        <v>2604</v>
      </c>
      <c r="P1002" s="6" t="s">
        <v>29</v>
      </c>
      <c r="Q1002" s="6" t="s">
        <v>45</v>
      </c>
      <c r="R1002" s="41"/>
    </row>
    <row r="1003" s="1" customFormat="1" ht="74" customHeight="1" spans="1:18">
      <c r="A1003" s="6">
        <v>999</v>
      </c>
      <c r="B1003" s="8" t="s">
        <v>2387</v>
      </c>
      <c r="C1003" s="8" t="s">
        <v>2602</v>
      </c>
      <c r="D1003" s="8" t="s">
        <v>24</v>
      </c>
      <c r="E1003" s="8" t="s">
        <v>98</v>
      </c>
      <c r="F1003" s="8" t="s">
        <v>26</v>
      </c>
      <c r="G1003" s="8">
        <v>2021.09</v>
      </c>
      <c r="H1003" s="56">
        <v>2021.1</v>
      </c>
      <c r="I1003" s="8" t="s">
        <v>2605</v>
      </c>
      <c r="J1003" s="8">
        <v>11</v>
      </c>
      <c r="K1003" s="8">
        <v>10</v>
      </c>
      <c r="L1003" s="8"/>
      <c r="M1003" s="8">
        <v>1</v>
      </c>
      <c r="N1003" s="8">
        <v>8</v>
      </c>
      <c r="O1003" s="8" t="s">
        <v>2604</v>
      </c>
      <c r="P1003" s="6" t="s">
        <v>2397</v>
      </c>
      <c r="Q1003" s="6" t="s">
        <v>45</v>
      </c>
      <c r="R1003" s="6" t="s">
        <v>828</v>
      </c>
    </row>
    <row r="1004" s="1" customFormat="1" ht="74" customHeight="1" spans="1:18">
      <c r="A1004" s="6">
        <v>1000</v>
      </c>
      <c r="B1004" s="8" t="s">
        <v>2387</v>
      </c>
      <c r="C1004" s="6" t="s">
        <v>2602</v>
      </c>
      <c r="D1004" s="6" t="s">
        <v>24</v>
      </c>
      <c r="E1004" s="6" t="s">
        <v>2272</v>
      </c>
      <c r="F1004" s="6" t="s">
        <v>26</v>
      </c>
      <c r="G1004" s="8">
        <v>2021.09</v>
      </c>
      <c r="H1004" s="56">
        <v>2021.1</v>
      </c>
      <c r="I1004" s="6" t="s">
        <v>2606</v>
      </c>
      <c r="J1004" s="6">
        <v>10.8</v>
      </c>
      <c r="K1004" s="6">
        <v>10</v>
      </c>
      <c r="L1004" s="6"/>
      <c r="M1004" s="6">
        <v>0.8</v>
      </c>
      <c r="N1004" s="6">
        <v>3</v>
      </c>
      <c r="O1004" s="6" t="s">
        <v>2607</v>
      </c>
      <c r="P1004" s="6" t="s">
        <v>2397</v>
      </c>
      <c r="Q1004" s="6" t="s">
        <v>45</v>
      </c>
      <c r="R1004" s="41"/>
    </row>
    <row r="1005" s="1" customFormat="1" ht="74" customHeight="1" spans="1:18">
      <c r="A1005" s="6">
        <v>1001</v>
      </c>
      <c r="B1005" s="8" t="s">
        <v>2387</v>
      </c>
      <c r="C1005" s="6" t="s">
        <v>2602</v>
      </c>
      <c r="D1005" s="6" t="s">
        <v>24</v>
      </c>
      <c r="E1005" s="6" t="s">
        <v>2608</v>
      </c>
      <c r="F1005" s="6" t="s">
        <v>26</v>
      </c>
      <c r="G1005" s="8">
        <v>2021.09</v>
      </c>
      <c r="H1005" s="56">
        <v>2021.1</v>
      </c>
      <c r="I1005" s="6" t="s">
        <v>2609</v>
      </c>
      <c r="J1005" s="6">
        <v>11.8</v>
      </c>
      <c r="K1005" s="6">
        <v>10</v>
      </c>
      <c r="L1005" s="6"/>
      <c r="M1005" s="6">
        <v>1.8</v>
      </c>
      <c r="N1005" s="6">
        <v>4</v>
      </c>
      <c r="O1005" s="17" t="s">
        <v>2610</v>
      </c>
      <c r="P1005" s="17" t="s">
        <v>2397</v>
      </c>
      <c r="Q1005" s="6" t="s">
        <v>45</v>
      </c>
      <c r="R1005" s="41"/>
    </row>
    <row r="1006" s="1" customFormat="1" ht="74" customHeight="1" spans="1:18">
      <c r="A1006" s="6">
        <v>1002</v>
      </c>
      <c r="B1006" s="6" t="s">
        <v>2611</v>
      </c>
      <c r="C1006" s="6" t="s">
        <v>2612</v>
      </c>
      <c r="D1006" s="6" t="s">
        <v>24</v>
      </c>
      <c r="E1006" s="6" t="s">
        <v>2613</v>
      </c>
      <c r="F1006" s="6" t="s">
        <v>26</v>
      </c>
      <c r="G1006" s="7" t="s">
        <v>2614</v>
      </c>
      <c r="H1006" s="7" t="s">
        <v>2615</v>
      </c>
      <c r="I1006" s="6" t="s">
        <v>2616</v>
      </c>
      <c r="J1006" s="6">
        <f t="shared" ref="J1006:J1023" si="34">K1006+L1006+M1006</f>
        <v>12.2</v>
      </c>
      <c r="K1006" s="6">
        <v>12</v>
      </c>
      <c r="L1006" s="6">
        <v>0</v>
      </c>
      <c r="M1006" s="6">
        <v>0.2</v>
      </c>
      <c r="N1006" s="6">
        <v>20</v>
      </c>
      <c r="O1006" s="12" t="s">
        <v>2617</v>
      </c>
      <c r="P1006" s="12" t="s">
        <v>2618</v>
      </c>
      <c r="Q1006" s="6" t="s">
        <v>113</v>
      </c>
      <c r="R1006" s="6"/>
    </row>
    <row r="1007" s="1" customFormat="1" ht="74" customHeight="1" spans="1:18">
      <c r="A1007" s="6">
        <v>1003</v>
      </c>
      <c r="B1007" s="6" t="s">
        <v>2611</v>
      </c>
      <c r="C1007" s="6" t="s">
        <v>2612</v>
      </c>
      <c r="D1007" s="6" t="s">
        <v>24</v>
      </c>
      <c r="E1007" s="6" t="s">
        <v>32</v>
      </c>
      <c r="F1007" s="6" t="s">
        <v>26</v>
      </c>
      <c r="G1007" s="7" t="s">
        <v>2614</v>
      </c>
      <c r="H1007" s="7" t="s">
        <v>2615</v>
      </c>
      <c r="I1007" s="6" t="s">
        <v>2619</v>
      </c>
      <c r="J1007" s="6">
        <f t="shared" si="34"/>
        <v>10.1</v>
      </c>
      <c r="K1007" s="6">
        <v>10</v>
      </c>
      <c r="L1007" s="6">
        <v>0</v>
      </c>
      <c r="M1007" s="6">
        <v>0.1</v>
      </c>
      <c r="N1007" s="6">
        <v>20</v>
      </c>
      <c r="O1007" s="12" t="s">
        <v>2620</v>
      </c>
      <c r="P1007" s="12" t="s">
        <v>2621</v>
      </c>
      <c r="Q1007" s="6" t="s">
        <v>113</v>
      </c>
      <c r="R1007" s="6"/>
    </row>
    <row r="1008" s="1" customFormat="1" ht="74" customHeight="1" spans="1:18">
      <c r="A1008" s="6">
        <v>1004</v>
      </c>
      <c r="B1008" s="6" t="s">
        <v>2611</v>
      </c>
      <c r="C1008" s="8" t="s">
        <v>2612</v>
      </c>
      <c r="D1008" s="8" t="s">
        <v>24</v>
      </c>
      <c r="E1008" s="6" t="s">
        <v>2622</v>
      </c>
      <c r="F1008" s="6" t="s">
        <v>67</v>
      </c>
      <c r="G1008" s="7" t="s">
        <v>2623</v>
      </c>
      <c r="H1008" s="7" t="s">
        <v>2614</v>
      </c>
      <c r="I1008" s="6" t="s">
        <v>2624</v>
      </c>
      <c r="J1008" s="6">
        <f t="shared" si="34"/>
        <v>7.2</v>
      </c>
      <c r="K1008" s="8">
        <v>7</v>
      </c>
      <c r="L1008" s="6"/>
      <c r="M1008" s="8">
        <v>0.2</v>
      </c>
      <c r="N1008" s="8">
        <v>39</v>
      </c>
      <c r="O1008" s="12" t="s">
        <v>2620</v>
      </c>
      <c r="P1008" s="12" t="s">
        <v>2621</v>
      </c>
      <c r="Q1008" s="6" t="s">
        <v>30</v>
      </c>
      <c r="R1008" s="6" t="s">
        <v>76</v>
      </c>
    </row>
    <row r="1009" s="1" customFormat="1" ht="74" customHeight="1" spans="1:18">
      <c r="A1009" s="6">
        <v>1005</v>
      </c>
      <c r="B1009" s="6" t="s">
        <v>2611</v>
      </c>
      <c r="C1009" s="6" t="s">
        <v>2625</v>
      </c>
      <c r="D1009" s="6" t="s">
        <v>24</v>
      </c>
      <c r="E1009" s="6" t="s">
        <v>25</v>
      </c>
      <c r="F1009" s="6" t="s">
        <v>26</v>
      </c>
      <c r="G1009" s="7" t="s">
        <v>2614</v>
      </c>
      <c r="H1009" s="7" t="s">
        <v>2615</v>
      </c>
      <c r="I1009" s="6" t="s">
        <v>2626</v>
      </c>
      <c r="J1009" s="6">
        <f t="shared" si="34"/>
        <v>5.3</v>
      </c>
      <c r="K1009" s="6">
        <v>5</v>
      </c>
      <c r="L1009" s="16">
        <v>0</v>
      </c>
      <c r="M1009" s="6">
        <v>0.3</v>
      </c>
      <c r="N1009" s="6">
        <v>9</v>
      </c>
      <c r="O1009" s="12" t="s">
        <v>1186</v>
      </c>
      <c r="P1009" s="12" t="s">
        <v>2627</v>
      </c>
      <c r="Q1009" s="6" t="s">
        <v>113</v>
      </c>
      <c r="R1009" s="41"/>
    </row>
    <row r="1010" s="1" customFormat="1" ht="74" customHeight="1" spans="1:18">
      <c r="A1010" s="6">
        <v>1006</v>
      </c>
      <c r="B1010" s="6" t="s">
        <v>2611</v>
      </c>
      <c r="C1010" s="6" t="s">
        <v>2625</v>
      </c>
      <c r="D1010" s="6" t="s">
        <v>24</v>
      </c>
      <c r="E1010" s="6" t="s">
        <v>25</v>
      </c>
      <c r="F1010" s="6" t="s">
        <v>67</v>
      </c>
      <c r="G1010" s="7" t="s">
        <v>2614</v>
      </c>
      <c r="H1010" s="7" t="s">
        <v>2615</v>
      </c>
      <c r="I1010" s="6" t="s">
        <v>2628</v>
      </c>
      <c r="J1010" s="6">
        <f t="shared" si="34"/>
        <v>9.1</v>
      </c>
      <c r="K1010" s="16">
        <v>9</v>
      </c>
      <c r="L1010" s="16">
        <v>0</v>
      </c>
      <c r="M1010" s="6">
        <v>0.1</v>
      </c>
      <c r="N1010" s="6">
        <v>10</v>
      </c>
      <c r="O1010" s="12" t="s">
        <v>1186</v>
      </c>
      <c r="P1010" s="12" t="s">
        <v>2627</v>
      </c>
      <c r="Q1010" s="6" t="s">
        <v>30</v>
      </c>
      <c r="R1010" s="41"/>
    </row>
    <row r="1011" s="1" customFormat="1" ht="74" customHeight="1" spans="1:18">
      <c r="A1011" s="6">
        <v>1007</v>
      </c>
      <c r="B1011" s="6" t="s">
        <v>2611</v>
      </c>
      <c r="C1011" s="8" t="s">
        <v>2625</v>
      </c>
      <c r="D1011" s="8" t="s">
        <v>24</v>
      </c>
      <c r="E1011" s="8" t="s">
        <v>277</v>
      </c>
      <c r="F1011" s="6" t="s">
        <v>67</v>
      </c>
      <c r="G1011" s="7" t="s">
        <v>2623</v>
      </c>
      <c r="H1011" s="7" t="s">
        <v>2614</v>
      </c>
      <c r="I1011" s="8" t="s">
        <v>2629</v>
      </c>
      <c r="J1011" s="6">
        <f t="shared" si="34"/>
        <v>6.1</v>
      </c>
      <c r="K1011" s="8">
        <v>6</v>
      </c>
      <c r="L1011" s="16"/>
      <c r="M1011" s="8">
        <v>0.1</v>
      </c>
      <c r="N1011" s="8">
        <v>10</v>
      </c>
      <c r="O1011" s="12" t="s">
        <v>1186</v>
      </c>
      <c r="P1011" s="12" t="s">
        <v>2627</v>
      </c>
      <c r="Q1011" s="6" t="s">
        <v>30</v>
      </c>
      <c r="R1011" s="6" t="s">
        <v>76</v>
      </c>
    </row>
    <row r="1012" s="1" customFormat="1" ht="74" customHeight="1" spans="1:18">
      <c r="A1012" s="6">
        <v>1008</v>
      </c>
      <c r="B1012" s="6" t="s">
        <v>2611</v>
      </c>
      <c r="C1012" s="6" t="s">
        <v>2630</v>
      </c>
      <c r="D1012" s="6" t="s">
        <v>24</v>
      </c>
      <c r="E1012" s="6" t="s">
        <v>2631</v>
      </c>
      <c r="F1012" s="6" t="s">
        <v>26</v>
      </c>
      <c r="G1012" s="7" t="s">
        <v>2614</v>
      </c>
      <c r="H1012" s="7" t="s">
        <v>2615</v>
      </c>
      <c r="I1012" s="6" t="s">
        <v>2632</v>
      </c>
      <c r="J1012" s="6">
        <f t="shared" si="34"/>
        <v>5.5</v>
      </c>
      <c r="K1012" s="6">
        <v>5</v>
      </c>
      <c r="L1012" s="6"/>
      <c r="M1012" s="6">
        <v>0.5</v>
      </c>
      <c r="N1012" s="6">
        <v>15</v>
      </c>
      <c r="O1012" s="12" t="s">
        <v>2633</v>
      </c>
      <c r="P1012" s="12" t="s">
        <v>2618</v>
      </c>
      <c r="Q1012" s="6" t="s">
        <v>113</v>
      </c>
      <c r="R1012" s="6"/>
    </row>
    <row r="1013" s="1" customFormat="1" ht="74" customHeight="1" spans="1:18">
      <c r="A1013" s="6">
        <v>1009</v>
      </c>
      <c r="B1013" s="6" t="s">
        <v>2611</v>
      </c>
      <c r="C1013" s="6" t="s">
        <v>2630</v>
      </c>
      <c r="D1013" s="6" t="s">
        <v>24</v>
      </c>
      <c r="E1013" s="6" t="s">
        <v>2634</v>
      </c>
      <c r="F1013" s="6" t="s">
        <v>26</v>
      </c>
      <c r="G1013" s="7" t="s">
        <v>2614</v>
      </c>
      <c r="H1013" s="7" t="s">
        <v>2615</v>
      </c>
      <c r="I1013" s="6" t="s">
        <v>2635</v>
      </c>
      <c r="J1013" s="6">
        <f t="shared" si="34"/>
        <v>26</v>
      </c>
      <c r="K1013" s="6">
        <v>25</v>
      </c>
      <c r="L1013" s="6"/>
      <c r="M1013" s="6">
        <v>1</v>
      </c>
      <c r="N1013" s="6">
        <v>21</v>
      </c>
      <c r="O1013" s="12" t="s">
        <v>2633</v>
      </c>
      <c r="P1013" s="12" t="s">
        <v>2618</v>
      </c>
      <c r="Q1013" s="6" t="s">
        <v>113</v>
      </c>
      <c r="R1013" s="6"/>
    </row>
    <row r="1014" s="1" customFormat="1" ht="74" customHeight="1" spans="1:18">
      <c r="A1014" s="6">
        <v>1010</v>
      </c>
      <c r="B1014" s="6" t="s">
        <v>2611</v>
      </c>
      <c r="C1014" s="6" t="s">
        <v>2630</v>
      </c>
      <c r="D1014" s="6" t="s">
        <v>24</v>
      </c>
      <c r="E1014" s="6" t="s">
        <v>25</v>
      </c>
      <c r="F1014" s="6" t="s">
        <v>26</v>
      </c>
      <c r="G1014" s="7" t="s">
        <v>2614</v>
      </c>
      <c r="H1014" s="7" t="s">
        <v>2615</v>
      </c>
      <c r="I1014" s="6" t="s">
        <v>2636</v>
      </c>
      <c r="J1014" s="6">
        <f t="shared" si="34"/>
        <v>11.2</v>
      </c>
      <c r="K1014" s="6">
        <v>11</v>
      </c>
      <c r="L1014" s="6"/>
      <c r="M1014" s="6">
        <v>0.2</v>
      </c>
      <c r="N1014" s="6">
        <v>17</v>
      </c>
      <c r="O1014" s="12" t="s">
        <v>2637</v>
      </c>
      <c r="P1014" s="12" t="s">
        <v>2638</v>
      </c>
      <c r="Q1014" s="6" t="s">
        <v>113</v>
      </c>
      <c r="R1014" s="6"/>
    </row>
    <row r="1015" s="1" customFormat="1" ht="74" customHeight="1" spans="1:18">
      <c r="A1015" s="6">
        <v>1011</v>
      </c>
      <c r="B1015" s="6" t="s">
        <v>2611</v>
      </c>
      <c r="C1015" s="6" t="s">
        <v>2630</v>
      </c>
      <c r="D1015" s="6" t="s">
        <v>24</v>
      </c>
      <c r="E1015" s="6" t="s">
        <v>25</v>
      </c>
      <c r="F1015" s="6" t="s">
        <v>26</v>
      </c>
      <c r="G1015" s="7" t="s">
        <v>2614</v>
      </c>
      <c r="H1015" s="7" t="s">
        <v>2615</v>
      </c>
      <c r="I1015" s="6" t="s">
        <v>2639</v>
      </c>
      <c r="J1015" s="6">
        <f t="shared" si="34"/>
        <v>11.2</v>
      </c>
      <c r="K1015" s="16">
        <v>11</v>
      </c>
      <c r="L1015" s="15"/>
      <c r="M1015" s="15">
        <v>0.2</v>
      </c>
      <c r="N1015" s="6">
        <v>12</v>
      </c>
      <c r="O1015" s="12" t="s">
        <v>2637</v>
      </c>
      <c r="P1015" s="12" t="s">
        <v>2638</v>
      </c>
      <c r="Q1015" s="6" t="s">
        <v>113</v>
      </c>
      <c r="R1015" s="6"/>
    </row>
    <row r="1016" s="1" customFormat="1" ht="74" customHeight="1" spans="1:18">
      <c r="A1016" s="6">
        <v>1012</v>
      </c>
      <c r="B1016" s="6" t="s">
        <v>2611</v>
      </c>
      <c r="C1016" s="6" t="s">
        <v>2630</v>
      </c>
      <c r="D1016" s="6" t="s">
        <v>24</v>
      </c>
      <c r="E1016" s="6" t="s">
        <v>2640</v>
      </c>
      <c r="F1016" s="6" t="s">
        <v>26</v>
      </c>
      <c r="G1016" s="7" t="s">
        <v>2614</v>
      </c>
      <c r="H1016" s="7" t="s">
        <v>2615</v>
      </c>
      <c r="I1016" s="6" t="s">
        <v>2641</v>
      </c>
      <c r="J1016" s="6">
        <f t="shared" si="34"/>
        <v>5.2</v>
      </c>
      <c r="K1016" s="6">
        <v>5</v>
      </c>
      <c r="L1016" s="6"/>
      <c r="M1016" s="6">
        <v>0.2</v>
      </c>
      <c r="N1016" s="6">
        <v>12</v>
      </c>
      <c r="O1016" s="12" t="s">
        <v>2633</v>
      </c>
      <c r="P1016" s="12" t="s">
        <v>2618</v>
      </c>
      <c r="Q1016" s="6" t="s">
        <v>113</v>
      </c>
      <c r="R1016" s="6"/>
    </row>
    <row r="1017" s="1" customFormat="1" ht="74" customHeight="1" spans="1:18">
      <c r="A1017" s="6">
        <v>1013</v>
      </c>
      <c r="B1017" s="6" t="s">
        <v>2611</v>
      </c>
      <c r="C1017" s="8" t="s">
        <v>2630</v>
      </c>
      <c r="D1017" s="8" t="s">
        <v>24</v>
      </c>
      <c r="E1017" s="8" t="s">
        <v>2642</v>
      </c>
      <c r="F1017" s="6" t="s">
        <v>67</v>
      </c>
      <c r="G1017" s="7" t="s">
        <v>2623</v>
      </c>
      <c r="H1017" s="7" t="s">
        <v>2614</v>
      </c>
      <c r="I1017" s="8" t="s">
        <v>2643</v>
      </c>
      <c r="J1017" s="6">
        <f t="shared" si="34"/>
        <v>8.2</v>
      </c>
      <c r="K1017" s="8">
        <v>8</v>
      </c>
      <c r="L1017" s="6"/>
      <c r="M1017" s="8">
        <v>0.2</v>
      </c>
      <c r="N1017" s="8">
        <v>16</v>
      </c>
      <c r="O1017" s="12" t="s">
        <v>2620</v>
      </c>
      <c r="P1017" s="12" t="s">
        <v>2621</v>
      </c>
      <c r="Q1017" s="6" t="s">
        <v>30</v>
      </c>
      <c r="R1017" s="6" t="s">
        <v>76</v>
      </c>
    </row>
    <row r="1018" s="1" customFormat="1" ht="74" customHeight="1" spans="1:18">
      <c r="A1018" s="6">
        <v>1014</v>
      </c>
      <c r="B1018" s="6" t="s">
        <v>2611</v>
      </c>
      <c r="C1018" s="6" t="s">
        <v>2644</v>
      </c>
      <c r="D1018" s="6" t="s">
        <v>24</v>
      </c>
      <c r="E1018" s="6" t="s">
        <v>32</v>
      </c>
      <c r="F1018" s="6" t="s">
        <v>26</v>
      </c>
      <c r="G1018" s="7" t="s">
        <v>2614</v>
      </c>
      <c r="H1018" s="7" t="s">
        <v>2615</v>
      </c>
      <c r="I1018" s="6" t="s">
        <v>2645</v>
      </c>
      <c r="J1018" s="6">
        <f t="shared" si="34"/>
        <v>6</v>
      </c>
      <c r="K1018" s="6">
        <v>5</v>
      </c>
      <c r="L1018" s="6"/>
      <c r="M1018" s="6">
        <v>1</v>
      </c>
      <c r="N1018" s="6">
        <v>51</v>
      </c>
      <c r="O1018" s="12" t="s">
        <v>2646</v>
      </c>
      <c r="P1018" s="12" t="s">
        <v>2627</v>
      </c>
      <c r="Q1018" s="6" t="s">
        <v>45</v>
      </c>
      <c r="R1018" s="6"/>
    </row>
    <row r="1019" s="1" customFormat="1" ht="74" customHeight="1" spans="1:18">
      <c r="A1019" s="6">
        <v>1015</v>
      </c>
      <c r="B1019" s="6" t="s">
        <v>2611</v>
      </c>
      <c r="C1019" s="6" t="s">
        <v>2644</v>
      </c>
      <c r="D1019" s="6" t="s">
        <v>24</v>
      </c>
      <c r="E1019" s="6" t="s">
        <v>32</v>
      </c>
      <c r="F1019" s="6" t="s">
        <v>26</v>
      </c>
      <c r="G1019" s="7" t="s">
        <v>2614</v>
      </c>
      <c r="H1019" s="7" t="s">
        <v>2615</v>
      </c>
      <c r="I1019" s="6" t="s">
        <v>2647</v>
      </c>
      <c r="J1019" s="6">
        <f t="shared" si="34"/>
        <v>10.5</v>
      </c>
      <c r="K1019" s="6">
        <v>10</v>
      </c>
      <c r="L1019" s="6"/>
      <c r="M1019" s="6">
        <v>0.5</v>
      </c>
      <c r="N1019" s="6">
        <v>48</v>
      </c>
      <c r="O1019" s="12" t="s">
        <v>2648</v>
      </c>
      <c r="P1019" s="12" t="s">
        <v>2627</v>
      </c>
      <c r="Q1019" s="6" t="s">
        <v>45</v>
      </c>
      <c r="R1019" s="6"/>
    </row>
    <row r="1020" s="1" customFormat="1" ht="74" customHeight="1" spans="1:18">
      <c r="A1020" s="6">
        <v>1016</v>
      </c>
      <c r="B1020" s="6" t="s">
        <v>2611</v>
      </c>
      <c r="C1020" s="8" t="s">
        <v>2644</v>
      </c>
      <c r="D1020" s="8" t="s">
        <v>24</v>
      </c>
      <c r="E1020" s="8" t="s">
        <v>25</v>
      </c>
      <c r="F1020" s="6" t="s">
        <v>26</v>
      </c>
      <c r="G1020" s="7" t="s">
        <v>2623</v>
      </c>
      <c r="H1020" s="7" t="s">
        <v>2614</v>
      </c>
      <c r="I1020" s="8" t="s">
        <v>2649</v>
      </c>
      <c r="J1020" s="6">
        <f t="shared" si="34"/>
        <v>5.3</v>
      </c>
      <c r="K1020" s="8">
        <v>5</v>
      </c>
      <c r="L1020" s="6"/>
      <c r="M1020" s="8">
        <v>0.3</v>
      </c>
      <c r="N1020" s="8">
        <v>35</v>
      </c>
      <c r="O1020" s="12" t="s">
        <v>2620</v>
      </c>
      <c r="P1020" s="12" t="s">
        <v>2621</v>
      </c>
      <c r="Q1020" s="6" t="s">
        <v>30</v>
      </c>
      <c r="R1020" s="6" t="s">
        <v>76</v>
      </c>
    </row>
    <row r="1021" s="1" customFormat="1" ht="74" customHeight="1" spans="1:18">
      <c r="A1021" s="6">
        <v>1017</v>
      </c>
      <c r="B1021" s="6" t="s">
        <v>2611</v>
      </c>
      <c r="C1021" s="6" t="s">
        <v>2650</v>
      </c>
      <c r="D1021" s="6" t="s">
        <v>24</v>
      </c>
      <c r="E1021" s="6" t="s">
        <v>32</v>
      </c>
      <c r="F1021" s="6" t="s">
        <v>26</v>
      </c>
      <c r="G1021" s="7" t="s">
        <v>2614</v>
      </c>
      <c r="H1021" s="7" t="s">
        <v>2615</v>
      </c>
      <c r="I1021" s="6" t="s">
        <v>2651</v>
      </c>
      <c r="J1021" s="6">
        <f t="shared" si="34"/>
        <v>15.5</v>
      </c>
      <c r="K1021" s="6">
        <v>15</v>
      </c>
      <c r="L1021" s="6"/>
      <c r="M1021" s="6">
        <v>0.5</v>
      </c>
      <c r="N1021" s="6">
        <v>15</v>
      </c>
      <c r="O1021" s="12" t="s">
        <v>2652</v>
      </c>
      <c r="P1021" s="12" t="s">
        <v>29</v>
      </c>
      <c r="Q1021" s="6" t="s">
        <v>113</v>
      </c>
      <c r="R1021" s="6"/>
    </row>
    <row r="1022" s="1" customFormat="1" ht="74" customHeight="1" spans="1:18">
      <c r="A1022" s="6">
        <v>1018</v>
      </c>
      <c r="B1022" s="6" t="s">
        <v>2611</v>
      </c>
      <c r="C1022" s="6" t="s">
        <v>2650</v>
      </c>
      <c r="D1022" s="6" t="s">
        <v>24</v>
      </c>
      <c r="E1022" s="6" t="s">
        <v>32</v>
      </c>
      <c r="F1022" s="6" t="s">
        <v>26</v>
      </c>
      <c r="G1022" s="7" t="s">
        <v>2614</v>
      </c>
      <c r="H1022" s="7" t="s">
        <v>2615</v>
      </c>
      <c r="I1022" s="6" t="s">
        <v>2653</v>
      </c>
      <c r="J1022" s="6">
        <f t="shared" si="34"/>
        <v>10.5</v>
      </c>
      <c r="K1022" s="6">
        <v>10</v>
      </c>
      <c r="L1022" s="6"/>
      <c r="M1022" s="6">
        <v>0.5</v>
      </c>
      <c r="N1022" s="6">
        <v>15</v>
      </c>
      <c r="O1022" s="12" t="s">
        <v>2652</v>
      </c>
      <c r="P1022" s="12" t="s">
        <v>29</v>
      </c>
      <c r="Q1022" s="6" t="s">
        <v>113</v>
      </c>
      <c r="R1022" s="6"/>
    </row>
    <row r="1023" s="1" customFormat="1" ht="74" customHeight="1" spans="1:18">
      <c r="A1023" s="6">
        <v>1019</v>
      </c>
      <c r="B1023" s="6" t="s">
        <v>2611</v>
      </c>
      <c r="C1023" s="8" t="s">
        <v>2650</v>
      </c>
      <c r="D1023" s="8" t="s">
        <v>24</v>
      </c>
      <c r="E1023" s="8" t="s">
        <v>2654</v>
      </c>
      <c r="F1023" s="6" t="s">
        <v>67</v>
      </c>
      <c r="G1023" s="7" t="s">
        <v>2623</v>
      </c>
      <c r="H1023" s="7" t="s">
        <v>2614</v>
      </c>
      <c r="I1023" s="8" t="s">
        <v>2655</v>
      </c>
      <c r="J1023" s="6">
        <f t="shared" si="34"/>
        <v>10.3</v>
      </c>
      <c r="K1023" s="8">
        <v>10</v>
      </c>
      <c r="L1023" s="6"/>
      <c r="M1023" s="8">
        <v>0.3</v>
      </c>
      <c r="N1023" s="8">
        <v>20</v>
      </c>
      <c r="O1023" s="12" t="s">
        <v>2620</v>
      </c>
      <c r="P1023" s="12" t="s">
        <v>2621</v>
      </c>
      <c r="Q1023" s="6" t="s">
        <v>30</v>
      </c>
      <c r="R1023" s="6" t="s">
        <v>76</v>
      </c>
    </row>
    <row r="1024" s="1" customFormat="1" ht="74" customHeight="1" spans="1:18">
      <c r="A1024" s="6">
        <v>1020</v>
      </c>
      <c r="B1024" s="6" t="s">
        <v>2611</v>
      </c>
      <c r="C1024" s="6" t="s">
        <v>2656</v>
      </c>
      <c r="D1024" s="6" t="s">
        <v>24</v>
      </c>
      <c r="E1024" s="6" t="s">
        <v>2657</v>
      </c>
      <c r="F1024" s="6" t="s">
        <v>26</v>
      </c>
      <c r="G1024" s="7" t="s">
        <v>2658</v>
      </c>
      <c r="H1024" s="7" t="s">
        <v>2659</v>
      </c>
      <c r="I1024" s="6" t="s">
        <v>2660</v>
      </c>
      <c r="J1024" s="6">
        <v>20</v>
      </c>
      <c r="K1024" s="6">
        <v>18</v>
      </c>
      <c r="L1024" s="6"/>
      <c r="M1024" s="6">
        <v>2</v>
      </c>
      <c r="N1024" s="6">
        <v>100</v>
      </c>
      <c r="O1024" s="12" t="s">
        <v>2661</v>
      </c>
      <c r="P1024" s="12" t="s">
        <v>2662</v>
      </c>
      <c r="Q1024" s="6" t="s">
        <v>113</v>
      </c>
      <c r="R1024" s="6"/>
    </row>
    <row r="1025" s="1" customFormat="1" ht="74" customHeight="1" spans="1:18">
      <c r="A1025" s="6">
        <v>1021</v>
      </c>
      <c r="B1025" s="6" t="s">
        <v>2611</v>
      </c>
      <c r="C1025" s="6" t="s">
        <v>2656</v>
      </c>
      <c r="D1025" s="6" t="s">
        <v>24</v>
      </c>
      <c r="E1025" s="6" t="s">
        <v>2663</v>
      </c>
      <c r="F1025" s="6" t="s">
        <v>26</v>
      </c>
      <c r="G1025" s="7" t="s">
        <v>2614</v>
      </c>
      <c r="H1025" s="7" t="s">
        <v>2615</v>
      </c>
      <c r="I1025" s="6" t="s">
        <v>2664</v>
      </c>
      <c r="J1025" s="6">
        <f t="shared" ref="J1025:J1032" si="35">K1025+L1025+M1025</f>
        <v>10.1</v>
      </c>
      <c r="K1025" s="6">
        <v>10</v>
      </c>
      <c r="L1025" s="6"/>
      <c r="M1025" s="6">
        <v>0.1</v>
      </c>
      <c r="N1025" s="6">
        <v>53</v>
      </c>
      <c r="O1025" s="12" t="s">
        <v>2665</v>
      </c>
      <c r="P1025" s="12" t="s">
        <v>2666</v>
      </c>
      <c r="Q1025" s="6" t="s">
        <v>30</v>
      </c>
      <c r="R1025" s="6" t="s">
        <v>76</v>
      </c>
    </row>
    <row r="1026" s="1" customFormat="1" ht="74" customHeight="1" spans="1:18">
      <c r="A1026" s="6">
        <v>1022</v>
      </c>
      <c r="B1026" s="6" t="s">
        <v>2611</v>
      </c>
      <c r="C1026" s="6" t="s">
        <v>2656</v>
      </c>
      <c r="D1026" s="6" t="s">
        <v>24</v>
      </c>
      <c r="E1026" s="6" t="s">
        <v>2667</v>
      </c>
      <c r="F1026" s="6" t="s">
        <v>26</v>
      </c>
      <c r="G1026" s="7" t="s">
        <v>2614</v>
      </c>
      <c r="H1026" s="7" t="s">
        <v>2615</v>
      </c>
      <c r="I1026" s="6" t="s">
        <v>2668</v>
      </c>
      <c r="J1026" s="6">
        <f t="shared" si="35"/>
        <v>20.4</v>
      </c>
      <c r="K1026" s="6">
        <v>20</v>
      </c>
      <c r="L1026" s="6"/>
      <c r="M1026" s="6">
        <v>0.4</v>
      </c>
      <c r="N1026" s="6">
        <v>57</v>
      </c>
      <c r="O1026" s="12" t="s">
        <v>2669</v>
      </c>
      <c r="P1026" s="12" t="s">
        <v>2670</v>
      </c>
      <c r="Q1026" s="6" t="s">
        <v>45</v>
      </c>
      <c r="R1026" s="6"/>
    </row>
    <row r="1027" s="1" customFormat="1" ht="74" customHeight="1" spans="1:18">
      <c r="A1027" s="6">
        <v>1023</v>
      </c>
      <c r="B1027" s="6" t="s">
        <v>2611</v>
      </c>
      <c r="C1027" s="6" t="s">
        <v>2656</v>
      </c>
      <c r="D1027" s="6" t="s">
        <v>24</v>
      </c>
      <c r="E1027" s="6" t="s">
        <v>2671</v>
      </c>
      <c r="F1027" s="6" t="s">
        <v>26</v>
      </c>
      <c r="G1027" s="7" t="s">
        <v>2614</v>
      </c>
      <c r="H1027" s="7" t="s">
        <v>2615</v>
      </c>
      <c r="I1027" s="6" t="s">
        <v>2672</v>
      </c>
      <c r="J1027" s="6">
        <f t="shared" si="35"/>
        <v>15.5</v>
      </c>
      <c r="K1027" s="6">
        <v>15</v>
      </c>
      <c r="L1027" s="6"/>
      <c r="M1027" s="6">
        <v>0.5</v>
      </c>
      <c r="N1027" s="6">
        <v>9</v>
      </c>
      <c r="O1027" s="12" t="s">
        <v>2673</v>
      </c>
      <c r="P1027" s="12" t="s">
        <v>2674</v>
      </c>
      <c r="Q1027" s="6" t="s">
        <v>30</v>
      </c>
      <c r="R1027" s="6"/>
    </row>
    <row r="1028" s="1" customFormat="1" ht="74" customHeight="1" spans="1:18">
      <c r="A1028" s="6">
        <v>1024</v>
      </c>
      <c r="B1028" s="6" t="s">
        <v>2611</v>
      </c>
      <c r="C1028" s="6" t="s">
        <v>2656</v>
      </c>
      <c r="D1028" s="6" t="s">
        <v>42</v>
      </c>
      <c r="E1028" s="6" t="s">
        <v>2675</v>
      </c>
      <c r="F1028" s="6" t="s">
        <v>26</v>
      </c>
      <c r="G1028" s="7" t="s">
        <v>2614</v>
      </c>
      <c r="H1028" s="7" t="s">
        <v>2615</v>
      </c>
      <c r="I1028" s="6" t="s">
        <v>2676</v>
      </c>
      <c r="J1028" s="6">
        <f t="shared" si="35"/>
        <v>20.3</v>
      </c>
      <c r="K1028" s="6">
        <v>20</v>
      </c>
      <c r="L1028" s="6"/>
      <c r="M1028" s="6">
        <v>0.3</v>
      </c>
      <c r="N1028" s="6">
        <v>41</v>
      </c>
      <c r="O1028" s="12" t="s">
        <v>2677</v>
      </c>
      <c r="P1028" s="12" t="s">
        <v>2678</v>
      </c>
      <c r="Q1028" s="6" t="s">
        <v>45</v>
      </c>
      <c r="R1028" s="6"/>
    </row>
    <row r="1029" s="1" customFormat="1" ht="74" customHeight="1" spans="1:18">
      <c r="A1029" s="6">
        <v>1025</v>
      </c>
      <c r="B1029" s="6" t="s">
        <v>2611</v>
      </c>
      <c r="C1029" s="6" t="s">
        <v>2656</v>
      </c>
      <c r="D1029" s="6" t="s">
        <v>24</v>
      </c>
      <c r="E1029" s="6" t="s">
        <v>2679</v>
      </c>
      <c r="F1029" s="6" t="s">
        <v>26</v>
      </c>
      <c r="G1029" s="7" t="s">
        <v>2614</v>
      </c>
      <c r="H1029" s="7" t="s">
        <v>2615</v>
      </c>
      <c r="I1029" s="6" t="s">
        <v>2680</v>
      </c>
      <c r="J1029" s="6">
        <f t="shared" si="35"/>
        <v>25.5</v>
      </c>
      <c r="K1029" s="6">
        <v>25</v>
      </c>
      <c r="L1029" s="6"/>
      <c r="M1029" s="6">
        <v>0.5</v>
      </c>
      <c r="N1029" s="6">
        <v>82</v>
      </c>
      <c r="O1029" s="12" t="s">
        <v>2681</v>
      </c>
      <c r="P1029" s="12" t="s">
        <v>2682</v>
      </c>
      <c r="Q1029" s="6" t="s">
        <v>45</v>
      </c>
      <c r="R1029" s="6"/>
    </row>
    <row r="1030" s="1" customFormat="1" ht="74" customHeight="1" spans="1:18">
      <c r="A1030" s="6">
        <v>1026</v>
      </c>
      <c r="B1030" s="6" t="s">
        <v>2611</v>
      </c>
      <c r="C1030" s="6" t="s">
        <v>2656</v>
      </c>
      <c r="D1030" s="6" t="s">
        <v>24</v>
      </c>
      <c r="E1030" s="6" t="s">
        <v>2683</v>
      </c>
      <c r="F1030" s="6" t="s">
        <v>26</v>
      </c>
      <c r="G1030" s="7" t="s">
        <v>2614</v>
      </c>
      <c r="H1030" s="7" t="s">
        <v>2615</v>
      </c>
      <c r="I1030" s="6" t="s">
        <v>2684</v>
      </c>
      <c r="J1030" s="6">
        <f t="shared" si="35"/>
        <v>35.5</v>
      </c>
      <c r="K1030" s="6">
        <v>35</v>
      </c>
      <c r="L1030" s="6"/>
      <c r="M1030" s="6">
        <v>0.5</v>
      </c>
      <c r="N1030" s="6">
        <v>83</v>
      </c>
      <c r="O1030" s="12" t="s">
        <v>2685</v>
      </c>
      <c r="P1030" s="12" t="s">
        <v>2686</v>
      </c>
      <c r="Q1030" s="6" t="s">
        <v>45</v>
      </c>
      <c r="R1030" s="6"/>
    </row>
    <row r="1031" s="1" customFormat="1" ht="74" customHeight="1" spans="1:18">
      <c r="A1031" s="6">
        <v>1027</v>
      </c>
      <c r="B1031" s="6" t="s">
        <v>2611</v>
      </c>
      <c r="C1031" s="6" t="s">
        <v>2656</v>
      </c>
      <c r="D1031" s="6" t="s">
        <v>24</v>
      </c>
      <c r="E1031" s="6" t="s">
        <v>25</v>
      </c>
      <c r="F1031" s="6" t="s">
        <v>26</v>
      </c>
      <c r="G1031" s="7" t="s">
        <v>2614</v>
      </c>
      <c r="H1031" s="7" t="s">
        <v>2615</v>
      </c>
      <c r="I1031" s="6" t="s">
        <v>2687</v>
      </c>
      <c r="J1031" s="6">
        <f t="shared" si="35"/>
        <v>20.3</v>
      </c>
      <c r="K1031" s="6">
        <v>20</v>
      </c>
      <c r="L1031" s="6"/>
      <c r="M1031" s="6">
        <v>0.3</v>
      </c>
      <c r="N1031" s="6">
        <v>10</v>
      </c>
      <c r="O1031" s="12" t="s">
        <v>2688</v>
      </c>
      <c r="P1031" s="12" t="s">
        <v>2689</v>
      </c>
      <c r="Q1031" s="6" t="s">
        <v>113</v>
      </c>
      <c r="R1031" s="6"/>
    </row>
    <row r="1032" s="1" customFormat="1" ht="74" customHeight="1" spans="1:18">
      <c r="A1032" s="6">
        <v>1028</v>
      </c>
      <c r="B1032" s="6" t="s">
        <v>2611</v>
      </c>
      <c r="C1032" s="6" t="s">
        <v>2656</v>
      </c>
      <c r="D1032" s="6" t="s">
        <v>24</v>
      </c>
      <c r="E1032" s="6" t="s">
        <v>277</v>
      </c>
      <c r="F1032" s="6" t="s">
        <v>26</v>
      </c>
      <c r="G1032" s="7" t="s">
        <v>2614</v>
      </c>
      <c r="H1032" s="7" t="s">
        <v>2615</v>
      </c>
      <c r="I1032" s="6" t="s">
        <v>2690</v>
      </c>
      <c r="J1032" s="6">
        <f t="shared" si="35"/>
        <v>10.2</v>
      </c>
      <c r="K1032" s="6">
        <v>10</v>
      </c>
      <c r="L1032" s="6"/>
      <c r="M1032" s="6">
        <v>0.2</v>
      </c>
      <c r="N1032" s="6">
        <v>11</v>
      </c>
      <c r="O1032" s="12" t="s">
        <v>2691</v>
      </c>
      <c r="P1032" s="12" t="s">
        <v>2692</v>
      </c>
      <c r="Q1032" s="6" t="s">
        <v>113</v>
      </c>
      <c r="R1032" s="6"/>
    </row>
    <row r="1033" s="1" customFormat="1" ht="74" customHeight="1" spans="1:18">
      <c r="A1033" s="6">
        <v>1029</v>
      </c>
      <c r="B1033" s="6" t="s">
        <v>2611</v>
      </c>
      <c r="C1033" s="6" t="s">
        <v>2693</v>
      </c>
      <c r="D1033" s="6" t="s">
        <v>24</v>
      </c>
      <c r="E1033" s="6" t="s">
        <v>25</v>
      </c>
      <c r="F1033" s="6" t="s">
        <v>26</v>
      </c>
      <c r="G1033" s="7" t="s">
        <v>2614</v>
      </c>
      <c r="H1033" s="7" t="s">
        <v>2615</v>
      </c>
      <c r="I1033" s="6" t="s">
        <v>2694</v>
      </c>
      <c r="J1033" s="6">
        <v>11</v>
      </c>
      <c r="K1033" s="6">
        <v>10</v>
      </c>
      <c r="L1033" s="6"/>
      <c r="M1033" s="6">
        <v>1</v>
      </c>
      <c r="N1033" s="6">
        <v>20</v>
      </c>
      <c r="O1033" s="12" t="s">
        <v>2695</v>
      </c>
      <c r="P1033" s="12" t="s">
        <v>2696</v>
      </c>
      <c r="Q1033" s="6" t="s">
        <v>113</v>
      </c>
      <c r="R1033" s="6"/>
    </row>
    <row r="1034" s="1" customFormat="1" ht="74" customHeight="1" spans="1:18">
      <c r="A1034" s="6">
        <v>1030</v>
      </c>
      <c r="B1034" s="6" t="s">
        <v>2611</v>
      </c>
      <c r="C1034" s="6" t="s">
        <v>2693</v>
      </c>
      <c r="D1034" s="6" t="s">
        <v>24</v>
      </c>
      <c r="E1034" s="6" t="s">
        <v>25</v>
      </c>
      <c r="F1034" s="6" t="s">
        <v>26</v>
      </c>
      <c r="G1034" s="7" t="s">
        <v>2614</v>
      </c>
      <c r="H1034" s="7" t="s">
        <v>2615</v>
      </c>
      <c r="I1034" s="6" t="s">
        <v>2697</v>
      </c>
      <c r="J1034" s="6">
        <v>5.1</v>
      </c>
      <c r="K1034" s="6">
        <v>5</v>
      </c>
      <c r="L1034" s="6"/>
      <c r="M1034" s="6">
        <v>0.1</v>
      </c>
      <c r="N1034" s="6">
        <v>23</v>
      </c>
      <c r="O1034" s="12" t="s">
        <v>2648</v>
      </c>
      <c r="P1034" s="12" t="s">
        <v>2698</v>
      </c>
      <c r="Q1034" s="6" t="s">
        <v>45</v>
      </c>
      <c r="R1034" s="6"/>
    </row>
    <row r="1035" s="1" customFormat="1" ht="74" customHeight="1" spans="1:18">
      <c r="A1035" s="6">
        <v>1031</v>
      </c>
      <c r="B1035" s="6" t="s">
        <v>2611</v>
      </c>
      <c r="C1035" s="8" t="s">
        <v>2693</v>
      </c>
      <c r="D1035" s="8" t="s">
        <v>24</v>
      </c>
      <c r="E1035" s="8" t="s">
        <v>640</v>
      </c>
      <c r="F1035" s="6" t="s">
        <v>67</v>
      </c>
      <c r="G1035" s="7" t="s">
        <v>2623</v>
      </c>
      <c r="H1035" s="7" t="s">
        <v>2614</v>
      </c>
      <c r="I1035" s="8" t="s">
        <v>2699</v>
      </c>
      <c r="J1035" s="6">
        <v>5.3</v>
      </c>
      <c r="K1035" s="8">
        <v>5</v>
      </c>
      <c r="L1035" s="6"/>
      <c r="M1035" s="8">
        <v>0.3</v>
      </c>
      <c r="N1035" s="8">
        <v>21</v>
      </c>
      <c r="O1035" s="12" t="s">
        <v>2695</v>
      </c>
      <c r="P1035" s="12" t="s">
        <v>2696</v>
      </c>
      <c r="Q1035" s="6" t="s">
        <v>30</v>
      </c>
      <c r="R1035" s="6" t="s">
        <v>76</v>
      </c>
    </row>
    <row r="1036" s="1" customFormat="1" ht="74" customHeight="1" spans="1:18">
      <c r="A1036" s="6">
        <v>1032</v>
      </c>
      <c r="B1036" s="6" t="s">
        <v>2611</v>
      </c>
      <c r="C1036" s="6" t="s">
        <v>2700</v>
      </c>
      <c r="D1036" s="6" t="s">
        <v>24</v>
      </c>
      <c r="E1036" s="6" t="s">
        <v>60</v>
      </c>
      <c r="F1036" s="6" t="s">
        <v>26</v>
      </c>
      <c r="G1036" s="7" t="s">
        <v>2614</v>
      </c>
      <c r="H1036" s="7" t="s">
        <v>2615</v>
      </c>
      <c r="I1036" s="6" t="s">
        <v>2701</v>
      </c>
      <c r="J1036" s="6">
        <f t="shared" ref="J1036:J1063" si="36">K1036+L1036+M1036</f>
        <v>10.1</v>
      </c>
      <c r="K1036" s="6">
        <v>10</v>
      </c>
      <c r="L1036" s="6"/>
      <c r="M1036" s="6">
        <v>0.1</v>
      </c>
      <c r="N1036" s="6">
        <v>17</v>
      </c>
      <c r="O1036" s="12" t="s">
        <v>2695</v>
      </c>
      <c r="P1036" s="12" t="s">
        <v>2696</v>
      </c>
      <c r="Q1036" s="6" t="s">
        <v>30</v>
      </c>
      <c r="R1036" s="6"/>
    </row>
    <row r="1037" s="1" customFormat="1" ht="74" customHeight="1" spans="1:18">
      <c r="A1037" s="6">
        <v>1033</v>
      </c>
      <c r="B1037" s="6" t="s">
        <v>2611</v>
      </c>
      <c r="C1037" s="6" t="s">
        <v>2700</v>
      </c>
      <c r="D1037" s="6" t="s">
        <v>24</v>
      </c>
      <c r="E1037" s="6" t="s">
        <v>2702</v>
      </c>
      <c r="F1037" s="6" t="s">
        <v>26</v>
      </c>
      <c r="G1037" s="7" t="s">
        <v>2614</v>
      </c>
      <c r="H1037" s="7" t="s">
        <v>2615</v>
      </c>
      <c r="I1037" s="6" t="s">
        <v>2703</v>
      </c>
      <c r="J1037" s="6">
        <f t="shared" si="36"/>
        <v>5.2</v>
      </c>
      <c r="K1037" s="6">
        <v>5</v>
      </c>
      <c r="L1037" s="6">
        <v>0</v>
      </c>
      <c r="M1037" s="6">
        <v>0.2</v>
      </c>
      <c r="N1037" s="6">
        <v>17</v>
      </c>
      <c r="O1037" s="12" t="s">
        <v>2646</v>
      </c>
      <c r="P1037" s="12" t="s">
        <v>2627</v>
      </c>
      <c r="Q1037" s="6" t="s">
        <v>113</v>
      </c>
      <c r="R1037" s="6"/>
    </row>
    <row r="1038" s="1" customFormat="1" ht="74" customHeight="1" spans="1:18">
      <c r="A1038" s="6">
        <v>1034</v>
      </c>
      <c r="B1038" s="6" t="s">
        <v>2611</v>
      </c>
      <c r="C1038" s="6" t="s">
        <v>2700</v>
      </c>
      <c r="D1038" s="6" t="s">
        <v>24</v>
      </c>
      <c r="E1038" s="6" t="s">
        <v>2704</v>
      </c>
      <c r="F1038" s="6" t="s">
        <v>26</v>
      </c>
      <c r="G1038" s="7" t="s">
        <v>2614</v>
      </c>
      <c r="H1038" s="7" t="s">
        <v>2615</v>
      </c>
      <c r="I1038" s="6" t="s">
        <v>2705</v>
      </c>
      <c r="J1038" s="6">
        <f t="shared" si="36"/>
        <v>6.2</v>
      </c>
      <c r="K1038" s="6">
        <v>6</v>
      </c>
      <c r="L1038" s="6">
        <v>0</v>
      </c>
      <c r="M1038" s="6">
        <v>0.2</v>
      </c>
      <c r="N1038" s="6">
        <v>20</v>
      </c>
      <c r="O1038" s="12" t="s">
        <v>2648</v>
      </c>
      <c r="P1038" s="12" t="s">
        <v>2627</v>
      </c>
      <c r="Q1038" s="6" t="s">
        <v>113</v>
      </c>
      <c r="R1038" s="6"/>
    </row>
    <row r="1039" s="1" customFormat="1" ht="74" customHeight="1" spans="1:18">
      <c r="A1039" s="6">
        <v>1035</v>
      </c>
      <c r="B1039" s="6" t="s">
        <v>2611</v>
      </c>
      <c r="C1039" s="6" t="s">
        <v>2700</v>
      </c>
      <c r="D1039" s="6" t="s">
        <v>24</v>
      </c>
      <c r="E1039" s="6" t="s">
        <v>2702</v>
      </c>
      <c r="F1039" s="6" t="s">
        <v>26</v>
      </c>
      <c r="G1039" s="7" t="s">
        <v>2614</v>
      </c>
      <c r="H1039" s="7" t="s">
        <v>2615</v>
      </c>
      <c r="I1039" s="6" t="s">
        <v>2706</v>
      </c>
      <c r="J1039" s="6">
        <f t="shared" si="36"/>
        <v>10.1</v>
      </c>
      <c r="K1039" s="6">
        <v>10</v>
      </c>
      <c r="L1039" s="6">
        <v>0</v>
      </c>
      <c r="M1039" s="6">
        <v>0.1</v>
      </c>
      <c r="N1039" s="6">
        <v>19</v>
      </c>
      <c r="O1039" s="12" t="s">
        <v>2707</v>
      </c>
      <c r="P1039" s="12" t="s">
        <v>2708</v>
      </c>
      <c r="Q1039" s="6" t="s">
        <v>113</v>
      </c>
      <c r="R1039" s="6"/>
    </row>
    <row r="1040" s="1" customFormat="1" ht="74" customHeight="1" spans="1:18">
      <c r="A1040" s="6">
        <v>1036</v>
      </c>
      <c r="B1040" s="6" t="s">
        <v>2611</v>
      </c>
      <c r="C1040" s="8" t="s">
        <v>2700</v>
      </c>
      <c r="D1040" s="8" t="s">
        <v>24</v>
      </c>
      <c r="E1040" s="8" t="s">
        <v>2709</v>
      </c>
      <c r="F1040" s="6" t="s">
        <v>67</v>
      </c>
      <c r="G1040" s="7" t="s">
        <v>2623</v>
      </c>
      <c r="H1040" s="7" t="s">
        <v>2614</v>
      </c>
      <c r="I1040" s="8" t="s">
        <v>2710</v>
      </c>
      <c r="J1040" s="6">
        <f t="shared" si="36"/>
        <v>5.2</v>
      </c>
      <c r="K1040" s="8">
        <v>5</v>
      </c>
      <c r="L1040" s="6"/>
      <c r="M1040" s="8">
        <v>0.2</v>
      </c>
      <c r="N1040" s="8">
        <v>23</v>
      </c>
      <c r="O1040" s="12" t="s">
        <v>2695</v>
      </c>
      <c r="P1040" s="12" t="s">
        <v>2696</v>
      </c>
      <c r="Q1040" s="6" t="s">
        <v>30</v>
      </c>
      <c r="R1040" s="6" t="s">
        <v>76</v>
      </c>
    </row>
    <row r="1041" s="1" customFormat="1" ht="74" customHeight="1" spans="1:18">
      <c r="A1041" s="6">
        <v>1037</v>
      </c>
      <c r="B1041" s="6" t="s">
        <v>2611</v>
      </c>
      <c r="C1041" s="6" t="s">
        <v>2711</v>
      </c>
      <c r="D1041" s="6" t="s">
        <v>24</v>
      </c>
      <c r="E1041" s="6" t="s">
        <v>32</v>
      </c>
      <c r="F1041" s="6" t="s">
        <v>26</v>
      </c>
      <c r="G1041" s="7" t="s">
        <v>2614</v>
      </c>
      <c r="H1041" s="7" t="s">
        <v>2615</v>
      </c>
      <c r="I1041" s="6" t="s">
        <v>2712</v>
      </c>
      <c r="J1041" s="6">
        <f t="shared" si="36"/>
        <v>10.4</v>
      </c>
      <c r="K1041" s="6">
        <v>10</v>
      </c>
      <c r="L1041" s="6">
        <v>0</v>
      </c>
      <c r="M1041" s="6">
        <v>0.4</v>
      </c>
      <c r="N1041" s="6">
        <v>30</v>
      </c>
      <c r="O1041" s="12" t="s">
        <v>2713</v>
      </c>
      <c r="P1041" s="12" t="s">
        <v>29</v>
      </c>
      <c r="Q1041" s="6" t="s">
        <v>113</v>
      </c>
      <c r="R1041" s="6"/>
    </row>
    <row r="1042" s="1" customFormat="1" ht="74" customHeight="1" spans="1:18">
      <c r="A1042" s="6">
        <v>1038</v>
      </c>
      <c r="B1042" s="6" t="s">
        <v>2611</v>
      </c>
      <c r="C1042" s="6" t="s">
        <v>2711</v>
      </c>
      <c r="D1042" s="6" t="s">
        <v>24</v>
      </c>
      <c r="E1042" s="6" t="s">
        <v>32</v>
      </c>
      <c r="F1042" s="6" t="s">
        <v>26</v>
      </c>
      <c r="G1042" s="7" t="s">
        <v>2614</v>
      </c>
      <c r="H1042" s="7" t="s">
        <v>2615</v>
      </c>
      <c r="I1042" s="6" t="s">
        <v>2714</v>
      </c>
      <c r="J1042" s="6">
        <f t="shared" si="36"/>
        <v>10.3</v>
      </c>
      <c r="K1042" s="6">
        <v>10</v>
      </c>
      <c r="L1042" s="6">
        <v>0</v>
      </c>
      <c r="M1042" s="6">
        <v>0.3</v>
      </c>
      <c r="N1042" s="6">
        <v>30</v>
      </c>
      <c r="O1042" s="12" t="s">
        <v>2713</v>
      </c>
      <c r="P1042" s="12" t="s">
        <v>29</v>
      </c>
      <c r="Q1042" s="6" t="s">
        <v>113</v>
      </c>
      <c r="R1042" s="6"/>
    </row>
    <row r="1043" s="1" customFormat="1" ht="74" customHeight="1" spans="1:18">
      <c r="A1043" s="6">
        <v>1039</v>
      </c>
      <c r="B1043" s="6" t="s">
        <v>2611</v>
      </c>
      <c r="C1043" s="8" t="s">
        <v>2711</v>
      </c>
      <c r="D1043" s="8" t="s">
        <v>24</v>
      </c>
      <c r="E1043" s="8" t="s">
        <v>277</v>
      </c>
      <c r="F1043" s="6" t="s">
        <v>26</v>
      </c>
      <c r="G1043" s="7" t="s">
        <v>2623</v>
      </c>
      <c r="H1043" s="7" t="s">
        <v>2614</v>
      </c>
      <c r="I1043" s="8" t="s">
        <v>2715</v>
      </c>
      <c r="J1043" s="6">
        <f t="shared" si="36"/>
        <v>5.5</v>
      </c>
      <c r="K1043" s="8">
        <v>5</v>
      </c>
      <c r="L1043" s="6"/>
      <c r="M1043" s="8">
        <v>0.5</v>
      </c>
      <c r="N1043" s="8">
        <v>20</v>
      </c>
      <c r="O1043" s="12" t="s">
        <v>2695</v>
      </c>
      <c r="P1043" s="12" t="s">
        <v>2696</v>
      </c>
      <c r="Q1043" s="6" t="s">
        <v>30</v>
      </c>
      <c r="R1043" s="6" t="s">
        <v>76</v>
      </c>
    </row>
    <row r="1044" s="1" customFormat="1" ht="74" customHeight="1" spans="1:18">
      <c r="A1044" s="6">
        <v>1040</v>
      </c>
      <c r="B1044" s="6" t="s">
        <v>2611</v>
      </c>
      <c r="C1044" s="6" t="s">
        <v>2716</v>
      </c>
      <c r="D1044" s="6" t="s">
        <v>24</v>
      </c>
      <c r="E1044" s="6" t="s">
        <v>25</v>
      </c>
      <c r="F1044" s="6" t="s">
        <v>26</v>
      </c>
      <c r="G1044" s="7" t="s">
        <v>2614</v>
      </c>
      <c r="H1044" s="7" t="s">
        <v>2615</v>
      </c>
      <c r="I1044" s="6" t="s">
        <v>2717</v>
      </c>
      <c r="J1044" s="6">
        <f t="shared" si="36"/>
        <v>8.1</v>
      </c>
      <c r="K1044" s="6">
        <v>8</v>
      </c>
      <c r="L1044" s="6"/>
      <c r="M1044" s="6">
        <v>0.1</v>
      </c>
      <c r="N1044" s="6">
        <v>20</v>
      </c>
      <c r="O1044" s="12" t="s">
        <v>2266</v>
      </c>
      <c r="P1044" s="12" t="s">
        <v>29</v>
      </c>
      <c r="Q1044" s="6" t="s">
        <v>113</v>
      </c>
      <c r="R1044" s="6"/>
    </row>
    <row r="1045" s="1" customFormat="1" ht="74" customHeight="1" spans="1:18">
      <c r="A1045" s="6">
        <v>1041</v>
      </c>
      <c r="B1045" s="6" t="s">
        <v>2611</v>
      </c>
      <c r="C1045" s="6" t="s">
        <v>2716</v>
      </c>
      <c r="D1045" s="6" t="s">
        <v>24</v>
      </c>
      <c r="E1045" s="6" t="s">
        <v>25</v>
      </c>
      <c r="F1045" s="6" t="s">
        <v>26</v>
      </c>
      <c r="G1045" s="7" t="s">
        <v>2614</v>
      </c>
      <c r="H1045" s="7" t="s">
        <v>2615</v>
      </c>
      <c r="I1045" s="6" t="s">
        <v>2718</v>
      </c>
      <c r="J1045" s="6">
        <f t="shared" si="36"/>
        <v>5.1</v>
      </c>
      <c r="K1045" s="6">
        <v>5</v>
      </c>
      <c r="L1045" s="6"/>
      <c r="M1045" s="6">
        <v>0.1</v>
      </c>
      <c r="N1045" s="6">
        <v>16</v>
      </c>
      <c r="O1045" s="12" t="s">
        <v>2266</v>
      </c>
      <c r="P1045" s="12" t="s">
        <v>29</v>
      </c>
      <c r="Q1045" s="6" t="s">
        <v>113</v>
      </c>
      <c r="R1045" s="41"/>
    </row>
    <row r="1046" s="1" customFormat="1" ht="74" customHeight="1" spans="1:18">
      <c r="A1046" s="6">
        <v>1042</v>
      </c>
      <c r="B1046" s="6" t="s">
        <v>2611</v>
      </c>
      <c r="C1046" s="8" t="s">
        <v>2716</v>
      </c>
      <c r="D1046" s="8" t="s">
        <v>24</v>
      </c>
      <c r="E1046" s="8" t="s">
        <v>2719</v>
      </c>
      <c r="F1046" s="6" t="s">
        <v>67</v>
      </c>
      <c r="G1046" s="7" t="s">
        <v>2623</v>
      </c>
      <c r="H1046" s="7" t="s">
        <v>2614</v>
      </c>
      <c r="I1046" s="8" t="s">
        <v>2720</v>
      </c>
      <c r="J1046" s="6">
        <f t="shared" si="36"/>
        <v>7.5</v>
      </c>
      <c r="K1046" s="8">
        <v>7</v>
      </c>
      <c r="L1046" s="6"/>
      <c r="M1046" s="8">
        <v>0.5</v>
      </c>
      <c r="N1046" s="8">
        <v>47</v>
      </c>
      <c r="O1046" s="12" t="s">
        <v>2695</v>
      </c>
      <c r="P1046" s="12" t="s">
        <v>2696</v>
      </c>
      <c r="Q1046" s="6" t="s">
        <v>30</v>
      </c>
      <c r="R1046" s="6" t="s">
        <v>76</v>
      </c>
    </row>
    <row r="1047" s="1" customFormat="1" ht="74" customHeight="1" spans="1:18">
      <c r="A1047" s="6">
        <v>1043</v>
      </c>
      <c r="B1047" s="6" t="s">
        <v>2611</v>
      </c>
      <c r="C1047" s="6" t="s">
        <v>2721</v>
      </c>
      <c r="D1047" s="6" t="s">
        <v>24</v>
      </c>
      <c r="E1047" s="6" t="s">
        <v>277</v>
      </c>
      <c r="F1047" s="6" t="s">
        <v>26</v>
      </c>
      <c r="G1047" s="7" t="s">
        <v>2614</v>
      </c>
      <c r="H1047" s="7" t="s">
        <v>2615</v>
      </c>
      <c r="I1047" s="6" t="s">
        <v>2722</v>
      </c>
      <c r="J1047" s="6">
        <f t="shared" si="36"/>
        <v>10.2</v>
      </c>
      <c r="K1047" s="6">
        <v>10</v>
      </c>
      <c r="L1047" s="6">
        <v>0</v>
      </c>
      <c r="M1047" s="6">
        <v>0.2</v>
      </c>
      <c r="N1047" s="6">
        <v>35</v>
      </c>
      <c r="O1047" s="12" t="s">
        <v>2723</v>
      </c>
      <c r="P1047" s="12" t="s">
        <v>2724</v>
      </c>
      <c r="Q1047" s="6" t="s">
        <v>113</v>
      </c>
      <c r="R1047" s="6"/>
    </row>
    <row r="1048" s="1" customFormat="1" ht="74" customHeight="1" spans="1:18">
      <c r="A1048" s="6">
        <v>1044</v>
      </c>
      <c r="B1048" s="6" t="s">
        <v>2611</v>
      </c>
      <c r="C1048" s="6" t="s">
        <v>2721</v>
      </c>
      <c r="D1048" s="6" t="s">
        <v>24</v>
      </c>
      <c r="E1048" s="6" t="s">
        <v>98</v>
      </c>
      <c r="F1048" s="6" t="s">
        <v>26</v>
      </c>
      <c r="G1048" s="7" t="s">
        <v>2614</v>
      </c>
      <c r="H1048" s="7" t="s">
        <v>2615</v>
      </c>
      <c r="I1048" s="6" t="s">
        <v>2725</v>
      </c>
      <c r="J1048" s="6">
        <f t="shared" si="36"/>
        <v>10.4</v>
      </c>
      <c r="K1048" s="6">
        <v>10</v>
      </c>
      <c r="L1048" s="6">
        <v>0</v>
      </c>
      <c r="M1048" s="6">
        <v>0.4</v>
      </c>
      <c r="N1048" s="6">
        <v>22</v>
      </c>
      <c r="O1048" s="12" t="s">
        <v>2726</v>
      </c>
      <c r="P1048" s="12" t="s">
        <v>2724</v>
      </c>
      <c r="Q1048" s="6" t="s">
        <v>113</v>
      </c>
      <c r="R1048" s="6"/>
    </row>
    <row r="1049" s="1" customFormat="1" ht="74" customHeight="1" spans="1:18">
      <c r="A1049" s="6">
        <v>1045</v>
      </c>
      <c r="B1049" s="6" t="s">
        <v>2611</v>
      </c>
      <c r="C1049" s="8" t="s">
        <v>2721</v>
      </c>
      <c r="D1049" s="8" t="s">
        <v>24</v>
      </c>
      <c r="E1049" s="8" t="s">
        <v>640</v>
      </c>
      <c r="F1049" s="6" t="s">
        <v>67</v>
      </c>
      <c r="G1049" s="7" t="s">
        <v>2623</v>
      </c>
      <c r="H1049" s="7" t="s">
        <v>2614</v>
      </c>
      <c r="I1049" s="8" t="s">
        <v>2727</v>
      </c>
      <c r="J1049" s="6">
        <f t="shared" si="36"/>
        <v>5.2</v>
      </c>
      <c r="K1049" s="8">
        <v>5</v>
      </c>
      <c r="L1049" s="6"/>
      <c r="M1049" s="8">
        <v>0.2</v>
      </c>
      <c r="N1049" s="8">
        <v>28</v>
      </c>
      <c r="O1049" s="12" t="s">
        <v>2695</v>
      </c>
      <c r="P1049" s="12" t="s">
        <v>2696</v>
      </c>
      <c r="Q1049" s="6" t="s">
        <v>30</v>
      </c>
      <c r="R1049" s="6" t="s">
        <v>76</v>
      </c>
    </row>
    <row r="1050" s="1" customFormat="1" ht="74" customHeight="1" spans="1:18">
      <c r="A1050" s="6">
        <v>1046</v>
      </c>
      <c r="B1050" s="6" t="s">
        <v>2611</v>
      </c>
      <c r="C1050" s="6" t="s">
        <v>2728</v>
      </c>
      <c r="D1050" s="6" t="s">
        <v>24</v>
      </c>
      <c r="E1050" s="6" t="s">
        <v>25</v>
      </c>
      <c r="F1050" s="6" t="s">
        <v>26</v>
      </c>
      <c r="G1050" s="7" t="s">
        <v>2614</v>
      </c>
      <c r="H1050" s="7" t="s">
        <v>2615</v>
      </c>
      <c r="I1050" s="6" t="s">
        <v>2729</v>
      </c>
      <c r="J1050" s="6">
        <f t="shared" si="36"/>
        <v>10.3</v>
      </c>
      <c r="K1050" s="6">
        <v>10</v>
      </c>
      <c r="L1050" s="6"/>
      <c r="M1050" s="6">
        <v>0.3</v>
      </c>
      <c r="N1050" s="6">
        <v>21</v>
      </c>
      <c r="O1050" s="12" t="s">
        <v>2695</v>
      </c>
      <c r="P1050" s="12" t="s">
        <v>2696</v>
      </c>
      <c r="Q1050" s="6" t="s">
        <v>113</v>
      </c>
      <c r="R1050" s="6"/>
    </row>
    <row r="1051" s="1" customFormat="1" ht="74" customHeight="1" spans="1:18">
      <c r="A1051" s="6">
        <v>1047</v>
      </c>
      <c r="B1051" s="6" t="s">
        <v>2611</v>
      </c>
      <c r="C1051" s="6" t="s">
        <v>2728</v>
      </c>
      <c r="D1051" s="6" t="s">
        <v>24</v>
      </c>
      <c r="E1051" s="6" t="s">
        <v>25</v>
      </c>
      <c r="F1051" s="6" t="s">
        <v>26</v>
      </c>
      <c r="G1051" s="7" t="s">
        <v>2614</v>
      </c>
      <c r="H1051" s="7" t="s">
        <v>2615</v>
      </c>
      <c r="I1051" s="6" t="s">
        <v>2730</v>
      </c>
      <c r="J1051" s="6">
        <f t="shared" si="36"/>
        <v>8.1</v>
      </c>
      <c r="K1051" s="6">
        <v>8</v>
      </c>
      <c r="L1051" s="6"/>
      <c r="M1051" s="6">
        <v>0.1</v>
      </c>
      <c r="N1051" s="6">
        <v>20</v>
      </c>
      <c r="O1051" s="12" t="s">
        <v>2731</v>
      </c>
      <c r="P1051" s="12" t="s">
        <v>2732</v>
      </c>
      <c r="Q1051" s="6" t="s">
        <v>30</v>
      </c>
      <c r="R1051" s="41"/>
    </row>
    <row r="1052" s="1" customFormat="1" ht="74" customHeight="1" spans="1:18">
      <c r="A1052" s="6">
        <v>1048</v>
      </c>
      <c r="B1052" s="6" t="s">
        <v>2611</v>
      </c>
      <c r="C1052" s="8" t="s">
        <v>2728</v>
      </c>
      <c r="D1052" s="8" t="s">
        <v>24</v>
      </c>
      <c r="E1052" s="8" t="s">
        <v>25</v>
      </c>
      <c r="F1052" s="6" t="s">
        <v>26</v>
      </c>
      <c r="G1052" s="7" t="s">
        <v>2623</v>
      </c>
      <c r="H1052" s="7" t="s">
        <v>2614</v>
      </c>
      <c r="I1052" s="8" t="s">
        <v>2733</v>
      </c>
      <c r="J1052" s="6">
        <f t="shared" si="36"/>
        <v>5.5</v>
      </c>
      <c r="K1052" s="8">
        <v>5</v>
      </c>
      <c r="L1052" s="6"/>
      <c r="M1052" s="8">
        <v>0.5</v>
      </c>
      <c r="N1052" s="8">
        <v>15</v>
      </c>
      <c r="O1052" s="12" t="s">
        <v>2695</v>
      </c>
      <c r="P1052" s="12" t="s">
        <v>2696</v>
      </c>
      <c r="Q1052" s="6" t="s">
        <v>30</v>
      </c>
      <c r="R1052" s="6" t="s">
        <v>76</v>
      </c>
    </row>
    <row r="1053" s="1" customFormat="1" ht="74" customHeight="1" spans="1:18">
      <c r="A1053" s="6">
        <v>1049</v>
      </c>
      <c r="B1053" s="6" t="s">
        <v>2611</v>
      </c>
      <c r="C1053" s="6" t="s">
        <v>2734</v>
      </c>
      <c r="D1053" s="6" t="s">
        <v>42</v>
      </c>
      <c r="E1053" s="6" t="s">
        <v>2735</v>
      </c>
      <c r="F1053" s="6" t="s">
        <v>26</v>
      </c>
      <c r="G1053" s="7" t="s">
        <v>2614</v>
      </c>
      <c r="H1053" s="7" t="s">
        <v>2615</v>
      </c>
      <c r="I1053" s="6" t="s">
        <v>2736</v>
      </c>
      <c r="J1053" s="6">
        <f t="shared" si="36"/>
        <v>10.1</v>
      </c>
      <c r="K1053" s="6">
        <v>10</v>
      </c>
      <c r="L1053" s="6"/>
      <c r="M1053" s="6">
        <v>0.1</v>
      </c>
      <c r="N1053" s="6">
        <v>22</v>
      </c>
      <c r="O1053" s="12" t="s">
        <v>2737</v>
      </c>
      <c r="P1053" s="12" t="s">
        <v>29</v>
      </c>
      <c r="Q1053" s="6" t="s">
        <v>45</v>
      </c>
      <c r="R1053" s="6"/>
    </row>
    <row r="1054" s="1" customFormat="1" ht="74" customHeight="1" spans="1:18">
      <c r="A1054" s="6">
        <v>1050</v>
      </c>
      <c r="B1054" s="6" t="s">
        <v>2611</v>
      </c>
      <c r="C1054" s="8" t="s">
        <v>2734</v>
      </c>
      <c r="D1054" s="8" t="s">
        <v>24</v>
      </c>
      <c r="E1054" s="8" t="s">
        <v>2738</v>
      </c>
      <c r="F1054" s="6" t="s">
        <v>67</v>
      </c>
      <c r="G1054" s="7" t="s">
        <v>2623</v>
      </c>
      <c r="H1054" s="7" t="s">
        <v>2614</v>
      </c>
      <c r="I1054" s="8" t="s">
        <v>2739</v>
      </c>
      <c r="J1054" s="6">
        <f t="shared" si="36"/>
        <v>8.4</v>
      </c>
      <c r="K1054" s="8">
        <v>8</v>
      </c>
      <c r="L1054" s="6"/>
      <c r="M1054" s="8">
        <v>0.4</v>
      </c>
      <c r="N1054" s="8">
        <v>35</v>
      </c>
      <c r="O1054" s="12" t="s">
        <v>2695</v>
      </c>
      <c r="P1054" s="12" t="s">
        <v>2696</v>
      </c>
      <c r="Q1054" s="6" t="s">
        <v>30</v>
      </c>
      <c r="R1054" s="6" t="s">
        <v>76</v>
      </c>
    </row>
    <row r="1055" s="1" customFormat="1" ht="74" customHeight="1" spans="1:18">
      <c r="A1055" s="6">
        <v>1051</v>
      </c>
      <c r="B1055" s="6" t="s">
        <v>2611</v>
      </c>
      <c r="C1055" s="8" t="s">
        <v>2740</v>
      </c>
      <c r="D1055" s="8" t="s">
        <v>24</v>
      </c>
      <c r="E1055" s="8" t="s">
        <v>2741</v>
      </c>
      <c r="F1055" s="8" t="s">
        <v>26</v>
      </c>
      <c r="G1055" s="8">
        <v>2021</v>
      </c>
      <c r="H1055" s="8">
        <v>2021</v>
      </c>
      <c r="I1055" s="8" t="s">
        <v>2742</v>
      </c>
      <c r="J1055" s="8">
        <f t="shared" si="36"/>
        <v>15</v>
      </c>
      <c r="K1055" s="8">
        <v>15</v>
      </c>
      <c r="L1055" s="8">
        <v>0</v>
      </c>
      <c r="M1055" s="8">
        <v>0</v>
      </c>
      <c r="N1055" s="8">
        <v>14</v>
      </c>
      <c r="O1055" s="8" t="s">
        <v>1186</v>
      </c>
      <c r="P1055" s="8" t="s">
        <v>2627</v>
      </c>
      <c r="Q1055" s="8" t="s">
        <v>113</v>
      </c>
      <c r="R1055" s="8"/>
    </row>
    <row r="1056" s="1" customFormat="1" ht="74" customHeight="1" spans="1:18">
      <c r="A1056" s="6">
        <v>1052</v>
      </c>
      <c r="B1056" s="6" t="s">
        <v>2611</v>
      </c>
      <c r="C1056" s="8" t="s">
        <v>2740</v>
      </c>
      <c r="D1056" s="8" t="s">
        <v>24</v>
      </c>
      <c r="E1056" s="8" t="s">
        <v>2743</v>
      </c>
      <c r="F1056" s="8" t="s">
        <v>26</v>
      </c>
      <c r="G1056" s="8">
        <v>2021</v>
      </c>
      <c r="H1056" s="8">
        <v>2021</v>
      </c>
      <c r="I1056" s="8" t="s">
        <v>2744</v>
      </c>
      <c r="J1056" s="8">
        <f t="shared" si="36"/>
        <v>10</v>
      </c>
      <c r="K1056" s="8">
        <v>10</v>
      </c>
      <c r="L1056" s="8">
        <v>0</v>
      </c>
      <c r="M1056" s="8">
        <v>0</v>
      </c>
      <c r="N1056" s="8">
        <v>45</v>
      </c>
      <c r="O1056" s="8" t="s">
        <v>2648</v>
      </c>
      <c r="P1056" s="8" t="s">
        <v>2745</v>
      </c>
      <c r="Q1056" s="8" t="s">
        <v>113</v>
      </c>
      <c r="R1056" s="8"/>
    </row>
    <row r="1057" s="1" customFormat="1" ht="74" customHeight="1" spans="1:18">
      <c r="A1057" s="6">
        <v>1053</v>
      </c>
      <c r="B1057" s="6" t="s">
        <v>2611</v>
      </c>
      <c r="C1057" s="8" t="s">
        <v>2740</v>
      </c>
      <c r="D1057" s="8" t="s">
        <v>24</v>
      </c>
      <c r="E1057" s="8" t="s">
        <v>602</v>
      </c>
      <c r="F1057" s="8" t="s">
        <v>26</v>
      </c>
      <c r="G1057" s="8">
        <v>2021</v>
      </c>
      <c r="H1057" s="8">
        <v>2021</v>
      </c>
      <c r="I1057" s="8" t="s">
        <v>2746</v>
      </c>
      <c r="J1057" s="8">
        <f t="shared" si="36"/>
        <v>55</v>
      </c>
      <c r="K1057" s="8">
        <v>55</v>
      </c>
      <c r="L1057" s="8">
        <v>0</v>
      </c>
      <c r="M1057" s="8">
        <v>0</v>
      </c>
      <c r="N1057" s="8">
        <v>65</v>
      </c>
      <c r="O1057" s="8" t="s">
        <v>2707</v>
      </c>
      <c r="P1057" s="8" t="s">
        <v>2745</v>
      </c>
      <c r="Q1057" s="8" t="s">
        <v>113</v>
      </c>
      <c r="R1057" s="8"/>
    </row>
    <row r="1058" s="1" customFormat="1" ht="74" customHeight="1" spans="1:18">
      <c r="A1058" s="6">
        <v>1054</v>
      </c>
      <c r="B1058" s="6" t="s">
        <v>2611</v>
      </c>
      <c r="C1058" s="8" t="s">
        <v>2740</v>
      </c>
      <c r="D1058" s="8" t="s">
        <v>24</v>
      </c>
      <c r="E1058" s="8" t="s">
        <v>2743</v>
      </c>
      <c r="F1058" s="8" t="s">
        <v>26</v>
      </c>
      <c r="G1058" s="8">
        <v>2021</v>
      </c>
      <c r="H1058" s="8">
        <v>2021</v>
      </c>
      <c r="I1058" s="8" t="s">
        <v>2747</v>
      </c>
      <c r="J1058" s="8">
        <f t="shared" si="36"/>
        <v>10</v>
      </c>
      <c r="K1058" s="8">
        <v>10</v>
      </c>
      <c r="L1058" s="8">
        <v>0</v>
      </c>
      <c r="M1058" s="8">
        <v>0</v>
      </c>
      <c r="N1058" s="8">
        <v>44</v>
      </c>
      <c r="O1058" s="8" t="s">
        <v>2648</v>
      </c>
      <c r="P1058" s="8" t="s">
        <v>2745</v>
      </c>
      <c r="Q1058" s="8" t="s">
        <v>113</v>
      </c>
      <c r="R1058" s="8"/>
    </row>
    <row r="1059" s="1" customFormat="1" ht="74" customHeight="1" spans="1:18">
      <c r="A1059" s="6">
        <v>1055</v>
      </c>
      <c r="B1059" s="6" t="s">
        <v>2611</v>
      </c>
      <c r="C1059" s="8" t="s">
        <v>2740</v>
      </c>
      <c r="D1059" s="8" t="s">
        <v>24</v>
      </c>
      <c r="E1059" s="8" t="s">
        <v>602</v>
      </c>
      <c r="F1059" s="8" t="s">
        <v>26</v>
      </c>
      <c r="G1059" s="8">
        <v>2021</v>
      </c>
      <c r="H1059" s="8">
        <v>2021</v>
      </c>
      <c r="I1059" s="8" t="s">
        <v>2748</v>
      </c>
      <c r="J1059" s="8">
        <f t="shared" si="36"/>
        <v>25</v>
      </c>
      <c r="K1059" s="8">
        <v>25</v>
      </c>
      <c r="L1059" s="8">
        <v>0</v>
      </c>
      <c r="M1059" s="8">
        <v>0</v>
      </c>
      <c r="N1059" s="8">
        <v>32</v>
      </c>
      <c r="O1059" s="8" t="s">
        <v>2648</v>
      </c>
      <c r="P1059" s="8" t="s">
        <v>2745</v>
      </c>
      <c r="Q1059" s="8" t="s">
        <v>113</v>
      </c>
      <c r="R1059" s="8"/>
    </row>
    <row r="1060" s="1" customFormat="1" ht="74" customHeight="1" spans="1:18">
      <c r="A1060" s="6">
        <v>1056</v>
      </c>
      <c r="B1060" s="6" t="s">
        <v>2611</v>
      </c>
      <c r="C1060" s="8" t="s">
        <v>2740</v>
      </c>
      <c r="D1060" s="8" t="s">
        <v>24</v>
      </c>
      <c r="E1060" s="8" t="s">
        <v>2749</v>
      </c>
      <c r="F1060" s="8" t="s">
        <v>26</v>
      </c>
      <c r="G1060" s="8">
        <v>2021</v>
      </c>
      <c r="H1060" s="8">
        <v>2021</v>
      </c>
      <c r="I1060" s="8" t="s">
        <v>2750</v>
      </c>
      <c r="J1060" s="8">
        <f t="shared" si="36"/>
        <v>80</v>
      </c>
      <c r="K1060" s="8">
        <v>80</v>
      </c>
      <c r="L1060" s="8">
        <v>0</v>
      </c>
      <c r="M1060" s="8">
        <v>0</v>
      </c>
      <c r="N1060" s="8">
        <v>112</v>
      </c>
      <c r="O1060" s="8" t="s">
        <v>2648</v>
      </c>
      <c r="P1060" s="8" t="s">
        <v>2745</v>
      </c>
      <c r="Q1060" s="8" t="s">
        <v>113</v>
      </c>
      <c r="R1060" s="8"/>
    </row>
    <row r="1061" s="1" customFormat="1" ht="74" customHeight="1" spans="1:18">
      <c r="A1061" s="6">
        <v>1057</v>
      </c>
      <c r="B1061" s="6" t="s">
        <v>2611</v>
      </c>
      <c r="C1061" s="8" t="s">
        <v>2740</v>
      </c>
      <c r="D1061" s="8" t="s">
        <v>24</v>
      </c>
      <c r="E1061" s="8" t="s">
        <v>2749</v>
      </c>
      <c r="F1061" s="8" t="s">
        <v>26</v>
      </c>
      <c r="G1061" s="8">
        <v>2021</v>
      </c>
      <c r="H1061" s="8">
        <v>2021</v>
      </c>
      <c r="I1061" s="8" t="s">
        <v>2751</v>
      </c>
      <c r="J1061" s="8">
        <f t="shared" si="36"/>
        <v>50</v>
      </c>
      <c r="K1061" s="8">
        <v>50</v>
      </c>
      <c r="L1061" s="8">
        <v>0</v>
      </c>
      <c r="M1061" s="8">
        <v>0</v>
      </c>
      <c r="N1061" s="8">
        <v>74</v>
      </c>
      <c r="O1061" s="8" t="s">
        <v>2648</v>
      </c>
      <c r="P1061" s="8" t="s">
        <v>2745</v>
      </c>
      <c r="Q1061" s="8" t="s">
        <v>113</v>
      </c>
      <c r="R1061" s="8"/>
    </row>
    <row r="1062" s="1" customFormat="1" ht="74" customHeight="1" spans="1:18">
      <c r="A1062" s="6">
        <v>1058</v>
      </c>
      <c r="B1062" s="6" t="s">
        <v>2611</v>
      </c>
      <c r="C1062" s="8" t="s">
        <v>2740</v>
      </c>
      <c r="D1062" s="8" t="s">
        <v>24</v>
      </c>
      <c r="E1062" s="8" t="s">
        <v>2752</v>
      </c>
      <c r="F1062" s="8" t="s">
        <v>26</v>
      </c>
      <c r="G1062" s="8">
        <v>2021</v>
      </c>
      <c r="H1062" s="8">
        <v>2021</v>
      </c>
      <c r="I1062" s="8" t="s">
        <v>2753</v>
      </c>
      <c r="J1062" s="8">
        <f t="shared" si="36"/>
        <v>6.5</v>
      </c>
      <c r="K1062" s="8">
        <v>6</v>
      </c>
      <c r="L1062" s="8">
        <v>0</v>
      </c>
      <c r="M1062" s="8">
        <v>0.5</v>
      </c>
      <c r="N1062" s="8">
        <v>20</v>
      </c>
      <c r="O1062" s="8" t="s">
        <v>2646</v>
      </c>
      <c r="P1062" s="8" t="s">
        <v>2745</v>
      </c>
      <c r="Q1062" s="8" t="s">
        <v>113</v>
      </c>
      <c r="R1062" s="8"/>
    </row>
    <row r="1063" s="1" customFormat="1" ht="74" customHeight="1" spans="1:18">
      <c r="A1063" s="6">
        <v>1059</v>
      </c>
      <c r="B1063" s="6" t="s">
        <v>2611</v>
      </c>
      <c r="C1063" s="8" t="s">
        <v>2740</v>
      </c>
      <c r="D1063" s="8" t="s">
        <v>24</v>
      </c>
      <c r="E1063" s="8" t="s">
        <v>2743</v>
      </c>
      <c r="F1063" s="8" t="s">
        <v>26</v>
      </c>
      <c r="G1063" s="8">
        <v>2021</v>
      </c>
      <c r="H1063" s="8">
        <v>2021</v>
      </c>
      <c r="I1063" s="8" t="s">
        <v>2754</v>
      </c>
      <c r="J1063" s="8">
        <f t="shared" si="36"/>
        <v>20</v>
      </c>
      <c r="K1063" s="8">
        <v>20</v>
      </c>
      <c r="L1063" s="8">
        <v>0</v>
      </c>
      <c r="M1063" s="8">
        <v>0</v>
      </c>
      <c r="N1063" s="8">
        <v>33</v>
      </c>
      <c r="O1063" s="8" t="s">
        <v>2646</v>
      </c>
      <c r="P1063" s="8" t="s">
        <v>2745</v>
      </c>
      <c r="Q1063" s="8" t="s">
        <v>113</v>
      </c>
      <c r="R1063" s="8"/>
    </row>
    <row r="1064" s="1" customFormat="1" ht="74" customHeight="1" spans="1:18">
      <c r="A1064" s="6">
        <v>1060</v>
      </c>
      <c r="B1064" s="6" t="s">
        <v>2611</v>
      </c>
      <c r="C1064" s="8" t="s">
        <v>2740</v>
      </c>
      <c r="D1064" s="8" t="s">
        <v>24</v>
      </c>
      <c r="E1064" s="8" t="s">
        <v>2704</v>
      </c>
      <c r="F1064" s="8" t="s">
        <v>26</v>
      </c>
      <c r="G1064" s="8">
        <v>2021</v>
      </c>
      <c r="H1064" s="8">
        <v>2021</v>
      </c>
      <c r="I1064" s="8" t="s">
        <v>2755</v>
      </c>
      <c r="J1064" s="8">
        <v>50</v>
      </c>
      <c r="K1064" s="8">
        <v>50</v>
      </c>
      <c r="L1064" s="8">
        <v>0</v>
      </c>
      <c r="M1064" s="8">
        <v>0</v>
      </c>
      <c r="N1064" s="8">
        <v>39</v>
      </c>
      <c r="O1064" s="8" t="s">
        <v>1186</v>
      </c>
      <c r="P1064" s="8" t="s">
        <v>2745</v>
      </c>
      <c r="Q1064" s="8" t="s">
        <v>113</v>
      </c>
      <c r="R1064" s="8" t="s">
        <v>86</v>
      </c>
    </row>
    <row r="1065" s="1" customFormat="1" ht="74" customHeight="1" spans="1:18">
      <c r="A1065" s="6">
        <v>1061</v>
      </c>
      <c r="B1065" s="6" t="s">
        <v>2611</v>
      </c>
      <c r="C1065" s="8" t="s">
        <v>2740</v>
      </c>
      <c r="D1065" s="8" t="s">
        <v>24</v>
      </c>
      <c r="E1065" s="8" t="s">
        <v>2704</v>
      </c>
      <c r="F1065" s="8" t="s">
        <v>26</v>
      </c>
      <c r="G1065" s="8">
        <v>2021</v>
      </c>
      <c r="H1065" s="8">
        <v>2021</v>
      </c>
      <c r="I1065" s="8" t="s">
        <v>2756</v>
      </c>
      <c r="J1065" s="8">
        <f t="shared" ref="J1065:J1092" si="37">K1065+L1065+M1065</f>
        <v>8</v>
      </c>
      <c r="K1065" s="8">
        <v>8</v>
      </c>
      <c r="L1065" s="8">
        <v>0</v>
      </c>
      <c r="M1065" s="8">
        <v>0</v>
      </c>
      <c r="N1065" s="8">
        <v>21</v>
      </c>
      <c r="O1065" s="8" t="s">
        <v>1186</v>
      </c>
      <c r="P1065" s="8" t="s">
        <v>2745</v>
      </c>
      <c r="Q1065" s="8" t="s">
        <v>113</v>
      </c>
      <c r="R1065" s="8"/>
    </row>
    <row r="1066" s="1" customFormat="1" ht="74" customHeight="1" spans="1:18">
      <c r="A1066" s="6">
        <v>1062</v>
      </c>
      <c r="B1066" s="6" t="s">
        <v>2611</v>
      </c>
      <c r="C1066" s="8" t="s">
        <v>2740</v>
      </c>
      <c r="D1066" s="8" t="s">
        <v>24</v>
      </c>
      <c r="E1066" s="8" t="s">
        <v>25</v>
      </c>
      <c r="F1066" s="8" t="s">
        <v>26</v>
      </c>
      <c r="G1066" s="8" t="s">
        <v>2757</v>
      </c>
      <c r="H1066" s="8" t="s">
        <v>2757</v>
      </c>
      <c r="I1066" s="8" t="s">
        <v>2758</v>
      </c>
      <c r="J1066" s="8">
        <f t="shared" si="37"/>
        <v>20</v>
      </c>
      <c r="K1066" s="8">
        <v>20</v>
      </c>
      <c r="L1066" s="8"/>
      <c r="M1066" s="8">
        <v>0</v>
      </c>
      <c r="N1066" s="8">
        <v>26</v>
      </c>
      <c r="O1066" s="8" t="s">
        <v>2695</v>
      </c>
      <c r="P1066" s="8" t="s">
        <v>2696</v>
      </c>
      <c r="Q1066" s="8" t="s">
        <v>30</v>
      </c>
      <c r="R1066" s="8" t="s">
        <v>76</v>
      </c>
    </row>
    <row r="1067" s="1" customFormat="1" ht="74" customHeight="1" spans="1:18">
      <c r="A1067" s="6">
        <v>1063</v>
      </c>
      <c r="B1067" s="6" t="s">
        <v>2611</v>
      </c>
      <c r="C1067" s="6" t="s">
        <v>2759</v>
      </c>
      <c r="D1067" s="6" t="s">
        <v>24</v>
      </c>
      <c r="E1067" s="6" t="s">
        <v>2760</v>
      </c>
      <c r="F1067" s="6" t="s">
        <v>2761</v>
      </c>
      <c r="G1067" s="7" t="s">
        <v>2614</v>
      </c>
      <c r="H1067" s="7" t="s">
        <v>2615</v>
      </c>
      <c r="I1067" s="6" t="s">
        <v>2762</v>
      </c>
      <c r="J1067" s="6">
        <f t="shared" si="37"/>
        <v>6.2</v>
      </c>
      <c r="K1067" s="6">
        <v>6</v>
      </c>
      <c r="L1067" s="6"/>
      <c r="M1067" s="6">
        <v>0.2</v>
      </c>
      <c r="N1067" s="6">
        <v>19</v>
      </c>
      <c r="O1067" s="12" t="s">
        <v>2763</v>
      </c>
      <c r="P1067" s="12" t="s">
        <v>2764</v>
      </c>
      <c r="Q1067" s="6" t="s">
        <v>113</v>
      </c>
      <c r="R1067" s="41"/>
    </row>
    <row r="1068" s="1" customFormat="1" ht="74" customHeight="1" spans="1:18">
      <c r="A1068" s="6">
        <v>1064</v>
      </c>
      <c r="B1068" s="6" t="s">
        <v>2611</v>
      </c>
      <c r="C1068" s="6" t="s">
        <v>2765</v>
      </c>
      <c r="D1068" s="6" t="s">
        <v>24</v>
      </c>
      <c r="E1068" s="6" t="s">
        <v>25</v>
      </c>
      <c r="F1068" s="6" t="s">
        <v>26</v>
      </c>
      <c r="G1068" s="7" t="s">
        <v>2614</v>
      </c>
      <c r="H1068" s="7" t="s">
        <v>2615</v>
      </c>
      <c r="I1068" s="6" t="s">
        <v>2766</v>
      </c>
      <c r="J1068" s="6">
        <f t="shared" si="37"/>
        <v>12.1</v>
      </c>
      <c r="K1068" s="6">
        <v>12</v>
      </c>
      <c r="L1068" s="6"/>
      <c r="M1068" s="6">
        <v>0.1</v>
      </c>
      <c r="N1068" s="6">
        <v>20</v>
      </c>
      <c r="O1068" s="13" t="s">
        <v>1186</v>
      </c>
      <c r="P1068" s="13" t="s">
        <v>29</v>
      </c>
      <c r="Q1068" s="6" t="s">
        <v>113</v>
      </c>
      <c r="R1068" s="41"/>
    </row>
    <row r="1069" s="1" customFormat="1" ht="74" customHeight="1" spans="1:18">
      <c r="A1069" s="6">
        <v>1065</v>
      </c>
      <c r="B1069" s="6" t="s">
        <v>2611</v>
      </c>
      <c r="C1069" s="6" t="s">
        <v>2765</v>
      </c>
      <c r="D1069" s="6" t="s">
        <v>24</v>
      </c>
      <c r="E1069" s="6" t="s">
        <v>2146</v>
      </c>
      <c r="F1069" s="6" t="s">
        <v>26</v>
      </c>
      <c r="G1069" s="7" t="s">
        <v>2614</v>
      </c>
      <c r="H1069" s="7" t="s">
        <v>2615</v>
      </c>
      <c r="I1069" s="6" t="s">
        <v>2767</v>
      </c>
      <c r="J1069" s="6">
        <f t="shared" si="37"/>
        <v>40.4</v>
      </c>
      <c r="K1069" s="6">
        <v>40</v>
      </c>
      <c r="L1069" s="6"/>
      <c r="M1069" s="6">
        <v>0.4</v>
      </c>
      <c r="N1069" s="6">
        <v>20</v>
      </c>
      <c r="O1069" s="13" t="s">
        <v>2768</v>
      </c>
      <c r="P1069" s="13" t="s">
        <v>29</v>
      </c>
      <c r="Q1069" s="6" t="s">
        <v>113</v>
      </c>
      <c r="R1069" s="41"/>
    </row>
    <row r="1070" s="1" customFormat="1" ht="74" customHeight="1" spans="1:18">
      <c r="A1070" s="6">
        <v>1066</v>
      </c>
      <c r="B1070" s="6" t="s">
        <v>2611</v>
      </c>
      <c r="C1070" s="6" t="s">
        <v>2765</v>
      </c>
      <c r="D1070" s="6" t="s">
        <v>24</v>
      </c>
      <c r="E1070" s="6" t="s">
        <v>2769</v>
      </c>
      <c r="F1070" s="6" t="s">
        <v>67</v>
      </c>
      <c r="G1070" s="7" t="s">
        <v>2614</v>
      </c>
      <c r="H1070" s="7" t="s">
        <v>2615</v>
      </c>
      <c r="I1070" s="6" t="s">
        <v>2770</v>
      </c>
      <c r="J1070" s="6">
        <f t="shared" si="37"/>
        <v>8.2</v>
      </c>
      <c r="K1070" s="6">
        <v>8</v>
      </c>
      <c r="L1070" s="6"/>
      <c r="M1070" s="6">
        <v>0.2</v>
      </c>
      <c r="N1070" s="6">
        <v>20</v>
      </c>
      <c r="O1070" s="13" t="s">
        <v>1186</v>
      </c>
      <c r="P1070" s="13" t="s">
        <v>29</v>
      </c>
      <c r="Q1070" s="6" t="s">
        <v>113</v>
      </c>
      <c r="R1070" s="41"/>
    </row>
    <row r="1071" s="1" customFormat="1" ht="74" customHeight="1" spans="1:18">
      <c r="A1071" s="6">
        <v>1067</v>
      </c>
      <c r="B1071" s="6" t="s">
        <v>2611</v>
      </c>
      <c r="C1071" s="6" t="s">
        <v>2765</v>
      </c>
      <c r="D1071" s="6" t="s">
        <v>24</v>
      </c>
      <c r="E1071" s="6" t="s">
        <v>2771</v>
      </c>
      <c r="F1071" s="6" t="s">
        <v>26</v>
      </c>
      <c r="G1071" s="7" t="s">
        <v>2614</v>
      </c>
      <c r="H1071" s="7" t="s">
        <v>2615</v>
      </c>
      <c r="I1071" s="6" t="s">
        <v>2772</v>
      </c>
      <c r="J1071" s="6">
        <f t="shared" si="37"/>
        <v>12.1</v>
      </c>
      <c r="K1071" s="6">
        <v>12</v>
      </c>
      <c r="L1071" s="6"/>
      <c r="M1071" s="6">
        <v>0.1</v>
      </c>
      <c r="N1071" s="6">
        <v>8</v>
      </c>
      <c r="O1071" s="95" t="s">
        <v>1186</v>
      </c>
      <c r="P1071" s="95" t="s">
        <v>29</v>
      </c>
      <c r="Q1071" s="6" t="s">
        <v>113</v>
      </c>
      <c r="R1071" s="41"/>
    </row>
    <row r="1072" s="1" customFormat="1" ht="74" customHeight="1" spans="1:18">
      <c r="A1072" s="6">
        <v>1068</v>
      </c>
      <c r="B1072" s="6" t="s">
        <v>2611</v>
      </c>
      <c r="C1072" s="8" t="s">
        <v>2765</v>
      </c>
      <c r="D1072" s="8" t="s">
        <v>24</v>
      </c>
      <c r="E1072" s="8" t="s">
        <v>25</v>
      </c>
      <c r="F1072" s="6" t="s">
        <v>26</v>
      </c>
      <c r="G1072" s="7" t="s">
        <v>2623</v>
      </c>
      <c r="H1072" s="7" t="s">
        <v>2614</v>
      </c>
      <c r="I1072" s="8" t="s">
        <v>2773</v>
      </c>
      <c r="J1072" s="6">
        <f t="shared" si="37"/>
        <v>8.4</v>
      </c>
      <c r="K1072" s="8">
        <v>8</v>
      </c>
      <c r="L1072" s="6"/>
      <c r="M1072" s="8">
        <v>0.4</v>
      </c>
      <c r="N1072" s="8">
        <v>20</v>
      </c>
      <c r="O1072" s="12" t="s">
        <v>2695</v>
      </c>
      <c r="P1072" s="12" t="s">
        <v>2696</v>
      </c>
      <c r="Q1072" s="6" t="s">
        <v>30</v>
      </c>
      <c r="R1072" s="6" t="s">
        <v>76</v>
      </c>
    </row>
    <row r="1073" s="1" customFormat="1" ht="74" customHeight="1" spans="1:18">
      <c r="A1073" s="6">
        <v>1069</v>
      </c>
      <c r="B1073" s="6" t="s">
        <v>2774</v>
      </c>
      <c r="C1073" s="6" t="s">
        <v>2775</v>
      </c>
      <c r="D1073" s="6" t="s">
        <v>24</v>
      </c>
      <c r="E1073" s="94" t="s">
        <v>2776</v>
      </c>
      <c r="F1073" s="6" t="s">
        <v>26</v>
      </c>
      <c r="G1073" s="7" t="s">
        <v>165</v>
      </c>
      <c r="H1073" s="7" t="s">
        <v>68</v>
      </c>
      <c r="I1073" s="96" t="s">
        <v>2777</v>
      </c>
      <c r="J1073" s="6">
        <f t="shared" si="37"/>
        <v>9.8</v>
      </c>
      <c r="K1073" s="8">
        <v>8</v>
      </c>
      <c r="L1073" s="8"/>
      <c r="M1073" s="8">
        <v>1.8</v>
      </c>
      <c r="N1073" s="6">
        <v>22</v>
      </c>
      <c r="O1073" s="60" t="s">
        <v>2778</v>
      </c>
      <c r="P1073" s="60" t="s">
        <v>2779</v>
      </c>
      <c r="Q1073" s="12" t="s">
        <v>30</v>
      </c>
      <c r="R1073" s="41"/>
    </row>
    <row r="1074" s="1" customFormat="1" ht="74" customHeight="1" spans="1:18">
      <c r="A1074" s="6">
        <v>1070</v>
      </c>
      <c r="B1074" s="6" t="s">
        <v>2774</v>
      </c>
      <c r="C1074" s="6" t="s">
        <v>2775</v>
      </c>
      <c r="D1074" s="6" t="s">
        <v>24</v>
      </c>
      <c r="E1074" s="94" t="s">
        <v>2776</v>
      </c>
      <c r="F1074" s="6" t="s">
        <v>26</v>
      </c>
      <c r="G1074" s="7" t="s">
        <v>141</v>
      </c>
      <c r="H1074" s="7" t="s">
        <v>62</v>
      </c>
      <c r="I1074" s="96" t="s">
        <v>2780</v>
      </c>
      <c r="J1074" s="6">
        <f t="shared" si="37"/>
        <v>9.5</v>
      </c>
      <c r="K1074" s="8">
        <v>8</v>
      </c>
      <c r="L1074" s="8"/>
      <c r="M1074" s="8">
        <v>1.5</v>
      </c>
      <c r="N1074" s="6">
        <v>13</v>
      </c>
      <c r="O1074" s="60" t="s">
        <v>2781</v>
      </c>
      <c r="P1074" s="60" t="s">
        <v>2782</v>
      </c>
      <c r="Q1074" s="12" t="s">
        <v>30</v>
      </c>
      <c r="R1074" s="41"/>
    </row>
    <row r="1075" s="1" customFormat="1" ht="74" customHeight="1" spans="1:18">
      <c r="A1075" s="6">
        <v>1071</v>
      </c>
      <c r="B1075" s="6" t="s">
        <v>2774</v>
      </c>
      <c r="C1075" s="6" t="s">
        <v>2775</v>
      </c>
      <c r="D1075" s="6" t="s">
        <v>24</v>
      </c>
      <c r="E1075" s="94" t="s">
        <v>2776</v>
      </c>
      <c r="F1075" s="6" t="s">
        <v>26</v>
      </c>
      <c r="G1075" s="7" t="s">
        <v>868</v>
      </c>
      <c r="H1075" s="7" t="s">
        <v>869</v>
      </c>
      <c r="I1075" s="94" t="s">
        <v>2783</v>
      </c>
      <c r="J1075" s="6">
        <f t="shared" si="37"/>
        <v>9</v>
      </c>
      <c r="K1075" s="94">
        <v>8</v>
      </c>
      <c r="L1075" s="94"/>
      <c r="M1075" s="94">
        <v>1</v>
      </c>
      <c r="N1075" s="6">
        <v>21</v>
      </c>
      <c r="O1075" s="60" t="s">
        <v>2784</v>
      </c>
      <c r="P1075" s="60" t="s">
        <v>2785</v>
      </c>
      <c r="Q1075" s="12" t="s">
        <v>30</v>
      </c>
      <c r="R1075" s="41"/>
    </row>
    <row r="1076" s="1" customFormat="1" ht="74" customHeight="1" spans="1:18">
      <c r="A1076" s="6">
        <v>1072</v>
      </c>
      <c r="B1076" s="6" t="s">
        <v>2774</v>
      </c>
      <c r="C1076" s="6" t="s">
        <v>2775</v>
      </c>
      <c r="D1076" s="6" t="s">
        <v>24</v>
      </c>
      <c r="E1076" s="94" t="s">
        <v>2786</v>
      </c>
      <c r="F1076" s="6" t="s">
        <v>26</v>
      </c>
      <c r="G1076" s="7" t="s">
        <v>82</v>
      </c>
      <c r="H1076" s="7" t="s">
        <v>141</v>
      </c>
      <c r="I1076" s="94" t="s">
        <v>2787</v>
      </c>
      <c r="J1076" s="6">
        <f t="shared" si="37"/>
        <v>7</v>
      </c>
      <c r="K1076" s="94">
        <v>5</v>
      </c>
      <c r="L1076" s="94"/>
      <c r="M1076" s="94">
        <v>2</v>
      </c>
      <c r="N1076" s="6">
        <v>14</v>
      </c>
      <c r="O1076" s="60" t="s">
        <v>2788</v>
      </c>
      <c r="P1076" s="60" t="s">
        <v>2782</v>
      </c>
      <c r="Q1076" s="12" t="s">
        <v>30</v>
      </c>
      <c r="R1076" s="41"/>
    </row>
    <row r="1077" s="1" customFormat="1" ht="74" customHeight="1" spans="1:18">
      <c r="A1077" s="6">
        <v>1073</v>
      </c>
      <c r="B1077" s="6" t="s">
        <v>2774</v>
      </c>
      <c r="C1077" s="6" t="s">
        <v>2775</v>
      </c>
      <c r="D1077" s="6" t="s">
        <v>24</v>
      </c>
      <c r="E1077" s="6" t="s">
        <v>25</v>
      </c>
      <c r="F1077" s="6" t="s">
        <v>26</v>
      </c>
      <c r="G1077" s="7" t="s">
        <v>82</v>
      </c>
      <c r="H1077" s="7" t="s">
        <v>141</v>
      </c>
      <c r="I1077" s="96" t="s">
        <v>2789</v>
      </c>
      <c r="J1077" s="6">
        <f t="shared" si="37"/>
        <v>12</v>
      </c>
      <c r="K1077" s="94">
        <v>10</v>
      </c>
      <c r="L1077" s="94"/>
      <c r="M1077" s="94">
        <v>2</v>
      </c>
      <c r="N1077" s="6">
        <v>14</v>
      </c>
      <c r="O1077" s="60" t="s">
        <v>2790</v>
      </c>
      <c r="P1077" s="60" t="s">
        <v>2779</v>
      </c>
      <c r="Q1077" s="12" t="s">
        <v>30</v>
      </c>
      <c r="R1077" s="41" t="s">
        <v>76</v>
      </c>
    </row>
    <row r="1078" s="1" customFormat="1" ht="74" customHeight="1" spans="1:18">
      <c r="A1078" s="6">
        <v>1074</v>
      </c>
      <c r="B1078" s="6" t="s">
        <v>2774</v>
      </c>
      <c r="C1078" s="6" t="s">
        <v>2775</v>
      </c>
      <c r="D1078" s="6" t="s">
        <v>24</v>
      </c>
      <c r="E1078" s="6" t="s">
        <v>25</v>
      </c>
      <c r="F1078" s="6" t="s">
        <v>26</v>
      </c>
      <c r="G1078" s="7" t="s">
        <v>82</v>
      </c>
      <c r="H1078" s="7" t="s">
        <v>141</v>
      </c>
      <c r="I1078" s="97" t="s">
        <v>2791</v>
      </c>
      <c r="J1078" s="6">
        <f t="shared" si="37"/>
        <v>12</v>
      </c>
      <c r="K1078" s="84">
        <v>10</v>
      </c>
      <c r="L1078" s="84"/>
      <c r="M1078" s="84">
        <v>2</v>
      </c>
      <c r="N1078" s="6">
        <v>16</v>
      </c>
      <c r="O1078" s="60" t="s">
        <v>2792</v>
      </c>
      <c r="P1078" s="60" t="s">
        <v>2785</v>
      </c>
      <c r="Q1078" s="12" t="s">
        <v>45</v>
      </c>
      <c r="R1078" s="41"/>
    </row>
    <row r="1079" s="1" customFormat="1" ht="74" customHeight="1" spans="1:18">
      <c r="A1079" s="6">
        <v>1075</v>
      </c>
      <c r="B1079" s="6" t="s">
        <v>2774</v>
      </c>
      <c r="C1079" s="6" t="s">
        <v>2793</v>
      </c>
      <c r="D1079" s="6" t="s">
        <v>24</v>
      </c>
      <c r="E1079" s="94" t="s">
        <v>32</v>
      </c>
      <c r="F1079" s="6" t="s">
        <v>26</v>
      </c>
      <c r="G1079" s="6">
        <v>2021.5</v>
      </c>
      <c r="H1079" s="6">
        <v>2021.6</v>
      </c>
      <c r="I1079" s="12" t="s">
        <v>2794</v>
      </c>
      <c r="J1079" s="6">
        <f t="shared" si="37"/>
        <v>12</v>
      </c>
      <c r="K1079" s="8">
        <v>10</v>
      </c>
      <c r="L1079" s="8"/>
      <c r="M1079" s="8">
        <v>2</v>
      </c>
      <c r="N1079" s="6">
        <v>16</v>
      </c>
      <c r="O1079" s="12" t="s">
        <v>2795</v>
      </c>
      <c r="P1079" s="12" t="s">
        <v>2796</v>
      </c>
      <c r="Q1079" s="12" t="s">
        <v>30</v>
      </c>
      <c r="R1079" s="41" t="s">
        <v>76</v>
      </c>
    </row>
    <row r="1080" s="1" customFormat="1" ht="74" customHeight="1" spans="1:18">
      <c r="A1080" s="6">
        <v>1076</v>
      </c>
      <c r="B1080" s="6" t="s">
        <v>2774</v>
      </c>
      <c r="C1080" s="6" t="s">
        <v>2793</v>
      </c>
      <c r="D1080" s="6" t="s">
        <v>24</v>
      </c>
      <c r="E1080" s="6" t="s">
        <v>25</v>
      </c>
      <c r="F1080" s="84" t="s">
        <v>26</v>
      </c>
      <c r="G1080" s="6">
        <v>2021.7</v>
      </c>
      <c r="H1080" s="6">
        <v>2021.8</v>
      </c>
      <c r="I1080" s="12" t="s">
        <v>2797</v>
      </c>
      <c r="J1080" s="6">
        <f t="shared" si="37"/>
        <v>13</v>
      </c>
      <c r="K1080" s="8">
        <v>10</v>
      </c>
      <c r="L1080" s="8"/>
      <c r="M1080" s="8">
        <v>3</v>
      </c>
      <c r="N1080" s="6">
        <v>19</v>
      </c>
      <c r="O1080" s="12" t="s">
        <v>2798</v>
      </c>
      <c r="P1080" s="12" t="s">
        <v>2799</v>
      </c>
      <c r="Q1080" s="12" t="s">
        <v>30</v>
      </c>
      <c r="R1080" s="41"/>
    </row>
    <row r="1081" s="1" customFormat="1" ht="74" customHeight="1" spans="1:18">
      <c r="A1081" s="6">
        <v>1077</v>
      </c>
      <c r="B1081" s="6" t="s">
        <v>2774</v>
      </c>
      <c r="C1081" s="6" t="s">
        <v>2793</v>
      </c>
      <c r="D1081" s="6" t="s">
        <v>24</v>
      </c>
      <c r="E1081" s="6" t="s">
        <v>25</v>
      </c>
      <c r="F1081" s="6" t="s">
        <v>26</v>
      </c>
      <c r="G1081" s="6">
        <v>2021.9</v>
      </c>
      <c r="H1081" s="56">
        <v>2021.1</v>
      </c>
      <c r="I1081" s="12" t="s">
        <v>2800</v>
      </c>
      <c r="J1081" s="6">
        <f t="shared" si="37"/>
        <v>10.5</v>
      </c>
      <c r="K1081" s="6">
        <v>10</v>
      </c>
      <c r="L1081" s="8"/>
      <c r="M1081" s="8">
        <v>0.5</v>
      </c>
      <c r="N1081" s="6">
        <v>21</v>
      </c>
      <c r="O1081" s="12" t="s">
        <v>2801</v>
      </c>
      <c r="P1081" s="12" t="s">
        <v>2802</v>
      </c>
      <c r="Q1081" s="12" t="s">
        <v>30</v>
      </c>
      <c r="R1081" s="41"/>
    </row>
    <row r="1082" s="1" customFormat="1" ht="74" customHeight="1" spans="1:18">
      <c r="A1082" s="6">
        <v>1078</v>
      </c>
      <c r="B1082" s="6" t="s">
        <v>2774</v>
      </c>
      <c r="C1082" s="6" t="s">
        <v>2793</v>
      </c>
      <c r="D1082" s="6" t="s">
        <v>24</v>
      </c>
      <c r="E1082" s="6" t="s">
        <v>25</v>
      </c>
      <c r="F1082" s="84" t="s">
        <v>26</v>
      </c>
      <c r="G1082" s="6">
        <v>2021.6</v>
      </c>
      <c r="H1082" s="6">
        <v>2021.7</v>
      </c>
      <c r="I1082" s="12" t="s">
        <v>2803</v>
      </c>
      <c r="J1082" s="6">
        <f t="shared" si="37"/>
        <v>15</v>
      </c>
      <c r="K1082" s="6">
        <v>10</v>
      </c>
      <c r="L1082" s="8"/>
      <c r="M1082" s="8">
        <v>5</v>
      </c>
      <c r="N1082" s="6">
        <v>17</v>
      </c>
      <c r="O1082" s="12" t="s">
        <v>2804</v>
      </c>
      <c r="P1082" s="12" t="s">
        <v>2805</v>
      </c>
      <c r="Q1082" s="12" t="s">
        <v>30</v>
      </c>
      <c r="R1082" s="41"/>
    </row>
    <row r="1083" s="1" customFormat="1" ht="74" customHeight="1" spans="1:18">
      <c r="A1083" s="6">
        <v>1079</v>
      </c>
      <c r="B1083" s="6" t="s">
        <v>2774</v>
      </c>
      <c r="C1083" s="6" t="s">
        <v>2793</v>
      </c>
      <c r="D1083" s="6" t="s">
        <v>24</v>
      </c>
      <c r="E1083" s="6" t="s">
        <v>25</v>
      </c>
      <c r="F1083" s="6" t="s">
        <v>26</v>
      </c>
      <c r="G1083" s="6">
        <v>2021.9</v>
      </c>
      <c r="H1083" s="56">
        <v>2021.1</v>
      </c>
      <c r="I1083" s="6" t="s">
        <v>2806</v>
      </c>
      <c r="J1083" s="6">
        <f t="shared" si="37"/>
        <v>13</v>
      </c>
      <c r="K1083" s="6">
        <v>10</v>
      </c>
      <c r="L1083" s="6"/>
      <c r="M1083" s="6">
        <v>3</v>
      </c>
      <c r="N1083" s="6">
        <v>17</v>
      </c>
      <c r="O1083" s="12" t="s">
        <v>2807</v>
      </c>
      <c r="P1083" s="12" t="s">
        <v>2808</v>
      </c>
      <c r="Q1083" s="12" t="s">
        <v>30</v>
      </c>
      <c r="R1083" s="41"/>
    </row>
    <row r="1084" s="1" customFormat="1" ht="74" customHeight="1" spans="1:18">
      <c r="A1084" s="6">
        <v>1080</v>
      </c>
      <c r="B1084" s="6" t="s">
        <v>2774</v>
      </c>
      <c r="C1084" s="6" t="s">
        <v>2793</v>
      </c>
      <c r="D1084" s="6" t="s">
        <v>24</v>
      </c>
      <c r="E1084" s="6" t="s">
        <v>25</v>
      </c>
      <c r="F1084" s="84" t="s">
        <v>26</v>
      </c>
      <c r="G1084" s="6">
        <v>2021.8</v>
      </c>
      <c r="H1084" s="6">
        <v>2021.9</v>
      </c>
      <c r="I1084" s="12" t="s">
        <v>2809</v>
      </c>
      <c r="J1084" s="6">
        <f t="shared" si="37"/>
        <v>12</v>
      </c>
      <c r="K1084" s="6">
        <v>10</v>
      </c>
      <c r="L1084" s="8"/>
      <c r="M1084" s="8">
        <v>2</v>
      </c>
      <c r="N1084" s="6">
        <v>15</v>
      </c>
      <c r="O1084" s="12" t="s">
        <v>2810</v>
      </c>
      <c r="P1084" s="12" t="s">
        <v>2799</v>
      </c>
      <c r="Q1084" s="12" t="s">
        <v>45</v>
      </c>
      <c r="R1084" s="41"/>
    </row>
    <row r="1085" s="1" customFormat="1" ht="74" customHeight="1" spans="1:18">
      <c r="A1085" s="6">
        <v>1081</v>
      </c>
      <c r="B1085" s="6" t="s">
        <v>2774</v>
      </c>
      <c r="C1085" s="6" t="s">
        <v>2793</v>
      </c>
      <c r="D1085" s="6" t="s">
        <v>24</v>
      </c>
      <c r="E1085" s="6" t="s">
        <v>98</v>
      </c>
      <c r="F1085" s="84" t="s">
        <v>26</v>
      </c>
      <c r="G1085" s="6">
        <v>2021.9</v>
      </c>
      <c r="H1085" s="6">
        <v>2021.1</v>
      </c>
      <c r="I1085" s="12" t="s">
        <v>2811</v>
      </c>
      <c r="J1085" s="6">
        <f t="shared" si="37"/>
        <v>6</v>
      </c>
      <c r="K1085" s="6">
        <v>5</v>
      </c>
      <c r="L1085" s="8"/>
      <c r="M1085" s="8">
        <v>1</v>
      </c>
      <c r="N1085" s="6">
        <v>17</v>
      </c>
      <c r="O1085" s="12" t="s">
        <v>2812</v>
      </c>
      <c r="P1085" s="12" t="s">
        <v>2802</v>
      </c>
      <c r="Q1085" s="12" t="s">
        <v>45</v>
      </c>
      <c r="R1085" s="41"/>
    </row>
    <row r="1086" s="1" customFormat="1" ht="74" customHeight="1" spans="1:18">
      <c r="A1086" s="6">
        <v>1082</v>
      </c>
      <c r="B1086" s="6" t="s">
        <v>2774</v>
      </c>
      <c r="C1086" s="6" t="s">
        <v>2793</v>
      </c>
      <c r="D1086" s="6" t="s">
        <v>24</v>
      </c>
      <c r="E1086" s="6" t="s">
        <v>25</v>
      </c>
      <c r="F1086" s="84" t="s">
        <v>26</v>
      </c>
      <c r="G1086" s="6">
        <v>2021.8</v>
      </c>
      <c r="H1086" s="6">
        <v>2021.9</v>
      </c>
      <c r="I1086" s="12" t="s">
        <v>2813</v>
      </c>
      <c r="J1086" s="6">
        <f t="shared" si="37"/>
        <v>13</v>
      </c>
      <c r="K1086" s="6">
        <v>10</v>
      </c>
      <c r="L1086" s="8"/>
      <c r="M1086" s="8">
        <v>3</v>
      </c>
      <c r="N1086" s="6">
        <v>15</v>
      </c>
      <c r="O1086" s="12" t="s">
        <v>2810</v>
      </c>
      <c r="P1086" s="12" t="s">
        <v>2814</v>
      </c>
      <c r="Q1086" s="12" t="s">
        <v>45</v>
      </c>
      <c r="R1086" s="41"/>
    </row>
    <row r="1087" s="1" customFormat="1" ht="74" customHeight="1" spans="1:18">
      <c r="A1087" s="6">
        <v>1083</v>
      </c>
      <c r="B1087" s="7" t="s">
        <v>2774</v>
      </c>
      <c r="C1087" s="6" t="s">
        <v>2815</v>
      </c>
      <c r="D1087" s="7" t="s">
        <v>24</v>
      </c>
      <c r="E1087" s="7" t="s">
        <v>32</v>
      </c>
      <c r="F1087" s="7" t="s">
        <v>67</v>
      </c>
      <c r="G1087" s="8">
        <v>2021.1</v>
      </c>
      <c r="H1087" s="6">
        <v>2021.5</v>
      </c>
      <c r="I1087" s="7" t="s">
        <v>2816</v>
      </c>
      <c r="J1087" s="6">
        <f t="shared" si="37"/>
        <v>12</v>
      </c>
      <c r="K1087" s="6">
        <v>10</v>
      </c>
      <c r="L1087" s="7"/>
      <c r="M1087" s="8">
        <v>2</v>
      </c>
      <c r="N1087" s="7">
        <v>73</v>
      </c>
      <c r="O1087" s="12" t="s">
        <v>2817</v>
      </c>
      <c r="P1087" s="7" t="s">
        <v>2818</v>
      </c>
      <c r="Q1087" s="6" t="s">
        <v>30</v>
      </c>
      <c r="R1087" s="41"/>
    </row>
    <row r="1088" s="1" customFormat="1" ht="74" customHeight="1" spans="1:18">
      <c r="A1088" s="6">
        <v>1084</v>
      </c>
      <c r="B1088" s="7" t="s">
        <v>2774</v>
      </c>
      <c r="C1088" s="6" t="s">
        <v>2815</v>
      </c>
      <c r="D1088" s="7" t="s">
        <v>24</v>
      </c>
      <c r="E1088" s="7" t="s">
        <v>32</v>
      </c>
      <c r="F1088" s="7" t="s">
        <v>67</v>
      </c>
      <c r="G1088" s="8">
        <v>2021.1</v>
      </c>
      <c r="H1088" s="6">
        <v>2021.5</v>
      </c>
      <c r="I1088" s="7" t="s">
        <v>2819</v>
      </c>
      <c r="J1088" s="6">
        <f t="shared" si="37"/>
        <v>10</v>
      </c>
      <c r="K1088" s="6">
        <v>8</v>
      </c>
      <c r="L1088" s="7"/>
      <c r="M1088" s="8">
        <v>2</v>
      </c>
      <c r="N1088" s="7">
        <v>68</v>
      </c>
      <c r="O1088" s="12" t="s">
        <v>2817</v>
      </c>
      <c r="P1088" s="7" t="s">
        <v>2820</v>
      </c>
      <c r="Q1088" s="6" t="s">
        <v>30</v>
      </c>
      <c r="R1088" s="41"/>
    </row>
    <row r="1089" s="1" customFormat="1" ht="74" customHeight="1" spans="1:18">
      <c r="A1089" s="6">
        <v>1085</v>
      </c>
      <c r="B1089" s="6" t="s">
        <v>2774</v>
      </c>
      <c r="C1089" s="6" t="s">
        <v>2815</v>
      </c>
      <c r="D1089" s="6" t="s">
        <v>24</v>
      </c>
      <c r="E1089" s="6" t="s">
        <v>975</v>
      </c>
      <c r="F1089" s="6" t="s">
        <v>26</v>
      </c>
      <c r="G1089" s="8">
        <v>2021.1</v>
      </c>
      <c r="H1089" s="6">
        <v>2021.5</v>
      </c>
      <c r="I1089" s="60" t="s">
        <v>2821</v>
      </c>
      <c r="J1089" s="6">
        <f t="shared" si="37"/>
        <v>6</v>
      </c>
      <c r="K1089" s="6">
        <v>5</v>
      </c>
      <c r="L1089" s="8"/>
      <c r="M1089" s="8">
        <v>1</v>
      </c>
      <c r="N1089" s="6">
        <v>14</v>
      </c>
      <c r="O1089" s="12" t="s">
        <v>2822</v>
      </c>
      <c r="P1089" s="60" t="s">
        <v>2823</v>
      </c>
      <c r="Q1089" s="6" t="s">
        <v>30</v>
      </c>
      <c r="R1089" s="41"/>
    </row>
    <row r="1090" s="1" customFormat="1" ht="74" customHeight="1" spans="1:18">
      <c r="A1090" s="6">
        <v>1086</v>
      </c>
      <c r="B1090" s="6" t="s">
        <v>2774</v>
      </c>
      <c r="C1090" s="6" t="s">
        <v>2815</v>
      </c>
      <c r="D1090" s="6" t="s">
        <v>24</v>
      </c>
      <c r="E1090" s="6" t="s">
        <v>32</v>
      </c>
      <c r="F1090" s="6" t="s">
        <v>67</v>
      </c>
      <c r="G1090" s="8">
        <v>2021.1</v>
      </c>
      <c r="H1090" s="6">
        <v>2021.5</v>
      </c>
      <c r="I1090" s="97" t="s">
        <v>2824</v>
      </c>
      <c r="J1090" s="6">
        <f t="shared" si="37"/>
        <v>10.2</v>
      </c>
      <c r="K1090" s="6">
        <v>10</v>
      </c>
      <c r="L1090" s="6"/>
      <c r="M1090" s="6">
        <v>0.2</v>
      </c>
      <c r="N1090" s="6">
        <v>72</v>
      </c>
      <c r="O1090" s="12" t="s">
        <v>2817</v>
      </c>
      <c r="P1090" s="7" t="s">
        <v>2825</v>
      </c>
      <c r="Q1090" s="6" t="s">
        <v>30</v>
      </c>
      <c r="R1090" s="41" t="s">
        <v>76</v>
      </c>
    </row>
    <row r="1091" s="1" customFormat="1" ht="74" customHeight="1" spans="1:18">
      <c r="A1091" s="6">
        <v>1087</v>
      </c>
      <c r="B1091" s="6" t="s">
        <v>2774</v>
      </c>
      <c r="C1091" s="6" t="s">
        <v>2815</v>
      </c>
      <c r="D1091" s="6" t="s">
        <v>24</v>
      </c>
      <c r="E1091" s="6" t="s">
        <v>32</v>
      </c>
      <c r="F1091" s="6" t="s">
        <v>67</v>
      </c>
      <c r="G1091" s="8">
        <v>2021.1</v>
      </c>
      <c r="H1091" s="6">
        <v>2021.5</v>
      </c>
      <c r="I1091" s="6" t="s">
        <v>2826</v>
      </c>
      <c r="J1091" s="6">
        <f t="shared" si="37"/>
        <v>10</v>
      </c>
      <c r="K1091" s="6">
        <v>9</v>
      </c>
      <c r="L1091" s="6"/>
      <c r="M1091" s="6">
        <v>1</v>
      </c>
      <c r="N1091" s="6">
        <v>45</v>
      </c>
      <c r="O1091" s="12" t="s">
        <v>2817</v>
      </c>
      <c r="P1091" s="7" t="s">
        <v>2827</v>
      </c>
      <c r="Q1091" s="6" t="s">
        <v>30</v>
      </c>
      <c r="R1091" s="41"/>
    </row>
    <row r="1092" s="1" customFormat="1" ht="74" customHeight="1" spans="1:18">
      <c r="A1092" s="6">
        <v>1088</v>
      </c>
      <c r="B1092" s="6" t="s">
        <v>2774</v>
      </c>
      <c r="C1092" s="6" t="s">
        <v>2815</v>
      </c>
      <c r="D1092" s="6" t="s">
        <v>24</v>
      </c>
      <c r="E1092" s="6" t="s">
        <v>32</v>
      </c>
      <c r="F1092" s="6" t="s">
        <v>67</v>
      </c>
      <c r="G1092" s="8">
        <v>2021.1</v>
      </c>
      <c r="H1092" s="6">
        <v>2021.5</v>
      </c>
      <c r="I1092" s="6" t="s">
        <v>2828</v>
      </c>
      <c r="J1092" s="6">
        <f t="shared" si="37"/>
        <v>5.5</v>
      </c>
      <c r="K1092" s="6">
        <v>5</v>
      </c>
      <c r="L1092" s="6"/>
      <c r="M1092" s="6">
        <v>0.5</v>
      </c>
      <c r="N1092" s="6">
        <v>32</v>
      </c>
      <c r="O1092" s="12" t="s">
        <v>2817</v>
      </c>
      <c r="P1092" s="7" t="s">
        <v>2829</v>
      </c>
      <c r="Q1092" s="6" t="s">
        <v>30</v>
      </c>
      <c r="R1092" s="41"/>
    </row>
    <row r="1093" s="1" customFormat="1" ht="74" customHeight="1" spans="1:18">
      <c r="A1093" s="6">
        <v>1089</v>
      </c>
      <c r="B1093" s="6" t="s">
        <v>2774</v>
      </c>
      <c r="C1093" s="6" t="s">
        <v>2815</v>
      </c>
      <c r="D1093" s="6" t="s">
        <v>24</v>
      </c>
      <c r="E1093" s="6" t="s">
        <v>32</v>
      </c>
      <c r="F1093" s="6" t="s">
        <v>26</v>
      </c>
      <c r="G1093" s="7" t="s">
        <v>68</v>
      </c>
      <c r="H1093" s="7" t="s">
        <v>155</v>
      </c>
      <c r="I1093" s="84" t="s">
        <v>2830</v>
      </c>
      <c r="J1093" s="6">
        <v>5.2</v>
      </c>
      <c r="K1093" s="6">
        <v>5</v>
      </c>
      <c r="L1093" s="6"/>
      <c r="M1093" s="6">
        <v>0.2</v>
      </c>
      <c r="N1093" s="6">
        <v>21</v>
      </c>
      <c r="O1093" s="12" t="s">
        <v>2831</v>
      </c>
      <c r="P1093" s="13" t="s">
        <v>2832</v>
      </c>
      <c r="Q1093" s="12" t="s">
        <v>45</v>
      </c>
      <c r="R1093" s="41"/>
    </row>
    <row r="1094" s="1" customFormat="1" ht="74" customHeight="1" spans="1:18">
      <c r="A1094" s="6">
        <v>1090</v>
      </c>
      <c r="B1094" s="6" t="s">
        <v>2774</v>
      </c>
      <c r="C1094" s="94" t="s">
        <v>2833</v>
      </c>
      <c r="D1094" s="6" t="s">
        <v>24</v>
      </c>
      <c r="E1094" s="6" t="s">
        <v>25</v>
      </c>
      <c r="F1094" s="6" t="s">
        <v>26</v>
      </c>
      <c r="G1094" s="7" t="s">
        <v>62</v>
      </c>
      <c r="H1094" s="7" t="s">
        <v>62</v>
      </c>
      <c r="I1094" s="84" t="s">
        <v>2834</v>
      </c>
      <c r="J1094" s="6">
        <f t="shared" ref="J1094:J1143" si="38">K1094+L1094+M1094</f>
        <v>6.5</v>
      </c>
      <c r="K1094" s="84">
        <v>5</v>
      </c>
      <c r="L1094" s="84"/>
      <c r="M1094" s="84">
        <v>1.5</v>
      </c>
      <c r="N1094" s="98">
        <v>16</v>
      </c>
      <c r="O1094" s="12" t="s">
        <v>2835</v>
      </c>
      <c r="P1094" s="60" t="s">
        <v>2836</v>
      </c>
      <c r="Q1094" s="12" t="s">
        <v>30</v>
      </c>
      <c r="R1094" s="41"/>
    </row>
    <row r="1095" s="1" customFormat="1" ht="74" customHeight="1" spans="1:18">
      <c r="A1095" s="6">
        <v>1091</v>
      </c>
      <c r="B1095" s="6" t="s">
        <v>2774</v>
      </c>
      <c r="C1095" s="94" t="s">
        <v>2833</v>
      </c>
      <c r="D1095" s="6" t="s">
        <v>24</v>
      </c>
      <c r="E1095" s="6" t="s">
        <v>25</v>
      </c>
      <c r="F1095" s="6" t="s">
        <v>26</v>
      </c>
      <c r="G1095" s="7" t="s">
        <v>165</v>
      </c>
      <c r="H1095" s="7" t="s">
        <v>165</v>
      </c>
      <c r="I1095" s="84" t="s">
        <v>2837</v>
      </c>
      <c r="J1095" s="6">
        <f t="shared" si="38"/>
        <v>5.5</v>
      </c>
      <c r="K1095" s="84">
        <v>5</v>
      </c>
      <c r="L1095" s="84"/>
      <c r="M1095" s="84">
        <v>0.5</v>
      </c>
      <c r="N1095" s="6">
        <v>15</v>
      </c>
      <c r="O1095" s="12" t="s">
        <v>2838</v>
      </c>
      <c r="P1095" s="60" t="s">
        <v>2839</v>
      </c>
      <c r="Q1095" s="12" t="s">
        <v>30</v>
      </c>
      <c r="R1095" s="41"/>
    </row>
    <row r="1096" s="1" customFormat="1" ht="74" customHeight="1" spans="1:18">
      <c r="A1096" s="6">
        <v>1092</v>
      </c>
      <c r="B1096" s="6" t="s">
        <v>2774</v>
      </c>
      <c r="C1096" s="94" t="s">
        <v>2833</v>
      </c>
      <c r="D1096" s="84" t="s">
        <v>24</v>
      </c>
      <c r="E1096" s="6" t="s">
        <v>98</v>
      </c>
      <c r="F1096" s="6" t="s">
        <v>26</v>
      </c>
      <c r="G1096" s="8">
        <v>2021.1</v>
      </c>
      <c r="H1096" s="6">
        <v>2021.5</v>
      </c>
      <c r="I1096" s="84" t="s">
        <v>2840</v>
      </c>
      <c r="J1096" s="6">
        <f t="shared" si="38"/>
        <v>6.2</v>
      </c>
      <c r="K1096" s="84">
        <v>6</v>
      </c>
      <c r="L1096" s="84"/>
      <c r="M1096" s="6">
        <v>0.2</v>
      </c>
      <c r="N1096" s="98">
        <v>16</v>
      </c>
      <c r="O1096" s="97" t="s">
        <v>2841</v>
      </c>
      <c r="P1096" s="97" t="s">
        <v>2842</v>
      </c>
      <c r="Q1096" s="12" t="s">
        <v>30</v>
      </c>
      <c r="R1096" s="41" t="s">
        <v>76</v>
      </c>
    </row>
    <row r="1097" s="1" customFormat="1" ht="74" customHeight="1" spans="1:18">
      <c r="A1097" s="6">
        <v>1093</v>
      </c>
      <c r="B1097" s="6" t="s">
        <v>2774</v>
      </c>
      <c r="C1097" s="84" t="s">
        <v>2833</v>
      </c>
      <c r="D1097" s="84" t="s">
        <v>24</v>
      </c>
      <c r="E1097" s="84" t="s">
        <v>25</v>
      </c>
      <c r="F1097" s="6" t="s">
        <v>26</v>
      </c>
      <c r="G1097" s="84">
        <v>2021.1</v>
      </c>
      <c r="H1097" s="84">
        <v>2021.12</v>
      </c>
      <c r="I1097" s="84" t="s">
        <v>2843</v>
      </c>
      <c r="J1097" s="6">
        <f t="shared" si="38"/>
        <v>13</v>
      </c>
      <c r="K1097" s="84">
        <v>11</v>
      </c>
      <c r="L1097" s="84"/>
      <c r="M1097" s="84">
        <v>2</v>
      </c>
      <c r="N1097" s="6">
        <v>13</v>
      </c>
      <c r="O1097" s="97" t="s">
        <v>2844</v>
      </c>
      <c r="P1097" s="97" t="s">
        <v>2845</v>
      </c>
      <c r="Q1097" s="12" t="s">
        <v>45</v>
      </c>
      <c r="R1097" s="41"/>
    </row>
    <row r="1098" s="1" customFormat="1" ht="74" customHeight="1" spans="1:18">
      <c r="A1098" s="6">
        <v>1094</v>
      </c>
      <c r="B1098" s="6" t="s">
        <v>2774</v>
      </c>
      <c r="C1098" s="84" t="s">
        <v>2833</v>
      </c>
      <c r="D1098" s="84" t="s">
        <v>24</v>
      </c>
      <c r="E1098" s="84" t="s">
        <v>2846</v>
      </c>
      <c r="F1098" s="6" t="s">
        <v>26</v>
      </c>
      <c r="G1098" s="84">
        <v>2021.12</v>
      </c>
      <c r="H1098" s="84">
        <v>2021.12</v>
      </c>
      <c r="I1098" s="84" t="s">
        <v>2847</v>
      </c>
      <c r="J1098" s="6">
        <f t="shared" si="38"/>
        <v>5.6</v>
      </c>
      <c r="K1098" s="41">
        <v>5</v>
      </c>
      <c r="L1098" s="84"/>
      <c r="M1098" s="6">
        <v>0.6</v>
      </c>
      <c r="N1098" s="6">
        <v>35</v>
      </c>
      <c r="O1098" s="60" t="s">
        <v>2848</v>
      </c>
      <c r="P1098" s="60" t="s">
        <v>2836</v>
      </c>
      <c r="Q1098" s="12" t="s">
        <v>45</v>
      </c>
      <c r="R1098" s="41"/>
    </row>
    <row r="1099" s="1" customFormat="1" ht="74" customHeight="1" spans="1:18">
      <c r="A1099" s="6">
        <v>1095</v>
      </c>
      <c r="B1099" s="6" t="s">
        <v>2774</v>
      </c>
      <c r="C1099" s="6" t="s">
        <v>2849</v>
      </c>
      <c r="D1099" s="6" t="s">
        <v>24</v>
      </c>
      <c r="E1099" s="6" t="s">
        <v>25</v>
      </c>
      <c r="F1099" s="6" t="s">
        <v>67</v>
      </c>
      <c r="G1099" s="7" t="s">
        <v>68</v>
      </c>
      <c r="H1099" s="7" t="s">
        <v>155</v>
      </c>
      <c r="I1099" s="12" t="s">
        <v>2850</v>
      </c>
      <c r="J1099" s="6">
        <f t="shared" si="38"/>
        <v>8</v>
      </c>
      <c r="K1099" s="8">
        <v>7</v>
      </c>
      <c r="L1099" s="8"/>
      <c r="M1099" s="8">
        <v>1</v>
      </c>
      <c r="N1099" s="6">
        <v>18</v>
      </c>
      <c r="O1099" s="12" t="s">
        <v>2851</v>
      </c>
      <c r="P1099" s="12" t="s">
        <v>2852</v>
      </c>
      <c r="Q1099" s="12" t="s">
        <v>30</v>
      </c>
      <c r="R1099" s="41"/>
    </row>
    <row r="1100" s="1" customFormat="1" ht="74" customHeight="1" spans="1:18">
      <c r="A1100" s="6">
        <v>1096</v>
      </c>
      <c r="B1100" s="6" t="s">
        <v>2774</v>
      </c>
      <c r="C1100" s="6" t="s">
        <v>2849</v>
      </c>
      <c r="D1100" s="6" t="s">
        <v>24</v>
      </c>
      <c r="E1100" s="6" t="s">
        <v>25</v>
      </c>
      <c r="F1100" s="6" t="s">
        <v>67</v>
      </c>
      <c r="G1100" s="7" t="s">
        <v>68</v>
      </c>
      <c r="H1100" s="7" t="s">
        <v>155</v>
      </c>
      <c r="I1100" s="84" t="s">
        <v>2853</v>
      </c>
      <c r="J1100" s="6">
        <f t="shared" si="38"/>
        <v>10</v>
      </c>
      <c r="K1100" s="84">
        <v>10</v>
      </c>
      <c r="L1100" s="8"/>
      <c r="M1100" s="8"/>
      <c r="N1100" s="6">
        <v>15</v>
      </c>
      <c r="O1100" s="12" t="s">
        <v>2854</v>
      </c>
      <c r="P1100" s="12" t="s">
        <v>2855</v>
      </c>
      <c r="Q1100" s="12" t="s">
        <v>30</v>
      </c>
      <c r="R1100" s="41"/>
    </row>
    <row r="1101" s="1" customFormat="1" ht="74" customHeight="1" spans="1:18">
      <c r="A1101" s="6">
        <v>1097</v>
      </c>
      <c r="B1101" s="6" t="s">
        <v>2774</v>
      </c>
      <c r="C1101" s="6" t="s">
        <v>2849</v>
      </c>
      <c r="D1101" s="35" t="s">
        <v>42</v>
      </c>
      <c r="E1101" s="6" t="s">
        <v>2856</v>
      </c>
      <c r="F1101" s="6" t="s">
        <v>67</v>
      </c>
      <c r="G1101" s="7" t="s">
        <v>68</v>
      </c>
      <c r="H1101" s="7" t="s">
        <v>155</v>
      </c>
      <c r="I1101" s="12" t="s">
        <v>2857</v>
      </c>
      <c r="J1101" s="6">
        <f t="shared" si="38"/>
        <v>10.2</v>
      </c>
      <c r="K1101" s="8">
        <v>10</v>
      </c>
      <c r="L1101" s="8"/>
      <c r="M1101" s="6">
        <v>0.2</v>
      </c>
      <c r="N1101" s="6">
        <v>39</v>
      </c>
      <c r="O1101" s="12" t="s">
        <v>2858</v>
      </c>
      <c r="P1101" s="12" t="s">
        <v>2859</v>
      </c>
      <c r="Q1101" s="12" t="s">
        <v>30</v>
      </c>
      <c r="R1101" s="41"/>
    </row>
    <row r="1102" s="1" customFormat="1" ht="74" customHeight="1" spans="1:18">
      <c r="A1102" s="6">
        <v>1098</v>
      </c>
      <c r="B1102" s="6" t="s">
        <v>2774</v>
      </c>
      <c r="C1102" s="6" t="s">
        <v>2849</v>
      </c>
      <c r="D1102" s="6" t="s">
        <v>24</v>
      </c>
      <c r="E1102" s="6" t="s">
        <v>25</v>
      </c>
      <c r="F1102" s="6" t="s">
        <v>67</v>
      </c>
      <c r="G1102" s="7" t="s">
        <v>165</v>
      </c>
      <c r="H1102" s="7" t="s">
        <v>68</v>
      </c>
      <c r="I1102" s="12" t="s">
        <v>2860</v>
      </c>
      <c r="J1102" s="6">
        <f t="shared" si="38"/>
        <v>12</v>
      </c>
      <c r="K1102" s="8">
        <v>10</v>
      </c>
      <c r="L1102" s="8"/>
      <c r="M1102" s="8">
        <v>2</v>
      </c>
      <c r="N1102" s="6">
        <v>18</v>
      </c>
      <c r="O1102" s="12" t="s">
        <v>2861</v>
      </c>
      <c r="P1102" s="12" t="s">
        <v>2799</v>
      </c>
      <c r="Q1102" s="12" t="s">
        <v>30</v>
      </c>
      <c r="R1102" s="41"/>
    </row>
    <row r="1103" s="1" customFormat="1" ht="74" customHeight="1" spans="1:18">
      <c r="A1103" s="6">
        <v>1099</v>
      </c>
      <c r="B1103" s="6" t="s">
        <v>2774</v>
      </c>
      <c r="C1103" s="6" t="s">
        <v>2849</v>
      </c>
      <c r="D1103" s="6" t="s">
        <v>24</v>
      </c>
      <c r="E1103" s="6" t="s">
        <v>25</v>
      </c>
      <c r="F1103" s="6" t="s">
        <v>67</v>
      </c>
      <c r="G1103" s="6">
        <v>2021.5</v>
      </c>
      <c r="H1103" s="6">
        <v>2021.7</v>
      </c>
      <c r="I1103" s="97" t="s">
        <v>2862</v>
      </c>
      <c r="J1103" s="6">
        <f t="shared" si="38"/>
        <v>10.5</v>
      </c>
      <c r="K1103" s="6">
        <v>10</v>
      </c>
      <c r="L1103" s="6"/>
      <c r="M1103" s="6">
        <v>0.5</v>
      </c>
      <c r="N1103" s="6">
        <v>18</v>
      </c>
      <c r="O1103" s="6" t="s">
        <v>2863</v>
      </c>
      <c r="P1103" s="6" t="s">
        <v>2864</v>
      </c>
      <c r="Q1103" s="12" t="s">
        <v>30</v>
      </c>
      <c r="R1103" s="41" t="s">
        <v>76</v>
      </c>
    </row>
    <row r="1104" s="1" customFormat="1" ht="74" customHeight="1" spans="1:18">
      <c r="A1104" s="6">
        <v>1100</v>
      </c>
      <c r="B1104" s="6" t="s">
        <v>2774</v>
      </c>
      <c r="C1104" s="6" t="s">
        <v>2849</v>
      </c>
      <c r="D1104" s="6" t="s">
        <v>24</v>
      </c>
      <c r="E1104" s="6" t="s">
        <v>2865</v>
      </c>
      <c r="F1104" s="6" t="s">
        <v>26</v>
      </c>
      <c r="G1104" s="6">
        <v>2021.9</v>
      </c>
      <c r="H1104" s="6">
        <v>2021.11</v>
      </c>
      <c r="I1104" s="6" t="s">
        <v>2866</v>
      </c>
      <c r="J1104" s="6">
        <f t="shared" si="38"/>
        <v>14</v>
      </c>
      <c r="K1104" s="6">
        <v>10</v>
      </c>
      <c r="L1104" s="6"/>
      <c r="M1104" s="6">
        <v>4</v>
      </c>
      <c r="N1104" s="6">
        <v>23</v>
      </c>
      <c r="O1104" s="12" t="s">
        <v>2867</v>
      </c>
      <c r="P1104" s="12" t="s">
        <v>1698</v>
      </c>
      <c r="Q1104" s="12" t="s">
        <v>113</v>
      </c>
      <c r="R1104" s="12"/>
    </row>
    <row r="1105" s="1" customFormat="1" ht="74" customHeight="1" spans="1:18">
      <c r="A1105" s="6">
        <v>1101</v>
      </c>
      <c r="B1105" s="6" t="s">
        <v>2774</v>
      </c>
      <c r="C1105" s="84" t="s">
        <v>2868</v>
      </c>
      <c r="D1105" s="6" t="s">
        <v>24</v>
      </c>
      <c r="E1105" s="94" t="s">
        <v>32</v>
      </c>
      <c r="F1105" s="6" t="s">
        <v>26</v>
      </c>
      <c r="G1105" s="7" t="s">
        <v>68</v>
      </c>
      <c r="H1105" s="7" t="s">
        <v>155</v>
      </c>
      <c r="I1105" s="97" t="s">
        <v>2869</v>
      </c>
      <c r="J1105" s="6">
        <f t="shared" si="38"/>
        <v>10.2</v>
      </c>
      <c r="K1105" s="8">
        <v>10</v>
      </c>
      <c r="L1105" s="8"/>
      <c r="M1105" s="6">
        <v>0.2</v>
      </c>
      <c r="N1105" s="6">
        <v>15</v>
      </c>
      <c r="O1105" s="60" t="s">
        <v>2870</v>
      </c>
      <c r="P1105" s="60" t="s">
        <v>2871</v>
      </c>
      <c r="Q1105" s="12" t="s">
        <v>30</v>
      </c>
      <c r="R1105" s="41"/>
    </row>
    <row r="1106" s="1" customFormat="1" ht="74" customHeight="1" spans="1:18">
      <c r="A1106" s="6">
        <v>1102</v>
      </c>
      <c r="B1106" s="6" t="s">
        <v>2774</v>
      </c>
      <c r="C1106" s="84" t="s">
        <v>2868</v>
      </c>
      <c r="D1106" s="6" t="s">
        <v>24</v>
      </c>
      <c r="E1106" s="94" t="s">
        <v>32</v>
      </c>
      <c r="F1106" s="84" t="s">
        <v>26</v>
      </c>
      <c r="G1106" s="7" t="s">
        <v>68</v>
      </c>
      <c r="H1106" s="7" t="s">
        <v>155</v>
      </c>
      <c r="I1106" s="97" t="s">
        <v>2872</v>
      </c>
      <c r="J1106" s="6">
        <f t="shared" si="38"/>
        <v>10.2</v>
      </c>
      <c r="K1106" s="8">
        <v>10</v>
      </c>
      <c r="L1106" s="6"/>
      <c r="M1106" s="6">
        <v>0.2</v>
      </c>
      <c r="N1106" s="6">
        <v>13</v>
      </c>
      <c r="O1106" s="60" t="s">
        <v>2873</v>
      </c>
      <c r="P1106" s="60" t="s">
        <v>2874</v>
      </c>
      <c r="Q1106" s="12" t="s">
        <v>30</v>
      </c>
      <c r="R1106" s="41"/>
    </row>
    <row r="1107" s="1" customFormat="1" ht="74" customHeight="1" spans="1:18">
      <c r="A1107" s="6">
        <v>1103</v>
      </c>
      <c r="B1107" s="6" t="s">
        <v>2774</v>
      </c>
      <c r="C1107" s="84" t="s">
        <v>2868</v>
      </c>
      <c r="D1107" s="6" t="s">
        <v>24</v>
      </c>
      <c r="E1107" s="94" t="s">
        <v>32</v>
      </c>
      <c r="F1107" s="84" t="s">
        <v>26</v>
      </c>
      <c r="G1107" s="7" t="s">
        <v>68</v>
      </c>
      <c r="H1107" s="7" t="s">
        <v>155</v>
      </c>
      <c r="I1107" s="97" t="s">
        <v>2875</v>
      </c>
      <c r="J1107" s="6">
        <f t="shared" si="38"/>
        <v>6.2</v>
      </c>
      <c r="K1107" s="6">
        <v>6</v>
      </c>
      <c r="L1107" s="8"/>
      <c r="M1107" s="6">
        <v>0.2</v>
      </c>
      <c r="N1107" s="6">
        <v>19</v>
      </c>
      <c r="O1107" s="60" t="s">
        <v>2876</v>
      </c>
      <c r="P1107" s="60" t="s">
        <v>2877</v>
      </c>
      <c r="Q1107" s="12" t="s">
        <v>30</v>
      </c>
      <c r="R1107" s="41" t="s">
        <v>76</v>
      </c>
    </row>
    <row r="1108" s="1" customFormat="1" ht="74" customHeight="1" spans="1:18">
      <c r="A1108" s="6">
        <v>1104</v>
      </c>
      <c r="B1108" s="6" t="s">
        <v>2774</v>
      </c>
      <c r="C1108" s="84" t="s">
        <v>2868</v>
      </c>
      <c r="D1108" s="6" t="s">
        <v>24</v>
      </c>
      <c r="E1108" s="6" t="s">
        <v>25</v>
      </c>
      <c r="F1108" s="84" t="s">
        <v>26</v>
      </c>
      <c r="G1108" s="7" t="s">
        <v>68</v>
      </c>
      <c r="H1108" s="7" t="s">
        <v>155</v>
      </c>
      <c r="I1108" s="12" t="s">
        <v>2878</v>
      </c>
      <c r="J1108" s="6">
        <f t="shared" si="38"/>
        <v>5.8</v>
      </c>
      <c r="K1108" s="6">
        <v>5</v>
      </c>
      <c r="L1108" s="6"/>
      <c r="M1108" s="6">
        <v>0.8</v>
      </c>
      <c r="N1108" s="6">
        <v>15</v>
      </c>
      <c r="O1108" s="12" t="s">
        <v>2879</v>
      </c>
      <c r="P1108" s="12" t="s">
        <v>2874</v>
      </c>
      <c r="Q1108" s="12" t="s">
        <v>30</v>
      </c>
      <c r="R1108" s="41"/>
    </row>
    <row r="1109" s="1" customFormat="1" ht="74" customHeight="1" spans="1:18">
      <c r="A1109" s="6">
        <v>1105</v>
      </c>
      <c r="B1109" s="6" t="s">
        <v>2774</v>
      </c>
      <c r="C1109" s="84" t="s">
        <v>2868</v>
      </c>
      <c r="D1109" s="6" t="s">
        <v>24</v>
      </c>
      <c r="E1109" s="6" t="s">
        <v>32</v>
      </c>
      <c r="F1109" s="84" t="s">
        <v>26</v>
      </c>
      <c r="G1109" s="7" t="s">
        <v>68</v>
      </c>
      <c r="H1109" s="7" t="s">
        <v>155</v>
      </c>
      <c r="I1109" s="6" t="s">
        <v>2880</v>
      </c>
      <c r="J1109" s="6">
        <f t="shared" si="38"/>
        <v>10.2</v>
      </c>
      <c r="K1109" s="6">
        <v>10</v>
      </c>
      <c r="L1109" s="6"/>
      <c r="M1109" s="6">
        <v>0.2</v>
      </c>
      <c r="N1109" s="6">
        <v>19</v>
      </c>
      <c r="O1109" s="6" t="s">
        <v>2881</v>
      </c>
      <c r="P1109" s="6" t="s">
        <v>2882</v>
      </c>
      <c r="Q1109" s="12" t="s">
        <v>30</v>
      </c>
      <c r="R1109" s="41"/>
    </row>
    <row r="1110" s="1" customFormat="1" ht="74" customHeight="1" spans="1:18">
      <c r="A1110" s="6">
        <v>1106</v>
      </c>
      <c r="B1110" s="6" t="s">
        <v>2774</v>
      </c>
      <c r="C1110" s="6" t="s">
        <v>2868</v>
      </c>
      <c r="D1110" s="6" t="s">
        <v>24</v>
      </c>
      <c r="E1110" s="6" t="s">
        <v>32</v>
      </c>
      <c r="F1110" s="6" t="s">
        <v>26</v>
      </c>
      <c r="G1110" s="6">
        <v>2021.1</v>
      </c>
      <c r="H1110" s="6">
        <v>2021.7</v>
      </c>
      <c r="I1110" s="6" t="s">
        <v>2883</v>
      </c>
      <c r="J1110" s="6">
        <f t="shared" si="38"/>
        <v>15</v>
      </c>
      <c r="K1110" s="6">
        <v>10</v>
      </c>
      <c r="L1110" s="6"/>
      <c r="M1110" s="6">
        <v>5</v>
      </c>
      <c r="N1110" s="6">
        <v>21</v>
      </c>
      <c r="O1110" s="12" t="s">
        <v>2884</v>
      </c>
      <c r="P1110" s="13" t="s">
        <v>29</v>
      </c>
      <c r="Q1110" s="12" t="s">
        <v>30</v>
      </c>
      <c r="R1110" s="41"/>
    </row>
    <row r="1111" s="1" customFormat="1" ht="74" customHeight="1" spans="1:18">
      <c r="A1111" s="6">
        <v>1107</v>
      </c>
      <c r="B1111" s="6" t="s">
        <v>2774</v>
      </c>
      <c r="C1111" s="6" t="s">
        <v>2868</v>
      </c>
      <c r="D1111" s="6" t="s">
        <v>24</v>
      </c>
      <c r="E1111" s="6" t="s">
        <v>32</v>
      </c>
      <c r="F1111" s="6" t="s">
        <v>26</v>
      </c>
      <c r="G1111" s="7" t="s">
        <v>494</v>
      </c>
      <c r="H1111" s="7" t="s">
        <v>141</v>
      </c>
      <c r="I1111" s="6" t="s">
        <v>2885</v>
      </c>
      <c r="J1111" s="6">
        <f t="shared" si="38"/>
        <v>10</v>
      </c>
      <c r="K1111" s="6">
        <v>8</v>
      </c>
      <c r="L1111" s="6"/>
      <c r="M1111" s="6">
        <v>2</v>
      </c>
      <c r="N1111" s="6">
        <v>17</v>
      </c>
      <c r="O1111" s="12" t="s">
        <v>2886</v>
      </c>
      <c r="P1111" s="13" t="s">
        <v>29</v>
      </c>
      <c r="Q1111" s="12" t="s">
        <v>30</v>
      </c>
      <c r="R1111" s="41"/>
    </row>
    <row r="1112" s="1" customFormat="1" ht="74" customHeight="1" spans="1:18">
      <c r="A1112" s="6">
        <v>1108</v>
      </c>
      <c r="B1112" s="6" t="s">
        <v>2774</v>
      </c>
      <c r="C1112" s="6" t="s">
        <v>2868</v>
      </c>
      <c r="D1112" s="6" t="s">
        <v>24</v>
      </c>
      <c r="E1112" s="6" t="s">
        <v>32</v>
      </c>
      <c r="F1112" s="6" t="s">
        <v>26</v>
      </c>
      <c r="G1112" s="7" t="s">
        <v>2887</v>
      </c>
      <c r="H1112" s="7" t="s">
        <v>62</v>
      </c>
      <c r="I1112" s="6" t="s">
        <v>2888</v>
      </c>
      <c r="J1112" s="6">
        <f t="shared" si="38"/>
        <v>10.2</v>
      </c>
      <c r="K1112" s="6">
        <v>10</v>
      </c>
      <c r="L1112" s="6"/>
      <c r="M1112" s="6">
        <v>0.2</v>
      </c>
      <c r="N1112" s="6">
        <v>16</v>
      </c>
      <c r="O1112" s="12" t="s">
        <v>2886</v>
      </c>
      <c r="P1112" s="13" t="s">
        <v>29</v>
      </c>
      <c r="Q1112" s="12" t="s">
        <v>45</v>
      </c>
      <c r="R1112" s="41"/>
    </row>
    <row r="1113" s="1" customFormat="1" ht="74" customHeight="1" spans="1:18">
      <c r="A1113" s="6">
        <v>1109</v>
      </c>
      <c r="B1113" s="6" t="s">
        <v>2774</v>
      </c>
      <c r="C1113" s="6" t="s">
        <v>2868</v>
      </c>
      <c r="D1113" s="6" t="s">
        <v>24</v>
      </c>
      <c r="E1113" s="6" t="s">
        <v>2865</v>
      </c>
      <c r="F1113" s="6" t="s">
        <v>26</v>
      </c>
      <c r="G1113" s="6">
        <v>2021.11</v>
      </c>
      <c r="H1113" s="6">
        <v>2021.9</v>
      </c>
      <c r="I1113" s="6" t="s">
        <v>2889</v>
      </c>
      <c r="J1113" s="6">
        <f t="shared" si="38"/>
        <v>15</v>
      </c>
      <c r="K1113" s="6">
        <v>10</v>
      </c>
      <c r="L1113" s="6"/>
      <c r="M1113" s="6">
        <v>5</v>
      </c>
      <c r="N1113" s="6">
        <v>91</v>
      </c>
      <c r="O1113" s="12" t="s">
        <v>2890</v>
      </c>
      <c r="P1113" s="12" t="s">
        <v>2891</v>
      </c>
      <c r="Q1113" s="12" t="s">
        <v>113</v>
      </c>
      <c r="R1113" s="41"/>
    </row>
    <row r="1114" s="1" customFormat="1" ht="74" customHeight="1" spans="1:18">
      <c r="A1114" s="6">
        <v>1110</v>
      </c>
      <c r="B1114" s="6" t="s">
        <v>2774</v>
      </c>
      <c r="C1114" s="6" t="s">
        <v>2892</v>
      </c>
      <c r="D1114" s="6" t="s">
        <v>24</v>
      </c>
      <c r="E1114" s="6" t="s">
        <v>32</v>
      </c>
      <c r="F1114" s="6" t="s">
        <v>26</v>
      </c>
      <c r="G1114" s="6">
        <v>2021.9</v>
      </c>
      <c r="H1114" s="56">
        <v>2021.1</v>
      </c>
      <c r="I1114" s="6" t="s">
        <v>2893</v>
      </c>
      <c r="J1114" s="6">
        <f t="shared" si="38"/>
        <v>11.3</v>
      </c>
      <c r="K1114" s="6">
        <v>10</v>
      </c>
      <c r="L1114" s="6"/>
      <c r="M1114" s="6">
        <v>1.3</v>
      </c>
      <c r="N1114" s="6">
        <v>17</v>
      </c>
      <c r="O1114" s="6" t="s">
        <v>2894</v>
      </c>
      <c r="P1114" s="6" t="s">
        <v>2895</v>
      </c>
      <c r="Q1114" s="6" t="s">
        <v>30</v>
      </c>
      <c r="R1114" s="41"/>
    </row>
    <row r="1115" s="1" customFormat="1" ht="74" customHeight="1" spans="1:18">
      <c r="A1115" s="6">
        <v>1111</v>
      </c>
      <c r="B1115" s="6" t="s">
        <v>2774</v>
      </c>
      <c r="C1115" s="6" t="s">
        <v>2892</v>
      </c>
      <c r="D1115" s="6" t="s">
        <v>24</v>
      </c>
      <c r="E1115" s="6" t="s">
        <v>32</v>
      </c>
      <c r="F1115" s="6" t="s">
        <v>26</v>
      </c>
      <c r="G1115" s="7" t="s">
        <v>68</v>
      </c>
      <c r="H1115" s="6">
        <v>2021.11</v>
      </c>
      <c r="I1115" s="6" t="s">
        <v>2896</v>
      </c>
      <c r="J1115" s="6">
        <f t="shared" si="38"/>
        <v>5.3</v>
      </c>
      <c r="K1115" s="6">
        <v>5</v>
      </c>
      <c r="L1115" s="6"/>
      <c r="M1115" s="6">
        <v>0.3</v>
      </c>
      <c r="N1115" s="6">
        <v>14</v>
      </c>
      <c r="O1115" s="60" t="s">
        <v>2897</v>
      </c>
      <c r="P1115" s="60" t="s">
        <v>2898</v>
      </c>
      <c r="Q1115" s="6" t="s">
        <v>30</v>
      </c>
      <c r="R1115" s="41"/>
    </row>
    <row r="1116" s="1" customFormat="1" ht="74" customHeight="1" spans="1:18">
      <c r="A1116" s="6">
        <v>1112</v>
      </c>
      <c r="B1116" s="6" t="s">
        <v>2774</v>
      </c>
      <c r="C1116" s="6" t="s">
        <v>2892</v>
      </c>
      <c r="D1116" s="6" t="s">
        <v>24</v>
      </c>
      <c r="E1116" s="6" t="s">
        <v>32</v>
      </c>
      <c r="F1116" s="6" t="s">
        <v>26</v>
      </c>
      <c r="G1116" s="7" t="s">
        <v>68</v>
      </c>
      <c r="H1116" s="6">
        <v>2021.11</v>
      </c>
      <c r="I1116" s="6" t="s">
        <v>2899</v>
      </c>
      <c r="J1116" s="6">
        <f t="shared" si="38"/>
        <v>10.5</v>
      </c>
      <c r="K1116" s="6">
        <v>10</v>
      </c>
      <c r="L1116" s="6"/>
      <c r="M1116" s="6">
        <v>0.5</v>
      </c>
      <c r="N1116" s="6">
        <v>16</v>
      </c>
      <c r="O1116" s="60" t="s">
        <v>2900</v>
      </c>
      <c r="P1116" s="60" t="s">
        <v>2901</v>
      </c>
      <c r="Q1116" s="6" t="s">
        <v>30</v>
      </c>
      <c r="R1116" s="41"/>
    </row>
    <row r="1117" s="1" customFormat="1" ht="74" customHeight="1" spans="1:18">
      <c r="A1117" s="6">
        <v>1113</v>
      </c>
      <c r="B1117" s="6" t="s">
        <v>2774</v>
      </c>
      <c r="C1117" s="6" t="s">
        <v>2892</v>
      </c>
      <c r="D1117" s="6" t="s">
        <v>24</v>
      </c>
      <c r="E1117" s="6" t="s">
        <v>146</v>
      </c>
      <c r="F1117" s="6" t="s">
        <v>26</v>
      </c>
      <c r="G1117" s="6">
        <v>2021.5</v>
      </c>
      <c r="H1117" s="6">
        <v>2021.6</v>
      </c>
      <c r="I1117" s="6" t="s">
        <v>2902</v>
      </c>
      <c r="J1117" s="6">
        <f t="shared" si="38"/>
        <v>8.4</v>
      </c>
      <c r="K1117" s="6">
        <v>8</v>
      </c>
      <c r="L1117" s="6"/>
      <c r="M1117" s="6">
        <v>0.4</v>
      </c>
      <c r="N1117" s="6">
        <v>14</v>
      </c>
      <c r="O1117" s="60" t="s">
        <v>2903</v>
      </c>
      <c r="P1117" s="60" t="s">
        <v>2898</v>
      </c>
      <c r="Q1117" s="6" t="s">
        <v>30</v>
      </c>
      <c r="R1117" s="41" t="s">
        <v>76</v>
      </c>
    </row>
    <row r="1118" s="1" customFormat="1" ht="74" customHeight="1" spans="1:18">
      <c r="A1118" s="6">
        <v>1114</v>
      </c>
      <c r="B1118" s="6" t="s">
        <v>2774</v>
      </c>
      <c r="C1118" s="6" t="s">
        <v>2892</v>
      </c>
      <c r="D1118" s="6" t="s">
        <v>24</v>
      </c>
      <c r="E1118" s="6" t="s">
        <v>146</v>
      </c>
      <c r="F1118" s="6" t="s">
        <v>26</v>
      </c>
      <c r="G1118" s="7" t="s">
        <v>141</v>
      </c>
      <c r="H1118" s="7" t="s">
        <v>62</v>
      </c>
      <c r="I1118" s="6" t="s">
        <v>2904</v>
      </c>
      <c r="J1118" s="6">
        <f t="shared" si="38"/>
        <v>5.2</v>
      </c>
      <c r="K1118" s="6">
        <v>5</v>
      </c>
      <c r="L1118" s="6"/>
      <c r="M1118" s="6">
        <v>0.2</v>
      </c>
      <c r="N1118" s="6">
        <v>14</v>
      </c>
      <c r="O1118" s="60" t="s">
        <v>2905</v>
      </c>
      <c r="P1118" s="60" t="s">
        <v>2898</v>
      </c>
      <c r="Q1118" s="6" t="s">
        <v>30</v>
      </c>
      <c r="R1118" s="41"/>
    </row>
    <row r="1119" s="1" customFormat="1" ht="74" customHeight="1" spans="1:18">
      <c r="A1119" s="6">
        <v>1115</v>
      </c>
      <c r="B1119" s="6" t="s">
        <v>2774</v>
      </c>
      <c r="C1119" s="6" t="s">
        <v>2892</v>
      </c>
      <c r="D1119" s="6" t="s">
        <v>24</v>
      </c>
      <c r="E1119" s="84" t="s">
        <v>98</v>
      </c>
      <c r="F1119" s="6" t="s">
        <v>26</v>
      </c>
      <c r="G1119" s="7" t="s">
        <v>82</v>
      </c>
      <c r="H1119" s="7" t="s">
        <v>2906</v>
      </c>
      <c r="I1119" s="97" t="s">
        <v>2907</v>
      </c>
      <c r="J1119" s="6">
        <f t="shared" si="38"/>
        <v>5.5</v>
      </c>
      <c r="K1119" s="8">
        <v>5</v>
      </c>
      <c r="L1119" s="8"/>
      <c r="M1119" s="8">
        <v>0.5</v>
      </c>
      <c r="N1119" s="6">
        <v>14</v>
      </c>
      <c r="O1119" s="97" t="s">
        <v>2908</v>
      </c>
      <c r="P1119" s="97" t="s">
        <v>2909</v>
      </c>
      <c r="Q1119" s="6" t="s">
        <v>30</v>
      </c>
      <c r="R1119" s="41"/>
    </row>
    <row r="1120" s="1" customFormat="1" ht="74" customHeight="1" spans="1:18">
      <c r="A1120" s="6">
        <v>1116</v>
      </c>
      <c r="B1120" s="6" t="s">
        <v>2774</v>
      </c>
      <c r="C1120" s="6" t="s">
        <v>2892</v>
      </c>
      <c r="D1120" s="6" t="s">
        <v>24</v>
      </c>
      <c r="E1120" s="84" t="s">
        <v>975</v>
      </c>
      <c r="F1120" s="6" t="s">
        <v>26</v>
      </c>
      <c r="G1120" s="7" t="s">
        <v>141</v>
      </c>
      <c r="H1120" s="7" t="s">
        <v>165</v>
      </c>
      <c r="I1120" s="97" t="s">
        <v>2910</v>
      </c>
      <c r="J1120" s="6">
        <f t="shared" si="38"/>
        <v>5.5</v>
      </c>
      <c r="K1120" s="8">
        <v>5</v>
      </c>
      <c r="L1120" s="8"/>
      <c r="M1120" s="8">
        <v>0.5</v>
      </c>
      <c r="N1120" s="84">
        <v>16</v>
      </c>
      <c r="O1120" s="97" t="s">
        <v>2911</v>
      </c>
      <c r="P1120" s="97" t="s">
        <v>2845</v>
      </c>
      <c r="Q1120" s="6" t="s">
        <v>45</v>
      </c>
      <c r="R1120" s="41"/>
    </row>
    <row r="1121" s="1" customFormat="1" ht="74" customHeight="1" spans="1:18">
      <c r="A1121" s="6">
        <v>1117</v>
      </c>
      <c r="B1121" s="6" t="s">
        <v>2774</v>
      </c>
      <c r="C1121" s="6" t="s">
        <v>2912</v>
      </c>
      <c r="D1121" s="6" t="s">
        <v>24</v>
      </c>
      <c r="E1121" s="94" t="s">
        <v>32</v>
      </c>
      <c r="F1121" s="84" t="s">
        <v>26</v>
      </c>
      <c r="G1121" s="7" t="s">
        <v>141</v>
      </c>
      <c r="H1121" s="7" t="s">
        <v>62</v>
      </c>
      <c r="I1121" s="84" t="s">
        <v>2913</v>
      </c>
      <c r="J1121" s="6">
        <f t="shared" si="38"/>
        <v>11</v>
      </c>
      <c r="K1121" s="84">
        <v>10</v>
      </c>
      <c r="L1121" s="84"/>
      <c r="M1121" s="6">
        <v>1</v>
      </c>
      <c r="N1121" s="6">
        <v>22</v>
      </c>
      <c r="O1121" s="60" t="s">
        <v>2914</v>
      </c>
      <c r="P1121" s="60" t="s">
        <v>2915</v>
      </c>
      <c r="Q1121" s="12" t="s">
        <v>30</v>
      </c>
      <c r="R1121" s="41"/>
    </row>
    <row r="1122" s="1" customFormat="1" ht="74" customHeight="1" spans="1:18">
      <c r="A1122" s="6">
        <v>1118</v>
      </c>
      <c r="B1122" s="6" t="s">
        <v>2774</v>
      </c>
      <c r="C1122" s="6" t="s">
        <v>2912</v>
      </c>
      <c r="D1122" s="6" t="s">
        <v>24</v>
      </c>
      <c r="E1122" s="94" t="s">
        <v>32</v>
      </c>
      <c r="F1122" s="84" t="s">
        <v>26</v>
      </c>
      <c r="G1122" s="7" t="s">
        <v>62</v>
      </c>
      <c r="H1122" s="7" t="s">
        <v>165</v>
      </c>
      <c r="I1122" s="12" t="s">
        <v>2916</v>
      </c>
      <c r="J1122" s="6">
        <f t="shared" si="38"/>
        <v>15.2</v>
      </c>
      <c r="K1122" s="84">
        <v>15</v>
      </c>
      <c r="L1122" s="84"/>
      <c r="M1122" s="6">
        <v>0.2</v>
      </c>
      <c r="N1122" s="98">
        <v>15</v>
      </c>
      <c r="O1122" s="60" t="s">
        <v>2917</v>
      </c>
      <c r="P1122" s="99" t="s">
        <v>2918</v>
      </c>
      <c r="Q1122" s="12" t="s">
        <v>30</v>
      </c>
      <c r="R1122" s="41"/>
    </row>
    <row r="1123" s="1" customFormat="1" ht="74" customHeight="1" spans="1:18">
      <c r="A1123" s="6">
        <v>1119</v>
      </c>
      <c r="B1123" s="6" t="s">
        <v>2774</v>
      </c>
      <c r="C1123" s="6" t="s">
        <v>2912</v>
      </c>
      <c r="D1123" s="6" t="s">
        <v>24</v>
      </c>
      <c r="E1123" s="6" t="s">
        <v>277</v>
      </c>
      <c r="F1123" s="6" t="s">
        <v>26</v>
      </c>
      <c r="G1123" s="6">
        <v>2021.4</v>
      </c>
      <c r="H1123" s="6">
        <v>2021.5</v>
      </c>
      <c r="I1123" s="97" t="s">
        <v>2919</v>
      </c>
      <c r="J1123" s="6">
        <f t="shared" si="38"/>
        <v>6.2</v>
      </c>
      <c r="K1123" s="6">
        <v>6</v>
      </c>
      <c r="L1123" s="6"/>
      <c r="M1123" s="6">
        <v>0.2</v>
      </c>
      <c r="N1123" s="98">
        <v>15</v>
      </c>
      <c r="O1123" s="6" t="s">
        <v>2920</v>
      </c>
      <c r="P1123" s="6" t="s">
        <v>2921</v>
      </c>
      <c r="Q1123" s="12" t="s">
        <v>30</v>
      </c>
      <c r="R1123" s="41" t="s">
        <v>76</v>
      </c>
    </row>
    <row r="1124" s="1" customFormat="1" ht="74" customHeight="1" spans="1:18">
      <c r="A1124" s="6">
        <v>1120</v>
      </c>
      <c r="B1124" s="6" t="s">
        <v>2774</v>
      </c>
      <c r="C1124" s="6" t="s">
        <v>2912</v>
      </c>
      <c r="D1124" s="6" t="s">
        <v>24</v>
      </c>
      <c r="E1124" s="6" t="s">
        <v>277</v>
      </c>
      <c r="F1124" s="6" t="s">
        <v>26</v>
      </c>
      <c r="G1124" s="6">
        <v>2021.4</v>
      </c>
      <c r="H1124" s="6">
        <v>2021.5</v>
      </c>
      <c r="I1124" s="6" t="s">
        <v>2922</v>
      </c>
      <c r="J1124" s="6">
        <f t="shared" si="38"/>
        <v>5.2</v>
      </c>
      <c r="K1124" s="6">
        <v>5</v>
      </c>
      <c r="L1124" s="6"/>
      <c r="M1124" s="6">
        <v>0.2</v>
      </c>
      <c r="N1124" s="6">
        <v>13</v>
      </c>
      <c r="O1124" s="6" t="s">
        <v>2923</v>
      </c>
      <c r="P1124" s="6" t="s">
        <v>2924</v>
      </c>
      <c r="Q1124" s="12" t="s">
        <v>30</v>
      </c>
      <c r="R1124" s="41"/>
    </row>
    <row r="1125" s="1" customFormat="1" ht="74" customHeight="1" spans="1:18">
      <c r="A1125" s="6">
        <v>1121</v>
      </c>
      <c r="B1125" s="6" t="s">
        <v>2774</v>
      </c>
      <c r="C1125" s="6" t="s">
        <v>2912</v>
      </c>
      <c r="D1125" s="6" t="s">
        <v>24</v>
      </c>
      <c r="E1125" s="6" t="s">
        <v>277</v>
      </c>
      <c r="F1125" s="6" t="s">
        <v>26</v>
      </c>
      <c r="G1125" s="7" t="s">
        <v>62</v>
      </c>
      <c r="H1125" s="7" t="s">
        <v>165</v>
      </c>
      <c r="I1125" s="6" t="s">
        <v>2925</v>
      </c>
      <c r="J1125" s="6">
        <f t="shared" si="38"/>
        <v>8.2</v>
      </c>
      <c r="K1125" s="6">
        <v>8</v>
      </c>
      <c r="L1125" s="6"/>
      <c r="M1125" s="6">
        <v>0.2</v>
      </c>
      <c r="N1125" s="98">
        <v>15</v>
      </c>
      <c r="O1125" s="6" t="s">
        <v>2926</v>
      </c>
      <c r="P1125" s="6" t="s">
        <v>2927</v>
      </c>
      <c r="Q1125" s="12" t="s">
        <v>30</v>
      </c>
      <c r="R1125" s="41"/>
    </row>
    <row r="1126" s="1" customFormat="1" ht="74" customHeight="1" spans="1:18">
      <c r="A1126" s="6">
        <v>1122</v>
      </c>
      <c r="B1126" s="6" t="s">
        <v>2774</v>
      </c>
      <c r="C1126" s="6" t="s">
        <v>2912</v>
      </c>
      <c r="D1126" s="6" t="s">
        <v>24</v>
      </c>
      <c r="E1126" s="6" t="s">
        <v>277</v>
      </c>
      <c r="F1126" s="6" t="s">
        <v>26</v>
      </c>
      <c r="G1126" s="6">
        <v>2021.6</v>
      </c>
      <c r="H1126" s="6">
        <v>2021.7</v>
      </c>
      <c r="I1126" s="6" t="s">
        <v>2928</v>
      </c>
      <c r="J1126" s="6">
        <f t="shared" si="38"/>
        <v>5.2</v>
      </c>
      <c r="K1126" s="6">
        <v>5</v>
      </c>
      <c r="L1126" s="6"/>
      <c r="M1126" s="6">
        <v>0.2</v>
      </c>
      <c r="N1126" s="98">
        <v>15</v>
      </c>
      <c r="O1126" s="6" t="s">
        <v>2929</v>
      </c>
      <c r="P1126" s="6" t="s">
        <v>2924</v>
      </c>
      <c r="Q1126" s="12" t="s">
        <v>30</v>
      </c>
      <c r="R1126" s="41"/>
    </row>
    <row r="1127" s="1" customFormat="1" ht="74" customHeight="1" spans="1:18">
      <c r="A1127" s="6">
        <v>1123</v>
      </c>
      <c r="B1127" s="6" t="s">
        <v>2774</v>
      </c>
      <c r="C1127" s="6" t="s">
        <v>2912</v>
      </c>
      <c r="D1127" s="6" t="s">
        <v>24</v>
      </c>
      <c r="E1127" s="6" t="s">
        <v>277</v>
      </c>
      <c r="F1127" s="6" t="s">
        <v>26</v>
      </c>
      <c r="G1127" s="6">
        <v>2021.4</v>
      </c>
      <c r="H1127" s="6">
        <v>2021.5</v>
      </c>
      <c r="I1127" s="6" t="s">
        <v>2930</v>
      </c>
      <c r="J1127" s="6">
        <f t="shared" si="38"/>
        <v>10.2</v>
      </c>
      <c r="K1127" s="6">
        <v>10</v>
      </c>
      <c r="L1127" s="6"/>
      <c r="M1127" s="6">
        <v>0.2</v>
      </c>
      <c r="N1127" s="6">
        <v>14</v>
      </c>
      <c r="O1127" s="6" t="s">
        <v>2931</v>
      </c>
      <c r="P1127" s="6" t="s">
        <v>2932</v>
      </c>
      <c r="Q1127" s="12" t="s">
        <v>30</v>
      </c>
      <c r="R1127" s="41"/>
    </row>
    <row r="1128" s="1" customFormat="1" ht="74" customHeight="1" spans="1:18">
      <c r="A1128" s="6">
        <v>1124</v>
      </c>
      <c r="B1128" s="6" t="s">
        <v>2774</v>
      </c>
      <c r="C1128" s="6" t="s">
        <v>2912</v>
      </c>
      <c r="D1128" s="6" t="s">
        <v>24</v>
      </c>
      <c r="E1128" s="6" t="s">
        <v>32</v>
      </c>
      <c r="F1128" s="6" t="s">
        <v>26</v>
      </c>
      <c r="G1128" s="7" t="s">
        <v>165</v>
      </c>
      <c r="H1128" s="7" t="s">
        <v>68</v>
      </c>
      <c r="I1128" s="6" t="s">
        <v>2933</v>
      </c>
      <c r="J1128" s="6">
        <f t="shared" si="38"/>
        <v>15.2</v>
      </c>
      <c r="K1128" s="6">
        <v>15</v>
      </c>
      <c r="L1128" s="6"/>
      <c r="M1128" s="6">
        <v>0.2</v>
      </c>
      <c r="N1128" s="6">
        <v>17</v>
      </c>
      <c r="O1128" s="12" t="s">
        <v>2934</v>
      </c>
      <c r="P1128" s="13" t="s">
        <v>2935</v>
      </c>
      <c r="Q1128" s="12" t="s">
        <v>30</v>
      </c>
      <c r="R1128" s="41"/>
    </row>
    <row r="1129" s="1" customFormat="1" ht="74" customHeight="1" spans="1:18">
      <c r="A1129" s="6">
        <v>1125</v>
      </c>
      <c r="B1129" s="6" t="s">
        <v>2774</v>
      </c>
      <c r="C1129" s="6" t="s">
        <v>2936</v>
      </c>
      <c r="D1129" s="6" t="s">
        <v>24</v>
      </c>
      <c r="E1129" s="6" t="s">
        <v>25</v>
      </c>
      <c r="F1129" s="6" t="s">
        <v>26</v>
      </c>
      <c r="G1129" s="7" t="s">
        <v>494</v>
      </c>
      <c r="H1129" s="7" t="s">
        <v>494</v>
      </c>
      <c r="I1129" s="12" t="s">
        <v>2937</v>
      </c>
      <c r="J1129" s="6">
        <f t="shared" si="38"/>
        <v>15</v>
      </c>
      <c r="K1129" s="8">
        <v>13</v>
      </c>
      <c r="L1129" s="8"/>
      <c r="M1129" s="8">
        <v>2</v>
      </c>
      <c r="N1129" s="6">
        <v>13</v>
      </c>
      <c r="O1129" s="12" t="s">
        <v>2938</v>
      </c>
      <c r="P1129" s="12" t="s">
        <v>2939</v>
      </c>
      <c r="Q1129" s="12" t="s">
        <v>30</v>
      </c>
      <c r="R1129" s="41"/>
    </row>
    <row r="1130" s="1" customFormat="1" ht="74" customHeight="1" spans="1:18">
      <c r="A1130" s="6">
        <v>1126</v>
      </c>
      <c r="B1130" s="6" t="s">
        <v>2774</v>
      </c>
      <c r="C1130" s="6" t="s">
        <v>2936</v>
      </c>
      <c r="D1130" s="6" t="s">
        <v>24</v>
      </c>
      <c r="E1130" s="6" t="s">
        <v>25</v>
      </c>
      <c r="F1130" s="6" t="s">
        <v>26</v>
      </c>
      <c r="G1130" s="7" t="s">
        <v>494</v>
      </c>
      <c r="H1130" s="7" t="s">
        <v>494</v>
      </c>
      <c r="I1130" s="6" t="s">
        <v>2940</v>
      </c>
      <c r="J1130" s="6">
        <f t="shared" si="38"/>
        <v>11</v>
      </c>
      <c r="K1130" s="6">
        <v>10</v>
      </c>
      <c r="L1130" s="6"/>
      <c r="M1130" s="6">
        <v>1</v>
      </c>
      <c r="N1130" s="6">
        <v>15</v>
      </c>
      <c r="O1130" s="60" t="s">
        <v>2941</v>
      </c>
      <c r="P1130" s="60" t="s">
        <v>2942</v>
      </c>
      <c r="Q1130" s="12" t="s">
        <v>30</v>
      </c>
      <c r="R1130" s="41"/>
    </row>
    <row r="1131" s="1" customFormat="1" ht="74" customHeight="1" spans="1:18">
      <c r="A1131" s="6">
        <v>1127</v>
      </c>
      <c r="B1131" s="6" t="s">
        <v>2774</v>
      </c>
      <c r="C1131" s="6" t="s">
        <v>2936</v>
      </c>
      <c r="D1131" s="6" t="s">
        <v>24</v>
      </c>
      <c r="E1131" s="6" t="s">
        <v>25</v>
      </c>
      <c r="F1131" s="6" t="s">
        <v>26</v>
      </c>
      <c r="G1131" s="7" t="s">
        <v>868</v>
      </c>
      <c r="H1131" s="7" t="s">
        <v>868</v>
      </c>
      <c r="I1131" s="6" t="s">
        <v>2943</v>
      </c>
      <c r="J1131" s="6">
        <f t="shared" si="38"/>
        <v>11.5</v>
      </c>
      <c r="K1131" s="6">
        <v>10</v>
      </c>
      <c r="L1131" s="6"/>
      <c r="M1131" s="6">
        <v>1.5</v>
      </c>
      <c r="N1131" s="6">
        <v>14</v>
      </c>
      <c r="O1131" s="60" t="s">
        <v>2944</v>
      </c>
      <c r="P1131" s="60" t="s">
        <v>2945</v>
      </c>
      <c r="Q1131" s="12" t="s">
        <v>30</v>
      </c>
      <c r="R1131" s="41"/>
    </row>
    <row r="1132" s="1" customFormat="1" ht="74" customHeight="1" spans="1:18">
      <c r="A1132" s="6">
        <v>1128</v>
      </c>
      <c r="B1132" s="6" t="s">
        <v>2774</v>
      </c>
      <c r="C1132" s="6" t="s">
        <v>2936</v>
      </c>
      <c r="D1132" s="6" t="s">
        <v>24</v>
      </c>
      <c r="E1132" s="6" t="s">
        <v>25</v>
      </c>
      <c r="F1132" s="6" t="s">
        <v>26</v>
      </c>
      <c r="G1132" s="7" t="s">
        <v>824</v>
      </c>
      <c r="H1132" s="7" t="s">
        <v>824</v>
      </c>
      <c r="I1132" s="6" t="s">
        <v>2946</v>
      </c>
      <c r="J1132" s="6">
        <f t="shared" si="38"/>
        <v>10</v>
      </c>
      <c r="K1132" s="6">
        <v>9</v>
      </c>
      <c r="L1132" s="6"/>
      <c r="M1132" s="6">
        <v>1</v>
      </c>
      <c r="N1132" s="6">
        <v>15</v>
      </c>
      <c r="O1132" s="60" t="s">
        <v>2947</v>
      </c>
      <c r="P1132" s="60" t="s">
        <v>2948</v>
      </c>
      <c r="Q1132" s="12" t="s">
        <v>30</v>
      </c>
      <c r="R1132" s="41"/>
    </row>
    <row r="1133" s="1" customFormat="1" ht="74" customHeight="1" spans="1:18">
      <c r="A1133" s="6">
        <v>1129</v>
      </c>
      <c r="B1133" s="6" t="s">
        <v>2774</v>
      </c>
      <c r="C1133" s="6" t="s">
        <v>2936</v>
      </c>
      <c r="D1133" s="6" t="s">
        <v>24</v>
      </c>
      <c r="E1133" s="6" t="s">
        <v>25</v>
      </c>
      <c r="F1133" s="6" t="s">
        <v>26</v>
      </c>
      <c r="G1133" s="7" t="s">
        <v>824</v>
      </c>
      <c r="H1133" s="7" t="s">
        <v>824</v>
      </c>
      <c r="I1133" s="6" t="s">
        <v>2949</v>
      </c>
      <c r="J1133" s="6">
        <f t="shared" si="38"/>
        <v>10</v>
      </c>
      <c r="K1133" s="6">
        <v>9</v>
      </c>
      <c r="L1133" s="6"/>
      <c r="M1133" s="6">
        <v>1</v>
      </c>
      <c r="N1133" s="6">
        <v>15</v>
      </c>
      <c r="O1133" s="60" t="s">
        <v>2947</v>
      </c>
      <c r="P1133" s="60" t="s">
        <v>2948</v>
      </c>
      <c r="Q1133" s="12" t="s">
        <v>30</v>
      </c>
      <c r="R1133" s="41"/>
    </row>
    <row r="1134" s="1" customFormat="1" ht="74" customHeight="1" spans="1:18">
      <c r="A1134" s="6">
        <v>1130</v>
      </c>
      <c r="B1134" s="6" t="s">
        <v>2774</v>
      </c>
      <c r="C1134" s="6" t="s">
        <v>2936</v>
      </c>
      <c r="D1134" s="6" t="s">
        <v>24</v>
      </c>
      <c r="E1134" s="6" t="s">
        <v>25</v>
      </c>
      <c r="F1134" s="6" t="s">
        <v>26</v>
      </c>
      <c r="G1134" s="7" t="s">
        <v>62</v>
      </c>
      <c r="H1134" s="7" t="s">
        <v>62</v>
      </c>
      <c r="I1134" s="97" t="s">
        <v>2950</v>
      </c>
      <c r="J1134" s="6">
        <f t="shared" si="38"/>
        <v>7</v>
      </c>
      <c r="K1134" s="6">
        <v>6</v>
      </c>
      <c r="L1134" s="6"/>
      <c r="M1134" s="6">
        <v>1</v>
      </c>
      <c r="N1134" s="6">
        <v>14</v>
      </c>
      <c r="O1134" s="60" t="s">
        <v>2951</v>
      </c>
      <c r="P1134" s="60" t="s">
        <v>2942</v>
      </c>
      <c r="Q1134" s="12" t="s">
        <v>30</v>
      </c>
      <c r="R1134" s="41"/>
    </row>
    <row r="1135" s="1" customFormat="1" ht="74" customHeight="1" spans="1:18">
      <c r="A1135" s="6">
        <v>1131</v>
      </c>
      <c r="B1135" s="6" t="s">
        <v>2774</v>
      </c>
      <c r="C1135" s="6" t="s">
        <v>2936</v>
      </c>
      <c r="D1135" s="6" t="s">
        <v>24</v>
      </c>
      <c r="E1135" s="84" t="s">
        <v>98</v>
      </c>
      <c r="F1135" s="6" t="s">
        <v>26</v>
      </c>
      <c r="G1135" s="7" t="s">
        <v>824</v>
      </c>
      <c r="H1135" s="7" t="s">
        <v>824</v>
      </c>
      <c r="I1135" s="97" t="s">
        <v>2952</v>
      </c>
      <c r="J1135" s="6">
        <f t="shared" si="38"/>
        <v>6</v>
      </c>
      <c r="K1135" s="8">
        <v>5</v>
      </c>
      <c r="L1135" s="8"/>
      <c r="M1135" s="8">
        <v>1</v>
      </c>
      <c r="N1135" s="84">
        <v>14</v>
      </c>
      <c r="O1135" s="97" t="s">
        <v>2953</v>
      </c>
      <c r="P1135" s="97" t="s">
        <v>2954</v>
      </c>
      <c r="Q1135" s="12" t="s">
        <v>30</v>
      </c>
      <c r="R1135" s="41" t="s">
        <v>76</v>
      </c>
    </row>
    <row r="1136" s="1" customFormat="1" ht="74" customHeight="1" spans="1:18">
      <c r="A1136" s="6">
        <v>1132</v>
      </c>
      <c r="B1136" s="6" t="s">
        <v>2774</v>
      </c>
      <c r="C1136" s="6" t="s">
        <v>2936</v>
      </c>
      <c r="D1136" s="6" t="s">
        <v>24</v>
      </c>
      <c r="E1136" s="84" t="s">
        <v>98</v>
      </c>
      <c r="F1136" s="6" t="s">
        <v>26</v>
      </c>
      <c r="G1136" s="7" t="s">
        <v>82</v>
      </c>
      <c r="H1136" s="7" t="s">
        <v>82</v>
      </c>
      <c r="I1136" s="97" t="s">
        <v>2955</v>
      </c>
      <c r="J1136" s="6">
        <f t="shared" si="38"/>
        <v>6</v>
      </c>
      <c r="K1136" s="8">
        <v>5</v>
      </c>
      <c r="L1136" s="8"/>
      <c r="M1136" s="8">
        <v>1</v>
      </c>
      <c r="N1136" s="84">
        <v>14</v>
      </c>
      <c r="O1136" s="97" t="s">
        <v>2956</v>
      </c>
      <c r="P1136" s="97" t="s">
        <v>2909</v>
      </c>
      <c r="Q1136" s="12" t="s">
        <v>30</v>
      </c>
      <c r="R1136" s="41"/>
    </row>
    <row r="1137" s="1" customFormat="1" ht="74" customHeight="1" spans="1:18">
      <c r="A1137" s="6">
        <v>1133</v>
      </c>
      <c r="B1137" s="6" t="s">
        <v>2774</v>
      </c>
      <c r="C1137" s="6" t="s">
        <v>2936</v>
      </c>
      <c r="D1137" s="6" t="s">
        <v>24</v>
      </c>
      <c r="E1137" s="6" t="s">
        <v>2382</v>
      </c>
      <c r="F1137" s="6" t="s">
        <v>26</v>
      </c>
      <c r="G1137" s="7" t="s">
        <v>82</v>
      </c>
      <c r="H1137" s="7" t="s">
        <v>82</v>
      </c>
      <c r="I1137" s="97" t="s">
        <v>2957</v>
      </c>
      <c r="J1137" s="6">
        <f t="shared" si="38"/>
        <v>10</v>
      </c>
      <c r="K1137" s="16">
        <v>9</v>
      </c>
      <c r="L1137" s="15"/>
      <c r="M1137" s="15">
        <v>1</v>
      </c>
      <c r="N1137" s="6">
        <v>42</v>
      </c>
      <c r="O1137" s="60" t="s">
        <v>2958</v>
      </c>
      <c r="P1137" s="60" t="s">
        <v>2959</v>
      </c>
      <c r="Q1137" s="12" t="s">
        <v>30</v>
      </c>
      <c r="R1137" s="41"/>
    </row>
    <row r="1138" s="1" customFormat="1" ht="74" customHeight="1" spans="1:18">
      <c r="A1138" s="6">
        <v>1134</v>
      </c>
      <c r="B1138" s="6" t="s">
        <v>2774</v>
      </c>
      <c r="C1138" s="6" t="s">
        <v>2960</v>
      </c>
      <c r="D1138" s="6" t="s">
        <v>24</v>
      </c>
      <c r="E1138" s="6" t="s">
        <v>25</v>
      </c>
      <c r="F1138" s="84" t="s">
        <v>26</v>
      </c>
      <c r="G1138" s="7" t="s">
        <v>82</v>
      </c>
      <c r="H1138" s="7" t="s">
        <v>82</v>
      </c>
      <c r="I1138" s="97" t="s">
        <v>2961</v>
      </c>
      <c r="J1138" s="6">
        <f t="shared" si="38"/>
        <v>5.2</v>
      </c>
      <c r="K1138" s="8">
        <v>5</v>
      </c>
      <c r="L1138" s="8"/>
      <c r="M1138" s="6">
        <v>0.2</v>
      </c>
      <c r="N1138" s="6">
        <v>13</v>
      </c>
      <c r="O1138" s="12" t="s">
        <v>2962</v>
      </c>
      <c r="P1138" s="12" t="s">
        <v>2963</v>
      </c>
      <c r="Q1138" s="12" t="s">
        <v>30</v>
      </c>
      <c r="R1138" s="41" t="s">
        <v>76</v>
      </c>
    </row>
    <row r="1139" s="1" customFormat="1" ht="74" customHeight="1" spans="1:18">
      <c r="A1139" s="6">
        <v>1135</v>
      </c>
      <c r="B1139" s="6" t="s">
        <v>2774</v>
      </c>
      <c r="C1139" s="6" t="s">
        <v>2960</v>
      </c>
      <c r="D1139" s="6" t="s">
        <v>24</v>
      </c>
      <c r="E1139" s="84" t="s">
        <v>2964</v>
      </c>
      <c r="F1139" s="84" t="s">
        <v>26</v>
      </c>
      <c r="G1139" s="7" t="s">
        <v>82</v>
      </c>
      <c r="H1139" s="7" t="s">
        <v>82</v>
      </c>
      <c r="I1139" s="84" t="s">
        <v>2965</v>
      </c>
      <c r="J1139" s="6">
        <f t="shared" si="38"/>
        <v>8.2</v>
      </c>
      <c r="K1139" s="84">
        <v>8</v>
      </c>
      <c r="L1139" s="6"/>
      <c r="M1139" s="6">
        <v>0.2</v>
      </c>
      <c r="N1139" s="6">
        <v>14</v>
      </c>
      <c r="O1139" s="12" t="s">
        <v>2966</v>
      </c>
      <c r="P1139" s="12" t="s">
        <v>2963</v>
      </c>
      <c r="Q1139" s="12" t="s">
        <v>30</v>
      </c>
      <c r="R1139" s="41"/>
    </row>
    <row r="1140" s="1" customFormat="1" ht="74" customHeight="1" spans="1:18">
      <c r="A1140" s="6">
        <v>1136</v>
      </c>
      <c r="B1140" s="6" t="s">
        <v>2774</v>
      </c>
      <c r="C1140" s="6" t="s">
        <v>2960</v>
      </c>
      <c r="D1140" s="6" t="s">
        <v>24</v>
      </c>
      <c r="E1140" s="84" t="s">
        <v>119</v>
      </c>
      <c r="F1140" s="84" t="s">
        <v>26</v>
      </c>
      <c r="G1140" s="7" t="s">
        <v>82</v>
      </c>
      <c r="H1140" s="7" t="s">
        <v>82</v>
      </c>
      <c r="I1140" s="84" t="s">
        <v>2967</v>
      </c>
      <c r="J1140" s="6">
        <f t="shared" si="38"/>
        <v>54.2</v>
      </c>
      <c r="K1140" s="6">
        <v>54</v>
      </c>
      <c r="L1140" s="6"/>
      <c r="M1140" s="6">
        <v>0.2</v>
      </c>
      <c r="N1140" s="6">
        <v>20</v>
      </c>
      <c r="O1140" s="12" t="s">
        <v>2968</v>
      </c>
      <c r="P1140" s="12" t="s">
        <v>2963</v>
      </c>
      <c r="Q1140" s="12" t="s">
        <v>30</v>
      </c>
      <c r="R1140" s="41"/>
    </row>
    <row r="1141" s="1" customFormat="1" ht="74" customHeight="1" spans="1:18">
      <c r="A1141" s="6">
        <v>1137</v>
      </c>
      <c r="B1141" s="6" t="s">
        <v>2774</v>
      </c>
      <c r="C1141" s="6" t="s">
        <v>2960</v>
      </c>
      <c r="D1141" s="6" t="s">
        <v>24</v>
      </c>
      <c r="E1141" s="84" t="s">
        <v>119</v>
      </c>
      <c r="F1141" s="84" t="s">
        <v>26</v>
      </c>
      <c r="G1141" s="7" t="s">
        <v>82</v>
      </c>
      <c r="H1141" s="7" t="s">
        <v>82</v>
      </c>
      <c r="I1141" s="84" t="s">
        <v>2969</v>
      </c>
      <c r="J1141" s="6">
        <f t="shared" si="38"/>
        <v>40.2</v>
      </c>
      <c r="K1141" s="6">
        <v>40</v>
      </c>
      <c r="L1141" s="6"/>
      <c r="M1141" s="6">
        <v>0.2</v>
      </c>
      <c r="N1141" s="6">
        <v>15</v>
      </c>
      <c r="O1141" s="12" t="s">
        <v>2970</v>
      </c>
      <c r="P1141" s="12" t="s">
        <v>2963</v>
      </c>
      <c r="Q1141" s="12" t="s">
        <v>30</v>
      </c>
      <c r="R1141" s="41"/>
    </row>
    <row r="1142" s="1" customFormat="1" ht="74" customHeight="1" spans="1:18">
      <c r="A1142" s="6">
        <v>1138</v>
      </c>
      <c r="B1142" s="6" t="s">
        <v>2774</v>
      </c>
      <c r="C1142" s="6" t="s">
        <v>2960</v>
      </c>
      <c r="D1142" s="6" t="s">
        <v>24</v>
      </c>
      <c r="E1142" s="6" t="s">
        <v>98</v>
      </c>
      <c r="F1142" s="6" t="s">
        <v>26</v>
      </c>
      <c r="G1142" s="7" t="s">
        <v>82</v>
      </c>
      <c r="H1142" s="7" t="s">
        <v>82</v>
      </c>
      <c r="I1142" s="6" t="s">
        <v>2971</v>
      </c>
      <c r="J1142" s="6">
        <f t="shared" si="38"/>
        <v>5.2</v>
      </c>
      <c r="K1142" s="6">
        <v>5</v>
      </c>
      <c r="L1142" s="6"/>
      <c r="M1142" s="6">
        <v>0.2</v>
      </c>
      <c r="N1142" s="6">
        <v>19</v>
      </c>
      <c r="O1142" s="6" t="s">
        <v>2972</v>
      </c>
      <c r="P1142" s="6" t="s">
        <v>2963</v>
      </c>
      <c r="Q1142" s="12" t="s">
        <v>30</v>
      </c>
      <c r="R1142" s="41"/>
    </row>
    <row r="1143" s="1" customFormat="1" ht="74" customHeight="1" spans="1:18">
      <c r="A1143" s="6">
        <v>1139</v>
      </c>
      <c r="B1143" s="6" t="s">
        <v>2774</v>
      </c>
      <c r="C1143" s="6" t="s">
        <v>2960</v>
      </c>
      <c r="D1143" s="6" t="s">
        <v>24</v>
      </c>
      <c r="E1143" s="30" t="s">
        <v>2973</v>
      </c>
      <c r="F1143" s="6" t="s">
        <v>26</v>
      </c>
      <c r="G1143" s="41">
        <v>2021.9</v>
      </c>
      <c r="H1143" s="7" t="s">
        <v>162</v>
      </c>
      <c r="I1143" s="6" t="s">
        <v>2974</v>
      </c>
      <c r="J1143" s="6">
        <f t="shared" si="38"/>
        <v>15.2</v>
      </c>
      <c r="K1143" s="6">
        <v>15</v>
      </c>
      <c r="L1143" s="6"/>
      <c r="M1143" s="6">
        <v>0.2</v>
      </c>
      <c r="N1143" s="6">
        <v>14</v>
      </c>
      <c r="O1143" s="12" t="s">
        <v>2975</v>
      </c>
      <c r="P1143" s="12" t="s">
        <v>2963</v>
      </c>
      <c r="Q1143" s="12" t="s">
        <v>45</v>
      </c>
      <c r="R1143" s="41"/>
    </row>
    <row r="1144" s="1" customFormat="1" ht="74" customHeight="1" spans="1:18">
      <c r="A1144" s="6">
        <v>1140</v>
      </c>
      <c r="B1144" s="6" t="s">
        <v>2976</v>
      </c>
      <c r="C1144" s="6" t="s">
        <v>2977</v>
      </c>
      <c r="D1144" s="6" t="s">
        <v>24</v>
      </c>
      <c r="E1144" s="6" t="s">
        <v>32</v>
      </c>
      <c r="F1144" s="6" t="s">
        <v>26</v>
      </c>
      <c r="G1144" s="6">
        <v>2021.3</v>
      </c>
      <c r="H1144" s="56">
        <v>2021.06</v>
      </c>
      <c r="I1144" s="6" t="s">
        <v>2978</v>
      </c>
      <c r="J1144" s="15">
        <v>7</v>
      </c>
      <c r="K1144" s="15">
        <v>7</v>
      </c>
      <c r="L1144" s="15">
        <v>0</v>
      </c>
      <c r="M1144" s="15">
        <v>0</v>
      </c>
      <c r="N1144" s="15">
        <v>8</v>
      </c>
      <c r="O1144" s="6" t="s">
        <v>2979</v>
      </c>
      <c r="P1144" s="6" t="s">
        <v>2980</v>
      </c>
      <c r="Q1144" s="6" t="s">
        <v>30</v>
      </c>
      <c r="R1144" s="6" t="s">
        <v>76</v>
      </c>
    </row>
    <row r="1145" s="1" customFormat="1" ht="74" customHeight="1" spans="1:18">
      <c r="A1145" s="6">
        <v>1141</v>
      </c>
      <c r="B1145" s="6" t="s">
        <v>2976</v>
      </c>
      <c r="C1145" s="6" t="s">
        <v>2977</v>
      </c>
      <c r="D1145" s="6" t="s">
        <v>24</v>
      </c>
      <c r="E1145" s="6" t="s">
        <v>32</v>
      </c>
      <c r="F1145" s="6" t="s">
        <v>26</v>
      </c>
      <c r="G1145" s="6">
        <v>2021.7</v>
      </c>
      <c r="H1145" s="56">
        <v>2021.1</v>
      </c>
      <c r="I1145" s="6" t="s">
        <v>2981</v>
      </c>
      <c r="J1145" s="15">
        <v>10</v>
      </c>
      <c r="K1145" s="15">
        <v>10</v>
      </c>
      <c r="L1145" s="6">
        <f t="shared" ref="L1145:L1150" si="39">SUM(L1146:L1256)</f>
        <v>0</v>
      </c>
      <c r="M1145" s="15">
        <v>0</v>
      </c>
      <c r="N1145" s="6">
        <v>5</v>
      </c>
      <c r="O1145" s="6" t="s">
        <v>2979</v>
      </c>
      <c r="P1145" s="6" t="s">
        <v>2980</v>
      </c>
      <c r="Q1145" s="6" t="s">
        <v>45</v>
      </c>
      <c r="R1145" s="6"/>
    </row>
    <row r="1146" s="1" customFormat="1" ht="74" customHeight="1" spans="1:18">
      <c r="A1146" s="6">
        <v>1142</v>
      </c>
      <c r="B1146" s="6" t="s">
        <v>2976</v>
      </c>
      <c r="C1146" s="6" t="s">
        <v>2977</v>
      </c>
      <c r="D1146" s="6" t="s">
        <v>24</v>
      </c>
      <c r="E1146" s="6" t="s">
        <v>32</v>
      </c>
      <c r="F1146" s="6" t="s">
        <v>26</v>
      </c>
      <c r="G1146" s="6">
        <v>2021.7</v>
      </c>
      <c r="H1146" s="56">
        <v>2021.1</v>
      </c>
      <c r="I1146" s="6" t="s">
        <v>2982</v>
      </c>
      <c r="J1146" s="15">
        <v>10</v>
      </c>
      <c r="K1146" s="15">
        <v>10</v>
      </c>
      <c r="L1146" s="6">
        <f t="shared" si="39"/>
        <v>0</v>
      </c>
      <c r="M1146" s="15">
        <v>0</v>
      </c>
      <c r="N1146" s="6">
        <v>5</v>
      </c>
      <c r="O1146" s="6" t="s">
        <v>2979</v>
      </c>
      <c r="P1146" s="6" t="s">
        <v>2980</v>
      </c>
      <c r="Q1146" s="6" t="s">
        <v>45</v>
      </c>
      <c r="R1146" s="6"/>
    </row>
    <row r="1147" s="1" customFormat="1" ht="74" customHeight="1" spans="1:18">
      <c r="A1147" s="6">
        <v>1143</v>
      </c>
      <c r="B1147" s="6" t="s">
        <v>2976</v>
      </c>
      <c r="C1147" s="6" t="s">
        <v>2977</v>
      </c>
      <c r="D1147" s="6" t="s">
        <v>24</v>
      </c>
      <c r="E1147" s="6" t="s">
        <v>32</v>
      </c>
      <c r="F1147" s="6" t="s">
        <v>26</v>
      </c>
      <c r="G1147" s="6">
        <v>2021.7</v>
      </c>
      <c r="H1147" s="56">
        <v>2021.1</v>
      </c>
      <c r="I1147" s="6" t="s">
        <v>2983</v>
      </c>
      <c r="J1147" s="15">
        <v>5</v>
      </c>
      <c r="K1147" s="15">
        <v>5</v>
      </c>
      <c r="L1147" s="6">
        <f t="shared" si="39"/>
        <v>0</v>
      </c>
      <c r="M1147" s="15">
        <v>0</v>
      </c>
      <c r="N1147" s="6">
        <v>5</v>
      </c>
      <c r="O1147" s="6" t="s">
        <v>2979</v>
      </c>
      <c r="P1147" s="6" t="s">
        <v>2980</v>
      </c>
      <c r="Q1147" s="6" t="s">
        <v>45</v>
      </c>
      <c r="R1147" s="6"/>
    </row>
    <row r="1148" s="1" customFormat="1" ht="74" customHeight="1" spans="1:18">
      <c r="A1148" s="6">
        <v>1144</v>
      </c>
      <c r="B1148" s="6" t="s">
        <v>2976</v>
      </c>
      <c r="C1148" s="6" t="s">
        <v>2977</v>
      </c>
      <c r="D1148" s="6" t="s">
        <v>24</v>
      </c>
      <c r="E1148" s="6" t="s">
        <v>32</v>
      </c>
      <c r="F1148" s="6" t="s">
        <v>26</v>
      </c>
      <c r="G1148" s="6">
        <v>2021.7</v>
      </c>
      <c r="H1148" s="56">
        <v>2021.1</v>
      </c>
      <c r="I1148" s="6" t="s">
        <v>2984</v>
      </c>
      <c r="J1148" s="6">
        <v>15</v>
      </c>
      <c r="K1148" s="6">
        <v>10</v>
      </c>
      <c r="L1148" s="6">
        <f t="shared" si="39"/>
        <v>0</v>
      </c>
      <c r="M1148" s="6">
        <v>5</v>
      </c>
      <c r="N1148" s="6">
        <v>6</v>
      </c>
      <c r="O1148" s="6" t="s">
        <v>2979</v>
      </c>
      <c r="P1148" s="6" t="s">
        <v>2980</v>
      </c>
      <c r="Q1148" s="6" t="s">
        <v>30</v>
      </c>
      <c r="R1148" s="41"/>
    </row>
    <row r="1149" s="1" customFormat="1" ht="74" customHeight="1" spans="1:18">
      <c r="A1149" s="6">
        <v>1145</v>
      </c>
      <c r="B1149" s="6" t="s">
        <v>2976</v>
      </c>
      <c r="C1149" s="6" t="s">
        <v>2977</v>
      </c>
      <c r="D1149" s="6" t="s">
        <v>24</v>
      </c>
      <c r="E1149" s="6" t="s">
        <v>32</v>
      </c>
      <c r="F1149" s="6" t="s">
        <v>26</v>
      </c>
      <c r="G1149" s="6">
        <v>2021.7</v>
      </c>
      <c r="H1149" s="56">
        <v>2021.1</v>
      </c>
      <c r="I1149" s="6" t="s">
        <v>2985</v>
      </c>
      <c r="J1149" s="6">
        <v>5.8</v>
      </c>
      <c r="K1149" s="6">
        <v>5</v>
      </c>
      <c r="L1149" s="6">
        <f t="shared" si="39"/>
        <v>0</v>
      </c>
      <c r="M1149" s="6">
        <v>0.8</v>
      </c>
      <c r="N1149" s="6">
        <v>7</v>
      </c>
      <c r="O1149" s="6" t="s">
        <v>2979</v>
      </c>
      <c r="P1149" s="6" t="s">
        <v>2980</v>
      </c>
      <c r="Q1149" s="6" t="s">
        <v>30</v>
      </c>
      <c r="R1149" s="41"/>
    </row>
    <row r="1150" s="1" customFormat="1" ht="74" customHeight="1" spans="1:18">
      <c r="A1150" s="6">
        <v>1146</v>
      </c>
      <c r="B1150" s="6" t="s">
        <v>2976</v>
      </c>
      <c r="C1150" s="6" t="s">
        <v>2977</v>
      </c>
      <c r="D1150" s="6" t="s">
        <v>24</v>
      </c>
      <c r="E1150" s="6" t="s">
        <v>32</v>
      </c>
      <c r="F1150" s="6" t="s">
        <v>26</v>
      </c>
      <c r="G1150" s="6">
        <v>2021.7</v>
      </c>
      <c r="H1150" s="56">
        <v>2021.1</v>
      </c>
      <c r="I1150" s="6" t="s">
        <v>2986</v>
      </c>
      <c r="J1150" s="6">
        <v>10</v>
      </c>
      <c r="K1150" s="6">
        <v>10</v>
      </c>
      <c r="L1150" s="6">
        <f t="shared" si="39"/>
        <v>0</v>
      </c>
      <c r="M1150" s="6">
        <v>0</v>
      </c>
      <c r="N1150" s="6">
        <v>5</v>
      </c>
      <c r="O1150" s="6" t="s">
        <v>2987</v>
      </c>
      <c r="P1150" s="6" t="s">
        <v>2980</v>
      </c>
      <c r="Q1150" s="6" t="s">
        <v>30</v>
      </c>
      <c r="R1150" s="41"/>
    </row>
    <row r="1151" s="1" customFormat="1" ht="74" customHeight="1" spans="1:18">
      <c r="A1151" s="6">
        <v>1147</v>
      </c>
      <c r="B1151" s="6" t="s">
        <v>2976</v>
      </c>
      <c r="C1151" s="6" t="s">
        <v>2977</v>
      </c>
      <c r="D1151" s="6" t="s">
        <v>24</v>
      </c>
      <c r="E1151" s="6" t="s">
        <v>32</v>
      </c>
      <c r="F1151" s="6" t="s">
        <v>26</v>
      </c>
      <c r="G1151" s="6">
        <v>2021.7</v>
      </c>
      <c r="H1151" s="56">
        <v>2021.1</v>
      </c>
      <c r="I1151" s="6" t="s">
        <v>2988</v>
      </c>
      <c r="J1151" s="6">
        <v>10</v>
      </c>
      <c r="K1151" s="6">
        <v>10</v>
      </c>
      <c r="L1151" s="6">
        <f>SUM(L1153:L1262)</f>
        <v>0</v>
      </c>
      <c r="M1151" s="6">
        <v>0</v>
      </c>
      <c r="N1151" s="6">
        <v>5</v>
      </c>
      <c r="O1151" s="6" t="s">
        <v>2989</v>
      </c>
      <c r="P1151" s="6" t="s">
        <v>2980</v>
      </c>
      <c r="Q1151" s="6" t="s">
        <v>30</v>
      </c>
      <c r="R1151" s="41"/>
    </row>
    <row r="1152" s="1" customFormat="1" ht="74" customHeight="1" spans="1:18">
      <c r="A1152" s="6">
        <v>1148</v>
      </c>
      <c r="B1152" s="6" t="s">
        <v>2976</v>
      </c>
      <c r="C1152" s="6" t="s">
        <v>2990</v>
      </c>
      <c r="D1152" s="6" t="s">
        <v>24</v>
      </c>
      <c r="E1152" s="6" t="s">
        <v>2991</v>
      </c>
      <c r="F1152" s="6" t="s">
        <v>26</v>
      </c>
      <c r="G1152" s="6">
        <v>2021.3</v>
      </c>
      <c r="H1152" s="56">
        <v>2021.06</v>
      </c>
      <c r="I1152" s="6" t="s">
        <v>2992</v>
      </c>
      <c r="J1152" s="15">
        <v>6.08</v>
      </c>
      <c r="K1152" s="15">
        <v>6</v>
      </c>
      <c r="L1152" s="53">
        <v>0</v>
      </c>
      <c r="M1152" s="15">
        <v>0.08</v>
      </c>
      <c r="N1152" s="15">
        <v>6</v>
      </c>
      <c r="O1152" s="6" t="s">
        <v>2993</v>
      </c>
      <c r="P1152" s="6" t="s">
        <v>2980</v>
      </c>
      <c r="Q1152" s="6" t="s">
        <v>30</v>
      </c>
      <c r="R1152" s="6" t="s">
        <v>76</v>
      </c>
    </row>
    <row r="1153" s="1" customFormat="1" ht="74" customHeight="1" spans="1:18">
      <c r="A1153" s="6">
        <v>1149</v>
      </c>
      <c r="B1153" s="6" t="s">
        <v>2976</v>
      </c>
      <c r="C1153" s="6" t="s">
        <v>2990</v>
      </c>
      <c r="D1153" s="6" t="s">
        <v>24</v>
      </c>
      <c r="E1153" s="6" t="s">
        <v>32</v>
      </c>
      <c r="F1153" s="6" t="s">
        <v>26</v>
      </c>
      <c r="G1153" s="6">
        <v>2021.7</v>
      </c>
      <c r="H1153" s="56">
        <v>2021.1</v>
      </c>
      <c r="I1153" s="6" t="s">
        <v>2994</v>
      </c>
      <c r="J1153" s="6">
        <v>10.3</v>
      </c>
      <c r="K1153" s="6">
        <v>10</v>
      </c>
      <c r="L1153" s="6">
        <f t="shared" ref="L1153:L1155" si="40">SUM(L1154:L1263)</f>
        <v>0</v>
      </c>
      <c r="M1153" s="6">
        <v>0.3</v>
      </c>
      <c r="N1153" s="6">
        <v>8</v>
      </c>
      <c r="O1153" s="6" t="s">
        <v>2995</v>
      </c>
      <c r="P1153" s="6" t="s">
        <v>2980</v>
      </c>
      <c r="Q1153" s="6" t="s">
        <v>30</v>
      </c>
      <c r="R1153" s="104"/>
    </row>
    <row r="1154" s="1" customFormat="1" ht="74" customHeight="1" spans="1:18">
      <c r="A1154" s="6">
        <v>1150</v>
      </c>
      <c r="B1154" s="6" t="s">
        <v>2976</v>
      </c>
      <c r="C1154" s="6" t="s">
        <v>2990</v>
      </c>
      <c r="D1154" s="6" t="s">
        <v>24</v>
      </c>
      <c r="E1154" s="6" t="s">
        <v>2991</v>
      </c>
      <c r="F1154" s="6" t="s">
        <v>26</v>
      </c>
      <c r="G1154" s="6">
        <v>2021.7</v>
      </c>
      <c r="H1154" s="56">
        <v>2021.1</v>
      </c>
      <c r="I1154" s="6" t="s">
        <v>2996</v>
      </c>
      <c r="J1154" s="6">
        <v>8</v>
      </c>
      <c r="K1154" s="6">
        <v>8</v>
      </c>
      <c r="L1154" s="6">
        <f t="shared" si="40"/>
        <v>0</v>
      </c>
      <c r="M1154" s="6">
        <v>0</v>
      </c>
      <c r="N1154" s="6">
        <v>7</v>
      </c>
      <c r="O1154" s="6" t="s">
        <v>2993</v>
      </c>
      <c r="P1154" s="6" t="s">
        <v>2980</v>
      </c>
      <c r="Q1154" s="6" t="s">
        <v>30</v>
      </c>
      <c r="R1154" s="104"/>
    </row>
    <row r="1155" s="1" customFormat="1" ht="74" customHeight="1" spans="1:18">
      <c r="A1155" s="6">
        <v>1151</v>
      </c>
      <c r="B1155" s="6" t="s">
        <v>2976</v>
      </c>
      <c r="C1155" s="6" t="s">
        <v>2990</v>
      </c>
      <c r="D1155" s="6" t="s">
        <v>24</v>
      </c>
      <c r="E1155" s="6" t="s">
        <v>32</v>
      </c>
      <c r="F1155" s="6" t="s">
        <v>26</v>
      </c>
      <c r="G1155" s="6">
        <v>2021.7</v>
      </c>
      <c r="H1155" s="56">
        <v>2021.1</v>
      </c>
      <c r="I1155" s="6" t="s">
        <v>2997</v>
      </c>
      <c r="J1155" s="6">
        <v>10</v>
      </c>
      <c r="K1155" s="6">
        <v>10</v>
      </c>
      <c r="L1155" s="6">
        <f t="shared" si="40"/>
        <v>0</v>
      </c>
      <c r="M1155" s="6">
        <v>0</v>
      </c>
      <c r="N1155" s="6">
        <v>9</v>
      </c>
      <c r="O1155" s="6" t="s">
        <v>2995</v>
      </c>
      <c r="P1155" s="6" t="s">
        <v>2980</v>
      </c>
      <c r="Q1155" s="6" t="s">
        <v>30</v>
      </c>
      <c r="R1155" s="104"/>
    </row>
    <row r="1156" s="1" customFormat="1" ht="74" customHeight="1" spans="1:18">
      <c r="A1156" s="6">
        <v>1152</v>
      </c>
      <c r="B1156" s="6" t="s">
        <v>2976</v>
      </c>
      <c r="C1156" s="6" t="s">
        <v>2990</v>
      </c>
      <c r="D1156" s="6" t="s">
        <v>24</v>
      </c>
      <c r="E1156" s="6" t="s">
        <v>32</v>
      </c>
      <c r="F1156" s="6" t="s">
        <v>26</v>
      </c>
      <c r="G1156" s="6">
        <v>2021.7</v>
      </c>
      <c r="H1156" s="56">
        <v>2021.1</v>
      </c>
      <c r="I1156" s="6" t="s">
        <v>2998</v>
      </c>
      <c r="J1156" s="6">
        <v>5</v>
      </c>
      <c r="K1156" s="6">
        <v>5</v>
      </c>
      <c r="L1156" s="6">
        <f>SUM(L1158:L1266)</f>
        <v>0</v>
      </c>
      <c r="M1156" s="6">
        <v>0</v>
      </c>
      <c r="N1156" s="6">
        <v>6</v>
      </c>
      <c r="O1156" s="6" t="s">
        <v>2999</v>
      </c>
      <c r="P1156" s="6" t="s">
        <v>2980</v>
      </c>
      <c r="Q1156" s="6" t="s">
        <v>45</v>
      </c>
      <c r="R1156" s="41"/>
    </row>
    <row r="1157" s="1" customFormat="1" ht="74" customHeight="1" spans="1:18">
      <c r="A1157" s="6">
        <v>1153</v>
      </c>
      <c r="B1157" s="6" t="s">
        <v>2976</v>
      </c>
      <c r="C1157" s="6" t="s">
        <v>3000</v>
      </c>
      <c r="D1157" s="6" t="s">
        <v>24</v>
      </c>
      <c r="E1157" s="6" t="s">
        <v>32</v>
      </c>
      <c r="F1157" s="6" t="s">
        <v>26</v>
      </c>
      <c r="G1157" s="6">
        <v>2021.3</v>
      </c>
      <c r="H1157" s="56">
        <v>2021.06</v>
      </c>
      <c r="I1157" s="6" t="s">
        <v>3001</v>
      </c>
      <c r="J1157" s="6">
        <v>6</v>
      </c>
      <c r="K1157" s="6">
        <v>6</v>
      </c>
      <c r="L1157" s="6">
        <v>0</v>
      </c>
      <c r="M1157" s="6">
        <v>0</v>
      </c>
      <c r="N1157" s="6">
        <v>6</v>
      </c>
      <c r="O1157" s="6" t="s">
        <v>2999</v>
      </c>
      <c r="P1157" s="6" t="s">
        <v>2980</v>
      </c>
      <c r="Q1157" s="6" t="s">
        <v>30</v>
      </c>
      <c r="R1157" s="6" t="s">
        <v>76</v>
      </c>
    </row>
    <row r="1158" s="1" customFormat="1" ht="74" customHeight="1" spans="1:18">
      <c r="A1158" s="6">
        <v>1154</v>
      </c>
      <c r="B1158" s="6" t="s">
        <v>2976</v>
      </c>
      <c r="C1158" s="6" t="s">
        <v>3000</v>
      </c>
      <c r="D1158" s="6" t="s">
        <v>24</v>
      </c>
      <c r="E1158" s="6" t="s">
        <v>32</v>
      </c>
      <c r="F1158" s="6" t="s">
        <v>26</v>
      </c>
      <c r="G1158" s="6">
        <v>2021.7</v>
      </c>
      <c r="H1158" s="56">
        <v>2021.1</v>
      </c>
      <c r="I1158" s="6" t="s">
        <v>3002</v>
      </c>
      <c r="J1158" s="6">
        <f>K1158+M1158</f>
        <v>10.2</v>
      </c>
      <c r="K1158" s="6">
        <v>10</v>
      </c>
      <c r="L1158" s="6">
        <f>SUM(L1159:L1268)</f>
        <v>0</v>
      </c>
      <c r="M1158" s="6">
        <v>0.2</v>
      </c>
      <c r="N1158" s="6">
        <v>7</v>
      </c>
      <c r="O1158" s="6" t="s">
        <v>2999</v>
      </c>
      <c r="P1158" s="6" t="s">
        <v>2980</v>
      </c>
      <c r="Q1158" s="6" t="s">
        <v>45</v>
      </c>
      <c r="R1158" s="41"/>
    </row>
    <row r="1159" s="1" customFormat="1" ht="74" customHeight="1" spans="1:18">
      <c r="A1159" s="6">
        <v>1155</v>
      </c>
      <c r="B1159" s="6" t="s">
        <v>2976</v>
      </c>
      <c r="C1159" s="6" t="s">
        <v>3000</v>
      </c>
      <c r="D1159" s="6" t="s">
        <v>24</v>
      </c>
      <c r="E1159" s="6" t="s">
        <v>2991</v>
      </c>
      <c r="F1159" s="6" t="s">
        <v>26</v>
      </c>
      <c r="G1159" s="6">
        <v>2021.7</v>
      </c>
      <c r="H1159" s="56">
        <v>2021.1</v>
      </c>
      <c r="I1159" s="6" t="s">
        <v>3003</v>
      </c>
      <c r="J1159" s="6">
        <v>7.1</v>
      </c>
      <c r="K1159" s="6">
        <v>7</v>
      </c>
      <c r="L1159" s="6">
        <f>SUM(L1160:L1271)</f>
        <v>0</v>
      </c>
      <c r="M1159" s="6">
        <v>0.1</v>
      </c>
      <c r="N1159" s="6">
        <v>5</v>
      </c>
      <c r="O1159" s="6" t="s">
        <v>3004</v>
      </c>
      <c r="P1159" s="6" t="s">
        <v>2980</v>
      </c>
      <c r="Q1159" s="6" t="s">
        <v>45</v>
      </c>
      <c r="R1159" s="41"/>
    </row>
    <row r="1160" s="1" customFormat="1" ht="74" customHeight="1" spans="1:18">
      <c r="A1160" s="6">
        <v>1156</v>
      </c>
      <c r="B1160" s="6" t="s">
        <v>2976</v>
      </c>
      <c r="C1160" s="6" t="s">
        <v>3000</v>
      </c>
      <c r="D1160" s="6" t="s">
        <v>24</v>
      </c>
      <c r="E1160" s="6" t="s">
        <v>2991</v>
      </c>
      <c r="F1160" s="6" t="s">
        <v>26</v>
      </c>
      <c r="G1160" s="6">
        <v>2021.7</v>
      </c>
      <c r="H1160" s="56">
        <v>2021.1</v>
      </c>
      <c r="I1160" s="6" t="s">
        <v>3005</v>
      </c>
      <c r="J1160" s="6">
        <v>7</v>
      </c>
      <c r="K1160" s="6">
        <v>7</v>
      </c>
      <c r="L1160" s="6">
        <f>SUM(L1161:L1273)</f>
        <v>0</v>
      </c>
      <c r="M1160" s="6">
        <v>0</v>
      </c>
      <c r="N1160" s="6">
        <v>5</v>
      </c>
      <c r="O1160" s="6" t="s">
        <v>3004</v>
      </c>
      <c r="P1160" s="6" t="s">
        <v>2980</v>
      </c>
      <c r="Q1160" s="6" t="s">
        <v>45</v>
      </c>
      <c r="R1160" s="41"/>
    </row>
    <row r="1161" s="1" customFormat="1" ht="74" customHeight="1" spans="1:18">
      <c r="A1161" s="6">
        <v>1157</v>
      </c>
      <c r="B1161" s="6" t="s">
        <v>2976</v>
      </c>
      <c r="C1161" s="6" t="s">
        <v>3000</v>
      </c>
      <c r="D1161" s="6" t="s">
        <v>24</v>
      </c>
      <c r="E1161" s="6" t="s">
        <v>60</v>
      </c>
      <c r="F1161" s="6" t="s">
        <v>26</v>
      </c>
      <c r="G1161" s="6">
        <v>2021.7</v>
      </c>
      <c r="H1161" s="56">
        <v>2021.1</v>
      </c>
      <c r="I1161" s="6" t="s">
        <v>3006</v>
      </c>
      <c r="J1161" s="6">
        <v>6.1</v>
      </c>
      <c r="K1161" s="6">
        <v>6</v>
      </c>
      <c r="L1161" s="6">
        <f>SUM(L1162:L1274)</f>
        <v>0</v>
      </c>
      <c r="M1161" s="6">
        <v>0.1</v>
      </c>
      <c r="N1161" s="6">
        <v>5</v>
      </c>
      <c r="O1161" s="6" t="s">
        <v>3007</v>
      </c>
      <c r="P1161" s="6" t="s">
        <v>2980</v>
      </c>
      <c r="Q1161" s="6" t="s">
        <v>45</v>
      </c>
      <c r="R1161" s="41"/>
    </row>
    <row r="1162" s="1" customFormat="1" ht="74" customHeight="1" spans="1:18">
      <c r="A1162" s="6">
        <v>1158</v>
      </c>
      <c r="B1162" s="6" t="s">
        <v>2976</v>
      </c>
      <c r="C1162" s="6" t="s">
        <v>3000</v>
      </c>
      <c r="D1162" s="6" t="s">
        <v>24</v>
      </c>
      <c r="E1162" s="6" t="s">
        <v>2991</v>
      </c>
      <c r="F1162" s="6" t="s">
        <v>26</v>
      </c>
      <c r="G1162" s="6">
        <v>2021.7</v>
      </c>
      <c r="H1162" s="56">
        <v>2021.1</v>
      </c>
      <c r="I1162" s="6" t="s">
        <v>3008</v>
      </c>
      <c r="J1162" s="6">
        <v>8.1</v>
      </c>
      <c r="K1162" s="6">
        <v>8</v>
      </c>
      <c r="L1162" s="6">
        <f>SUM(L1164:L1275)</f>
        <v>0</v>
      </c>
      <c r="M1162" s="6">
        <v>0.1</v>
      </c>
      <c r="N1162" s="6">
        <v>5</v>
      </c>
      <c r="O1162" s="6" t="s">
        <v>3004</v>
      </c>
      <c r="P1162" s="6" t="s">
        <v>2980</v>
      </c>
      <c r="Q1162" s="6" t="s">
        <v>45</v>
      </c>
      <c r="R1162" s="41"/>
    </row>
    <row r="1163" s="1" customFormat="1" ht="74" customHeight="1" spans="1:18">
      <c r="A1163" s="6">
        <v>1159</v>
      </c>
      <c r="B1163" s="6" t="s">
        <v>2976</v>
      </c>
      <c r="C1163" s="6" t="s">
        <v>3009</v>
      </c>
      <c r="D1163" s="6" t="s">
        <v>24</v>
      </c>
      <c r="E1163" s="6" t="s">
        <v>32</v>
      </c>
      <c r="F1163" s="6" t="s">
        <v>26</v>
      </c>
      <c r="G1163" s="6">
        <v>2021.3</v>
      </c>
      <c r="H1163" s="56">
        <v>2021.06</v>
      </c>
      <c r="I1163" s="6" t="s">
        <v>3010</v>
      </c>
      <c r="J1163" s="6">
        <v>11</v>
      </c>
      <c r="K1163" s="6">
        <v>8</v>
      </c>
      <c r="L1163" s="6">
        <v>0</v>
      </c>
      <c r="M1163" s="6">
        <v>3</v>
      </c>
      <c r="N1163" s="6">
        <v>12</v>
      </c>
      <c r="O1163" s="6" t="s">
        <v>3011</v>
      </c>
      <c r="P1163" s="6" t="s">
        <v>2980</v>
      </c>
      <c r="Q1163" s="6" t="s">
        <v>30</v>
      </c>
      <c r="R1163" s="6" t="s">
        <v>76</v>
      </c>
    </row>
    <row r="1164" s="1" customFormat="1" ht="74" customHeight="1" spans="1:18">
      <c r="A1164" s="6">
        <v>1160</v>
      </c>
      <c r="B1164" s="6" t="s">
        <v>2976</v>
      </c>
      <c r="C1164" s="6" t="s">
        <v>3009</v>
      </c>
      <c r="D1164" s="6" t="s">
        <v>24</v>
      </c>
      <c r="E1164" s="6" t="s">
        <v>2991</v>
      </c>
      <c r="F1164" s="6" t="s">
        <v>26</v>
      </c>
      <c r="G1164" s="6">
        <v>2021.7</v>
      </c>
      <c r="H1164" s="56">
        <v>2021.1</v>
      </c>
      <c r="I1164" s="6" t="s">
        <v>3012</v>
      </c>
      <c r="J1164" s="6">
        <v>5</v>
      </c>
      <c r="K1164" s="6">
        <v>5</v>
      </c>
      <c r="L1164" s="6">
        <v>0</v>
      </c>
      <c r="M1164" s="6">
        <v>0</v>
      </c>
      <c r="N1164" s="6">
        <v>20</v>
      </c>
      <c r="O1164" s="6" t="s">
        <v>3011</v>
      </c>
      <c r="P1164" s="6" t="s">
        <v>2980</v>
      </c>
      <c r="Q1164" s="6" t="s">
        <v>45</v>
      </c>
      <c r="R1164" s="41"/>
    </row>
    <row r="1165" s="1" customFormat="1" ht="74" customHeight="1" spans="1:18">
      <c r="A1165" s="6">
        <v>1161</v>
      </c>
      <c r="B1165" s="6" t="s">
        <v>2976</v>
      </c>
      <c r="C1165" s="6" t="s">
        <v>3009</v>
      </c>
      <c r="D1165" s="6" t="s">
        <v>24</v>
      </c>
      <c r="E1165" s="6" t="s">
        <v>32</v>
      </c>
      <c r="F1165" s="6" t="s">
        <v>26</v>
      </c>
      <c r="G1165" s="6">
        <v>2021.7</v>
      </c>
      <c r="H1165" s="56">
        <v>2021.1</v>
      </c>
      <c r="I1165" s="6" t="s">
        <v>3013</v>
      </c>
      <c r="J1165" s="6">
        <v>10</v>
      </c>
      <c r="K1165" s="6">
        <v>10</v>
      </c>
      <c r="L1165" s="6">
        <f>SUM(L1166:L1277)</f>
        <v>0</v>
      </c>
      <c r="M1165" s="6">
        <v>0</v>
      </c>
      <c r="N1165" s="6">
        <v>7</v>
      </c>
      <c r="O1165" s="6" t="s">
        <v>3014</v>
      </c>
      <c r="P1165" s="6" t="s">
        <v>3015</v>
      </c>
      <c r="Q1165" s="6" t="s">
        <v>45</v>
      </c>
      <c r="R1165" s="41"/>
    </row>
    <row r="1166" s="1" customFormat="1" ht="74" customHeight="1" spans="1:18">
      <c r="A1166" s="6">
        <v>1162</v>
      </c>
      <c r="B1166" s="6" t="s">
        <v>2976</v>
      </c>
      <c r="C1166" s="6" t="s">
        <v>3009</v>
      </c>
      <c r="D1166" s="6" t="s">
        <v>24</v>
      </c>
      <c r="E1166" s="6" t="s">
        <v>2461</v>
      </c>
      <c r="F1166" s="6" t="s">
        <v>26</v>
      </c>
      <c r="G1166" s="6">
        <v>2021.7</v>
      </c>
      <c r="H1166" s="56">
        <v>2021.1</v>
      </c>
      <c r="I1166" s="6" t="s">
        <v>3016</v>
      </c>
      <c r="J1166" s="6">
        <v>15</v>
      </c>
      <c r="K1166" s="6">
        <v>15</v>
      </c>
      <c r="L1166" s="6">
        <f>SUM(L1167:L1278)</f>
        <v>0</v>
      </c>
      <c r="M1166" s="6">
        <v>0</v>
      </c>
      <c r="N1166" s="6">
        <v>8</v>
      </c>
      <c r="O1166" s="6" t="s">
        <v>3017</v>
      </c>
      <c r="P1166" s="6" t="s">
        <v>2980</v>
      </c>
      <c r="Q1166" s="6" t="s">
        <v>30</v>
      </c>
      <c r="R1166" s="41"/>
    </row>
    <row r="1167" s="1" customFormat="1" ht="74" customHeight="1" spans="1:18">
      <c r="A1167" s="6">
        <v>1163</v>
      </c>
      <c r="B1167" s="6" t="s">
        <v>2976</v>
      </c>
      <c r="C1167" s="6" t="s">
        <v>3009</v>
      </c>
      <c r="D1167" s="6" t="s">
        <v>24</v>
      </c>
      <c r="E1167" s="6" t="s">
        <v>32</v>
      </c>
      <c r="F1167" s="6" t="s">
        <v>26</v>
      </c>
      <c r="G1167" s="6">
        <v>2021.7</v>
      </c>
      <c r="H1167" s="56">
        <v>2021.1</v>
      </c>
      <c r="I1167" s="6" t="s">
        <v>3018</v>
      </c>
      <c r="J1167" s="6">
        <v>10.3</v>
      </c>
      <c r="K1167" s="6">
        <v>10</v>
      </c>
      <c r="L1167" s="6">
        <f t="shared" ref="L1167:L1172" si="41">SUM(L1168:L1281)</f>
        <v>0</v>
      </c>
      <c r="M1167" s="6">
        <v>0.3</v>
      </c>
      <c r="N1167" s="6">
        <v>8</v>
      </c>
      <c r="O1167" s="6" t="s">
        <v>3019</v>
      </c>
      <c r="P1167" s="6" t="s">
        <v>2980</v>
      </c>
      <c r="Q1167" s="6" t="s">
        <v>30</v>
      </c>
      <c r="R1167" s="41"/>
    </row>
    <row r="1168" s="1" customFormat="1" ht="74" customHeight="1" spans="1:18">
      <c r="A1168" s="6">
        <v>1164</v>
      </c>
      <c r="B1168" s="6" t="s">
        <v>2976</v>
      </c>
      <c r="C1168" s="6" t="s">
        <v>3009</v>
      </c>
      <c r="D1168" s="6" t="s">
        <v>24</v>
      </c>
      <c r="E1168" s="6" t="s">
        <v>32</v>
      </c>
      <c r="F1168" s="6" t="s">
        <v>26</v>
      </c>
      <c r="G1168" s="6">
        <v>2021.7</v>
      </c>
      <c r="H1168" s="56">
        <v>2021.1</v>
      </c>
      <c r="I1168" s="6" t="s">
        <v>3020</v>
      </c>
      <c r="J1168" s="6">
        <v>10</v>
      </c>
      <c r="K1168" s="6">
        <v>10</v>
      </c>
      <c r="L1168" s="6">
        <f>SUM(L1170:L1283)</f>
        <v>0</v>
      </c>
      <c r="M1168" s="6">
        <v>0</v>
      </c>
      <c r="N1168" s="6">
        <v>4</v>
      </c>
      <c r="O1168" s="6" t="s">
        <v>3021</v>
      </c>
      <c r="P1168" s="6" t="s">
        <v>2980</v>
      </c>
      <c r="Q1168" s="6" t="s">
        <v>30</v>
      </c>
      <c r="R1168" s="6"/>
    </row>
    <row r="1169" s="1" customFormat="1" ht="74" customHeight="1" spans="1:18">
      <c r="A1169" s="6">
        <v>1165</v>
      </c>
      <c r="B1169" s="6" t="s">
        <v>2976</v>
      </c>
      <c r="C1169" s="6" t="s">
        <v>3022</v>
      </c>
      <c r="D1169" s="6" t="s">
        <v>24</v>
      </c>
      <c r="E1169" s="6" t="s">
        <v>2991</v>
      </c>
      <c r="F1169" s="6" t="s">
        <v>26</v>
      </c>
      <c r="G1169" s="6">
        <v>2021.3</v>
      </c>
      <c r="H1169" s="56">
        <v>2021.06</v>
      </c>
      <c r="I1169" s="6" t="s">
        <v>3023</v>
      </c>
      <c r="J1169" s="15">
        <v>6.3</v>
      </c>
      <c r="K1169" s="15">
        <v>6</v>
      </c>
      <c r="L1169" s="53">
        <v>0</v>
      </c>
      <c r="M1169" s="15">
        <v>0.3</v>
      </c>
      <c r="N1169" s="15">
        <v>45</v>
      </c>
      <c r="O1169" s="6" t="s">
        <v>2993</v>
      </c>
      <c r="P1169" s="6" t="s">
        <v>29</v>
      </c>
      <c r="Q1169" s="6" t="s">
        <v>30</v>
      </c>
      <c r="R1169" s="6" t="s">
        <v>76</v>
      </c>
    </row>
    <row r="1170" s="1" customFormat="1" ht="74" customHeight="1" spans="1:18">
      <c r="A1170" s="6">
        <v>1166</v>
      </c>
      <c r="B1170" s="6" t="s">
        <v>2976</v>
      </c>
      <c r="C1170" s="6" t="s">
        <v>3022</v>
      </c>
      <c r="D1170" s="6" t="s">
        <v>24</v>
      </c>
      <c r="E1170" s="6" t="s">
        <v>2991</v>
      </c>
      <c r="F1170" s="6" t="s">
        <v>26</v>
      </c>
      <c r="G1170" s="6">
        <v>2021.7</v>
      </c>
      <c r="H1170" s="56">
        <v>2021.1</v>
      </c>
      <c r="I1170" s="6" t="s">
        <v>3024</v>
      </c>
      <c r="J1170" s="6">
        <v>10</v>
      </c>
      <c r="K1170" s="6">
        <v>10</v>
      </c>
      <c r="L1170" s="6">
        <f t="shared" si="41"/>
        <v>0</v>
      </c>
      <c r="M1170" s="6">
        <v>0</v>
      </c>
      <c r="N1170" s="6">
        <v>14</v>
      </c>
      <c r="O1170" s="6" t="s">
        <v>2993</v>
      </c>
      <c r="P1170" s="6" t="s">
        <v>29</v>
      </c>
      <c r="Q1170" s="6" t="s">
        <v>45</v>
      </c>
      <c r="R1170" s="41"/>
    </row>
    <row r="1171" s="1" customFormat="1" ht="74" customHeight="1" spans="1:18">
      <c r="A1171" s="6">
        <v>1167</v>
      </c>
      <c r="B1171" s="6" t="s">
        <v>2976</v>
      </c>
      <c r="C1171" s="6" t="s">
        <v>3022</v>
      </c>
      <c r="D1171" s="6" t="s">
        <v>24</v>
      </c>
      <c r="E1171" s="6" t="s">
        <v>60</v>
      </c>
      <c r="F1171" s="6" t="s">
        <v>26</v>
      </c>
      <c r="G1171" s="6">
        <v>2021.7</v>
      </c>
      <c r="H1171" s="56">
        <v>2021.1</v>
      </c>
      <c r="I1171" s="6" t="s">
        <v>3025</v>
      </c>
      <c r="J1171" s="6">
        <v>10</v>
      </c>
      <c r="K1171" s="6">
        <v>10</v>
      </c>
      <c r="L1171" s="6">
        <f t="shared" si="41"/>
        <v>0</v>
      </c>
      <c r="M1171" s="6">
        <v>0</v>
      </c>
      <c r="N1171" s="6">
        <v>45</v>
      </c>
      <c r="O1171" s="6" t="s">
        <v>3007</v>
      </c>
      <c r="P1171" s="6" t="s">
        <v>3026</v>
      </c>
      <c r="Q1171" s="6" t="s">
        <v>45</v>
      </c>
      <c r="R1171" s="41"/>
    </row>
    <row r="1172" s="1" customFormat="1" ht="74" customHeight="1" spans="1:18">
      <c r="A1172" s="6">
        <v>1168</v>
      </c>
      <c r="B1172" s="6" t="s">
        <v>2976</v>
      </c>
      <c r="C1172" s="6" t="s">
        <v>3022</v>
      </c>
      <c r="D1172" s="6" t="s">
        <v>42</v>
      </c>
      <c r="E1172" s="6" t="s">
        <v>3027</v>
      </c>
      <c r="F1172" s="6" t="s">
        <v>26</v>
      </c>
      <c r="G1172" s="6">
        <v>2021.7</v>
      </c>
      <c r="H1172" s="56">
        <v>2021.1</v>
      </c>
      <c r="I1172" s="6" t="s">
        <v>3028</v>
      </c>
      <c r="J1172" s="6">
        <v>10</v>
      </c>
      <c r="K1172" s="6">
        <v>10</v>
      </c>
      <c r="L1172" s="6">
        <f t="shared" si="41"/>
        <v>0</v>
      </c>
      <c r="M1172" s="6">
        <v>0</v>
      </c>
      <c r="N1172" s="6">
        <v>17</v>
      </c>
      <c r="O1172" s="6" t="s">
        <v>3029</v>
      </c>
      <c r="P1172" s="6" t="s">
        <v>2980</v>
      </c>
      <c r="Q1172" s="6" t="s">
        <v>30</v>
      </c>
      <c r="R1172" s="41"/>
    </row>
    <row r="1173" s="1" customFormat="1" ht="74" customHeight="1" spans="1:18">
      <c r="A1173" s="6">
        <v>1169</v>
      </c>
      <c r="B1173" s="6" t="s">
        <v>2976</v>
      </c>
      <c r="C1173" s="6" t="s">
        <v>3022</v>
      </c>
      <c r="D1173" s="6" t="s">
        <v>24</v>
      </c>
      <c r="E1173" s="6" t="s">
        <v>2991</v>
      </c>
      <c r="F1173" s="6" t="s">
        <v>26</v>
      </c>
      <c r="G1173" s="6">
        <v>2021.7</v>
      </c>
      <c r="H1173" s="56">
        <v>2021.1</v>
      </c>
      <c r="I1173" s="6" t="s">
        <v>3030</v>
      </c>
      <c r="J1173" s="6">
        <v>8</v>
      </c>
      <c r="K1173" s="6">
        <v>8</v>
      </c>
      <c r="L1173" s="6">
        <f t="shared" ref="L1173:L1179" si="42">SUM(L1174:L1289)</f>
        <v>0</v>
      </c>
      <c r="M1173" s="6">
        <v>0</v>
      </c>
      <c r="N1173" s="6">
        <v>8</v>
      </c>
      <c r="O1173" s="6" t="s">
        <v>2993</v>
      </c>
      <c r="P1173" s="6" t="s">
        <v>2980</v>
      </c>
      <c r="Q1173" s="6" t="s">
        <v>30</v>
      </c>
      <c r="R1173" s="6"/>
    </row>
    <row r="1174" s="1" customFormat="1" ht="74" customHeight="1" spans="1:18">
      <c r="A1174" s="6">
        <v>1170</v>
      </c>
      <c r="B1174" s="6" t="s">
        <v>2976</v>
      </c>
      <c r="C1174" s="6" t="s">
        <v>3022</v>
      </c>
      <c r="D1174" s="6" t="s">
        <v>24</v>
      </c>
      <c r="E1174" s="6" t="s">
        <v>2991</v>
      </c>
      <c r="F1174" s="6" t="s">
        <v>26</v>
      </c>
      <c r="G1174" s="6">
        <v>2021.7</v>
      </c>
      <c r="H1174" s="56">
        <v>2021.1</v>
      </c>
      <c r="I1174" s="6" t="s">
        <v>3031</v>
      </c>
      <c r="J1174" s="6">
        <v>10</v>
      </c>
      <c r="K1174" s="6">
        <v>10</v>
      </c>
      <c r="L1174" s="6">
        <f>SUM(L1176:L1290)</f>
        <v>0</v>
      </c>
      <c r="M1174" s="6">
        <v>0</v>
      </c>
      <c r="N1174" s="6">
        <v>7</v>
      </c>
      <c r="O1174" s="6" t="s">
        <v>2993</v>
      </c>
      <c r="P1174" s="6" t="s">
        <v>2980</v>
      </c>
      <c r="Q1174" s="6" t="s">
        <v>30</v>
      </c>
      <c r="R1174" s="6"/>
    </row>
    <row r="1175" s="1" customFormat="1" ht="74" customHeight="1" spans="1:18">
      <c r="A1175" s="6">
        <v>1171</v>
      </c>
      <c r="B1175" s="6" t="s">
        <v>2976</v>
      </c>
      <c r="C1175" s="6" t="s">
        <v>3032</v>
      </c>
      <c r="D1175" s="6" t="s">
        <v>24</v>
      </c>
      <c r="E1175" s="6" t="s">
        <v>60</v>
      </c>
      <c r="F1175" s="6" t="s">
        <v>26</v>
      </c>
      <c r="G1175" s="6">
        <v>2021.3</v>
      </c>
      <c r="H1175" s="56">
        <v>2021.06</v>
      </c>
      <c r="I1175" s="84" t="s">
        <v>3033</v>
      </c>
      <c r="J1175" s="15">
        <v>8</v>
      </c>
      <c r="K1175" s="15">
        <v>6</v>
      </c>
      <c r="L1175" s="7" t="s">
        <v>3034</v>
      </c>
      <c r="M1175" s="15">
        <v>2</v>
      </c>
      <c r="N1175" s="15">
        <v>12</v>
      </c>
      <c r="O1175" s="6" t="s">
        <v>3007</v>
      </c>
      <c r="P1175" s="6" t="s">
        <v>2980</v>
      </c>
      <c r="Q1175" s="6" t="s">
        <v>30</v>
      </c>
      <c r="R1175" s="6" t="s">
        <v>76</v>
      </c>
    </row>
    <row r="1176" s="1" customFormat="1" ht="74" customHeight="1" spans="1:18">
      <c r="A1176" s="6">
        <v>1172</v>
      </c>
      <c r="B1176" s="6" t="s">
        <v>2976</v>
      </c>
      <c r="C1176" s="6" t="s">
        <v>3032</v>
      </c>
      <c r="D1176" s="6" t="s">
        <v>24</v>
      </c>
      <c r="E1176" s="6" t="s">
        <v>60</v>
      </c>
      <c r="F1176" s="6" t="s">
        <v>26</v>
      </c>
      <c r="G1176" s="6">
        <v>2021.7</v>
      </c>
      <c r="H1176" s="56">
        <v>2021.1</v>
      </c>
      <c r="I1176" s="6" t="s">
        <v>3035</v>
      </c>
      <c r="J1176" s="6">
        <v>10</v>
      </c>
      <c r="K1176" s="6">
        <v>10</v>
      </c>
      <c r="L1176" s="6">
        <f t="shared" si="42"/>
        <v>0</v>
      </c>
      <c r="M1176" s="6">
        <v>0</v>
      </c>
      <c r="N1176" s="6">
        <v>15</v>
      </c>
      <c r="O1176" s="6" t="s">
        <v>3007</v>
      </c>
      <c r="P1176" s="6" t="s">
        <v>2980</v>
      </c>
      <c r="Q1176" s="6" t="s">
        <v>30</v>
      </c>
      <c r="R1176" s="104"/>
    </row>
    <row r="1177" s="1" customFormat="1" ht="74" customHeight="1" spans="1:18">
      <c r="A1177" s="6">
        <v>1173</v>
      </c>
      <c r="B1177" s="6" t="s">
        <v>2976</v>
      </c>
      <c r="C1177" s="6" t="s">
        <v>3032</v>
      </c>
      <c r="D1177" s="6" t="s">
        <v>24</v>
      </c>
      <c r="E1177" s="6" t="s">
        <v>2991</v>
      </c>
      <c r="F1177" s="6" t="s">
        <v>26</v>
      </c>
      <c r="G1177" s="6">
        <v>2021.7</v>
      </c>
      <c r="H1177" s="56">
        <v>2021.1</v>
      </c>
      <c r="I1177" s="6" t="s">
        <v>3036</v>
      </c>
      <c r="J1177" s="6">
        <v>10</v>
      </c>
      <c r="K1177" s="6">
        <v>10</v>
      </c>
      <c r="L1177" s="6">
        <f t="shared" si="42"/>
        <v>0</v>
      </c>
      <c r="M1177" s="6">
        <v>0</v>
      </c>
      <c r="N1177" s="6">
        <v>15</v>
      </c>
      <c r="O1177" s="6" t="s">
        <v>2993</v>
      </c>
      <c r="P1177" s="6" t="s">
        <v>2980</v>
      </c>
      <c r="Q1177" s="6" t="s">
        <v>30</v>
      </c>
      <c r="R1177" s="41"/>
    </row>
    <row r="1178" s="1" customFormat="1" ht="74" customHeight="1" spans="1:18">
      <c r="A1178" s="6">
        <v>1174</v>
      </c>
      <c r="B1178" s="6" t="s">
        <v>2976</v>
      </c>
      <c r="C1178" s="6" t="s">
        <v>3032</v>
      </c>
      <c r="D1178" s="6" t="s">
        <v>24</v>
      </c>
      <c r="E1178" s="6" t="s">
        <v>2991</v>
      </c>
      <c r="F1178" s="6" t="s">
        <v>26</v>
      </c>
      <c r="G1178" s="6">
        <v>2021.7</v>
      </c>
      <c r="H1178" s="56">
        <v>2021.1</v>
      </c>
      <c r="I1178" s="6" t="s">
        <v>3037</v>
      </c>
      <c r="J1178" s="6">
        <v>9</v>
      </c>
      <c r="K1178" s="6">
        <v>9</v>
      </c>
      <c r="L1178" s="6">
        <f t="shared" si="42"/>
        <v>0</v>
      </c>
      <c r="M1178" s="6">
        <v>0</v>
      </c>
      <c r="N1178" s="6">
        <v>18</v>
      </c>
      <c r="O1178" s="6" t="s">
        <v>2993</v>
      </c>
      <c r="P1178" s="6" t="s">
        <v>2980</v>
      </c>
      <c r="Q1178" s="6" t="s">
        <v>30</v>
      </c>
      <c r="R1178" s="41"/>
    </row>
    <row r="1179" s="1" customFormat="1" ht="74" customHeight="1" spans="1:18">
      <c r="A1179" s="6">
        <v>1175</v>
      </c>
      <c r="B1179" s="6" t="s">
        <v>2976</v>
      </c>
      <c r="C1179" s="6" t="s">
        <v>3032</v>
      </c>
      <c r="D1179" s="6" t="s">
        <v>24</v>
      </c>
      <c r="E1179" s="6" t="s">
        <v>2991</v>
      </c>
      <c r="F1179" s="6" t="s">
        <v>26</v>
      </c>
      <c r="G1179" s="6">
        <v>2021.7</v>
      </c>
      <c r="H1179" s="56">
        <v>2021.1</v>
      </c>
      <c r="I1179" s="6" t="s">
        <v>3038</v>
      </c>
      <c r="J1179" s="6">
        <v>5</v>
      </c>
      <c r="K1179" s="6">
        <v>5</v>
      </c>
      <c r="L1179" s="6">
        <f t="shared" si="42"/>
        <v>0</v>
      </c>
      <c r="M1179" s="6">
        <v>0</v>
      </c>
      <c r="N1179" s="6">
        <v>10</v>
      </c>
      <c r="O1179" s="6" t="s">
        <v>2993</v>
      </c>
      <c r="P1179" s="6" t="s">
        <v>2980</v>
      </c>
      <c r="Q1179" s="6" t="s">
        <v>30</v>
      </c>
      <c r="R1179" s="41"/>
    </row>
    <row r="1180" s="1" customFormat="1" ht="74" customHeight="1" spans="1:18">
      <c r="A1180" s="6">
        <v>1176</v>
      </c>
      <c r="B1180" s="6" t="s">
        <v>2976</v>
      </c>
      <c r="C1180" s="6" t="s">
        <v>3032</v>
      </c>
      <c r="D1180" s="6" t="s">
        <v>24</v>
      </c>
      <c r="E1180" s="6" t="s">
        <v>2991</v>
      </c>
      <c r="F1180" s="6" t="s">
        <v>26</v>
      </c>
      <c r="G1180" s="6">
        <v>2021.7</v>
      </c>
      <c r="H1180" s="56">
        <v>2021.1</v>
      </c>
      <c r="I1180" s="6" t="s">
        <v>3039</v>
      </c>
      <c r="J1180" s="6">
        <v>5.3</v>
      </c>
      <c r="K1180" s="6">
        <v>5</v>
      </c>
      <c r="L1180" s="6">
        <f>SUM(L1182:L1296)</f>
        <v>0</v>
      </c>
      <c r="M1180" s="6">
        <v>0.3</v>
      </c>
      <c r="N1180" s="6">
        <v>12</v>
      </c>
      <c r="O1180" s="6" t="s">
        <v>2993</v>
      </c>
      <c r="P1180" s="6" t="s">
        <v>2980</v>
      </c>
      <c r="Q1180" s="6" t="s">
        <v>30</v>
      </c>
      <c r="R1180" s="41"/>
    </row>
    <row r="1181" s="1" customFormat="1" ht="74" customHeight="1" spans="1:18">
      <c r="A1181" s="6">
        <v>1177</v>
      </c>
      <c r="B1181" s="6" t="s">
        <v>2976</v>
      </c>
      <c r="C1181" s="6" t="s">
        <v>3040</v>
      </c>
      <c r="D1181" s="6" t="s">
        <v>24</v>
      </c>
      <c r="E1181" s="6" t="s">
        <v>32</v>
      </c>
      <c r="F1181" s="6" t="s">
        <v>26</v>
      </c>
      <c r="G1181" s="6">
        <v>2021.3</v>
      </c>
      <c r="H1181" s="56">
        <v>2021.06</v>
      </c>
      <c r="I1181" s="101" t="s">
        <v>3041</v>
      </c>
      <c r="J1181" s="102">
        <v>7</v>
      </c>
      <c r="K1181" s="102">
        <v>6</v>
      </c>
      <c r="L1181" s="102">
        <v>0</v>
      </c>
      <c r="M1181" s="102">
        <v>1</v>
      </c>
      <c r="N1181" s="102">
        <v>6</v>
      </c>
      <c r="O1181" s="6" t="s">
        <v>2995</v>
      </c>
      <c r="P1181" s="6" t="s">
        <v>2980</v>
      </c>
      <c r="Q1181" s="6" t="s">
        <v>30</v>
      </c>
      <c r="R1181" s="6" t="s">
        <v>76</v>
      </c>
    </row>
    <row r="1182" s="1" customFormat="1" ht="74" customHeight="1" spans="1:18">
      <c r="A1182" s="6">
        <v>1178</v>
      </c>
      <c r="B1182" s="6" t="s">
        <v>2976</v>
      </c>
      <c r="C1182" s="6" t="s">
        <v>3040</v>
      </c>
      <c r="D1182" s="6" t="s">
        <v>24</v>
      </c>
      <c r="E1182" s="6" t="s">
        <v>32</v>
      </c>
      <c r="F1182" s="6" t="s">
        <v>26</v>
      </c>
      <c r="G1182" s="6">
        <v>2021.7</v>
      </c>
      <c r="H1182" s="56">
        <v>2021.1</v>
      </c>
      <c r="I1182" s="6" t="s">
        <v>3042</v>
      </c>
      <c r="J1182" s="6">
        <v>6</v>
      </c>
      <c r="K1182" s="6">
        <v>6</v>
      </c>
      <c r="L1182" s="6">
        <f t="shared" ref="L1182:L1188" si="43">SUM(L1183:L1297)</f>
        <v>0</v>
      </c>
      <c r="M1182" s="6">
        <v>0</v>
      </c>
      <c r="N1182" s="6">
        <v>8</v>
      </c>
      <c r="O1182" s="6" t="s">
        <v>2995</v>
      </c>
      <c r="P1182" s="6" t="s">
        <v>2980</v>
      </c>
      <c r="Q1182" s="6" t="s">
        <v>30</v>
      </c>
      <c r="R1182" s="41"/>
    </row>
    <row r="1183" s="1" customFormat="1" ht="74" customHeight="1" spans="1:18">
      <c r="A1183" s="6">
        <v>1179</v>
      </c>
      <c r="B1183" s="6" t="s">
        <v>2976</v>
      </c>
      <c r="C1183" s="6" t="s">
        <v>3040</v>
      </c>
      <c r="D1183" s="6" t="s">
        <v>24</v>
      </c>
      <c r="E1183" s="6" t="s">
        <v>2461</v>
      </c>
      <c r="F1183" s="6" t="s">
        <v>26</v>
      </c>
      <c r="G1183" s="6">
        <v>2021.7</v>
      </c>
      <c r="H1183" s="56">
        <v>2021.1</v>
      </c>
      <c r="I1183" s="6" t="s">
        <v>3043</v>
      </c>
      <c r="J1183" s="6">
        <v>10</v>
      </c>
      <c r="K1183" s="6">
        <v>10</v>
      </c>
      <c r="L1183" s="6">
        <f>SUM(L1185:L1298)</f>
        <v>0</v>
      </c>
      <c r="M1183" s="6">
        <v>0</v>
      </c>
      <c r="N1183" s="6">
        <v>8</v>
      </c>
      <c r="O1183" s="6" t="s">
        <v>3044</v>
      </c>
      <c r="P1183" s="6" t="s">
        <v>2980</v>
      </c>
      <c r="Q1183" s="6" t="s">
        <v>30</v>
      </c>
      <c r="R1183" s="41"/>
    </row>
    <row r="1184" s="1" customFormat="1" ht="74" customHeight="1" spans="1:18">
      <c r="A1184" s="6">
        <v>1180</v>
      </c>
      <c r="B1184" s="6" t="s">
        <v>2976</v>
      </c>
      <c r="C1184" s="6" t="s">
        <v>3045</v>
      </c>
      <c r="D1184" s="6" t="s">
        <v>24</v>
      </c>
      <c r="E1184" s="6" t="s">
        <v>60</v>
      </c>
      <c r="F1184" s="6" t="s">
        <v>26</v>
      </c>
      <c r="G1184" s="6">
        <v>2021.3</v>
      </c>
      <c r="H1184" s="56">
        <v>2021.06</v>
      </c>
      <c r="I1184" s="6" t="s">
        <v>3046</v>
      </c>
      <c r="J1184" s="15">
        <v>5</v>
      </c>
      <c r="K1184" s="15">
        <v>5</v>
      </c>
      <c r="L1184" s="15">
        <v>0</v>
      </c>
      <c r="M1184" s="15">
        <v>0</v>
      </c>
      <c r="N1184" s="15">
        <v>13</v>
      </c>
      <c r="O1184" s="6" t="s">
        <v>3007</v>
      </c>
      <c r="P1184" s="6" t="s">
        <v>2980</v>
      </c>
      <c r="Q1184" s="6" t="s">
        <v>30</v>
      </c>
      <c r="R1184" s="6" t="s">
        <v>76</v>
      </c>
    </row>
    <row r="1185" s="1" customFormat="1" ht="74" customHeight="1" spans="1:18">
      <c r="A1185" s="6">
        <v>1181</v>
      </c>
      <c r="B1185" s="6" t="s">
        <v>2976</v>
      </c>
      <c r="C1185" s="6" t="s">
        <v>3045</v>
      </c>
      <c r="D1185" s="6" t="s">
        <v>24</v>
      </c>
      <c r="E1185" s="6" t="s">
        <v>2991</v>
      </c>
      <c r="F1185" s="6" t="s">
        <v>26</v>
      </c>
      <c r="G1185" s="6">
        <v>2021.7</v>
      </c>
      <c r="H1185" s="56">
        <v>2021.1</v>
      </c>
      <c r="I1185" s="6" t="s">
        <v>3047</v>
      </c>
      <c r="J1185" s="6">
        <v>5</v>
      </c>
      <c r="K1185" s="6">
        <v>5</v>
      </c>
      <c r="L1185" s="6">
        <f t="shared" si="43"/>
        <v>0</v>
      </c>
      <c r="M1185" s="6">
        <v>0</v>
      </c>
      <c r="N1185" s="6">
        <v>8</v>
      </c>
      <c r="O1185" s="6" t="s">
        <v>3048</v>
      </c>
      <c r="P1185" s="6" t="s">
        <v>2980</v>
      </c>
      <c r="Q1185" s="6" t="s">
        <v>30</v>
      </c>
      <c r="R1185" s="41"/>
    </row>
    <row r="1186" s="1" customFormat="1" ht="74" customHeight="1" spans="1:18">
      <c r="A1186" s="6">
        <v>1182</v>
      </c>
      <c r="B1186" s="6" t="s">
        <v>2976</v>
      </c>
      <c r="C1186" s="6" t="s">
        <v>3045</v>
      </c>
      <c r="D1186" s="6" t="s">
        <v>24</v>
      </c>
      <c r="E1186" s="6" t="s">
        <v>32</v>
      </c>
      <c r="F1186" s="6" t="s">
        <v>26</v>
      </c>
      <c r="G1186" s="6">
        <v>2021.7</v>
      </c>
      <c r="H1186" s="56">
        <v>2021.1</v>
      </c>
      <c r="I1186" s="6" t="s">
        <v>3049</v>
      </c>
      <c r="J1186" s="6">
        <v>10</v>
      </c>
      <c r="K1186" s="6">
        <v>10</v>
      </c>
      <c r="L1186" s="6">
        <f t="shared" si="43"/>
        <v>0</v>
      </c>
      <c r="M1186" s="6">
        <v>0</v>
      </c>
      <c r="N1186" s="6">
        <v>4</v>
      </c>
      <c r="O1186" s="6" t="s">
        <v>2999</v>
      </c>
      <c r="P1186" s="6" t="s">
        <v>2980</v>
      </c>
      <c r="Q1186" s="6" t="s">
        <v>30</v>
      </c>
      <c r="R1186" s="41"/>
    </row>
    <row r="1187" s="1" customFormat="1" ht="74" customHeight="1" spans="1:18">
      <c r="A1187" s="6">
        <v>1183</v>
      </c>
      <c r="B1187" s="6" t="s">
        <v>2976</v>
      </c>
      <c r="C1187" s="6" t="s">
        <v>3045</v>
      </c>
      <c r="D1187" s="6" t="s">
        <v>24</v>
      </c>
      <c r="E1187" s="6" t="s">
        <v>32</v>
      </c>
      <c r="F1187" s="6" t="s">
        <v>26</v>
      </c>
      <c r="G1187" s="6">
        <v>2021.7</v>
      </c>
      <c r="H1187" s="56">
        <v>2021.1</v>
      </c>
      <c r="I1187" s="6" t="s">
        <v>3050</v>
      </c>
      <c r="J1187" s="6">
        <v>7</v>
      </c>
      <c r="K1187" s="6">
        <v>7</v>
      </c>
      <c r="L1187" s="6">
        <f t="shared" si="43"/>
        <v>0</v>
      </c>
      <c r="M1187" s="6">
        <v>0</v>
      </c>
      <c r="N1187" s="6">
        <v>4</v>
      </c>
      <c r="O1187" s="6" t="s">
        <v>2999</v>
      </c>
      <c r="P1187" s="6" t="s">
        <v>2980</v>
      </c>
      <c r="Q1187" s="6" t="s">
        <v>30</v>
      </c>
      <c r="R1187" s="41"/>
    </row>
    <row r="1188" s="1" customFormat="1" ht="74" customHeight="1" spans="1:18">
      <c r="A1188" s="6">
        <v>1184</v>
      </c>
      <c r="B1188" s="6" t="s">
        <v>2976</v>
      </c>
      <c r="C1188" s="6" t="s">
        <v>3045</v>
      </c>
      <c r="D1188" s="6" t="s">
        <v>24</v>
      </c>
      <c r="E1188" s="6" t="s">
        <v>60</v>
      </c>
      <c r="F1188" s="6" t="s">
        <v>26</v>
      </c>
      <c r="G1188" s="6">
        <v>2021.7</v>
      </c>
      <c r="H1188" s="56">
        <v>2021.1</v>
      </c>
      <c r="I1188" s="6" t="s">
        <v>3051</v>
      </c>
      <c r="J1188" s="6">
        <v>5</v>
      </c>
      <c r="K1188" s="6">
        <v>5</v>
      </c>
      <c r="L1188" s="6">
        <f t="shared" si="43"/>
        <v>0</v>
      </c>
      <c r="M1188" s="6">
        <v>0</v>
      </c>
      <c r="N1188" s="6">
        <v>11</v>
      </c>
      <c r="O1188" s="6" t="s">
        <v>3007</v>
      </c>
      <c r="P1188" s="6" t="s">
        <v>2980</v>
      </c>
      <c r="Q1188" s="6" t="s">
        <v>30</v>
      </c>
      <c r="R1188" s="41"/>
    </row>
    <row r="1189" s="1" customFormat="1" ht="74" customHeight="1" spans="1:18">
      <c r="A1189" s="6">
        <v>1185</v>
      </c>
      <c r="B1189" s="6" t="s">
        <v>2976</v>
      </c>
      <c r="C1189" s="6" t="s">
        <v>3045</v>
      </c>
      <c r="D1189" s="6" t="s">
        <v>24</v>
      </c>
      <c r="E1189" s="6" t="s">
        <v>2991</v>
      </c>
      <c r="F1189" s="6" t="s">
        <v>26</v>
      </c>
      <c r="G1189" s="6">
        <v>2021.7</v>
      </c>
      <c r="H1189" s="56">
        <v>2021.1</v>
      </c>
      <c r="I1189" s="6" t="s">
        <v>3052</v>
      </c>
      <c r="J1189" s="6">
        <v>5</v>
      </c>
      <c r="K1189" s="16">
        <v>5</v>
      </c>
      <c r="L1189" s="6">
        <f>SUM(L1191:L1304)</f>
        <v>0</v>
      </c>
      <c r="M1189" s="15">
        <v>0</v>
      </c>
      <c r="N1189" s="6">
        <v>13</v>
      </c>
      <c r="O1189" s="6" t="s">
        <v>3048</v>
      </c>
      <c r="P1189" s="6" t="s">
        <v>2980</v>
      </c>
      <c r="Q1189" s="6" t="s">
        <v>45</v>
      </c>
      <c r="R1189" s="41"/>
    </row>
    <row r="1190" s="1" customFormat="1" ht="74" customHeight="1" spans="1:18">
      <c r="A1190" s="6">
        <v>1186</v>
      </c>
      <c r="B1190" s="6" t="s">
        <v>2976</v>
      </c>
      <c r="C1190" s="6" t="s">
        <v>3053</v>
      </c>
      <c r="D1190" s="6" t="s">
        <v>24</v>
      </c>
      <c r="E1190" s="6" t="s">
        <v>32</v>
      </c>
      <c r="F1190" s="6" t="s">
        <v>26</v>
      </c>
      <c r="G1190" s="6">
        <v>2021.3</v>
      </c>
      <c r="H1190" s="56">
        <v>2021.06</v>
      </c>
      <c r="I1190" s="6" t="s">
        <v>3054</v>
      </c>
      <c r="J1190" s="59">
        <v>5</v>
      </c>
      <c r="K1190" s="59">
        <v>5</v>
      </c>
      <c r="L1190" s="7" t="s">
        <v>3034</v>
      </c>
      <c r="M1190" s="7" t="s">
        <v>3034</v>
      </c>
      <c r="N1190" s="6">
        <v>4</v>
      </c>
      <c r="O1190" s="6" t="s">
        <v>2979</v>
      </c>
      <c r="P1190" s="6" t="s">
        <v>2980</v>
      </c>
      <c r="Q1190" s="6" t="s">
        <v>30</v>
      </c>
      <c r="R1190" s="6" t="s">
        <v>76</v>
      </c>
    </row>
    <row r="1191" s="1" customFormat="1" ht="74" customHeight="1" spans="1:18">
      <c r="A1191" s="6">
        <v>1187</v>
      </c>
      <c r="B1191" s="6" t="s">
        <v>2976</v>
      </c>
      <c r="C1191" s="6" t="s">
        <v>3053</v>
      </c>
      <c r="D1191" s="6" t="s">
        <v>24</v>
      </c>
      <c r="E1191" s="6" t="s">
        <v>32</v>
      </c>
      <c r="F1191" s="6" t="s">
        <v>26</v>
      </c>
      <c r="G1191" s="6">
        <v>2021.7</v>
      </c>
      <c r="H1191" s="56">
        <v>2021.1</v>
      </c>
      <c r="I1191" s="6" t="s">
        <v>3055</v>
      </c>
      <c r="J1191" s="6">
        <v>5</v>
      </c>
      <c r="K1191" s="6">
        <v>5</v>
      </c>
      <c r="L1191" s="6">
        <f t="shared" ref="L1191:L1193" si="44">SUM(L1192:L1305)</f>
        <v>0</v>
      </c>
      <c r="M1191" s="6">
        <v>0</v>
      </c>
      <c r="N1191" s="6">
        <v>5</v>
      </c>
      <c r="O1191" s="6" t="s">
        <v>2979</v>
      </c>
      <c r="P1191" s="6" t="s">
        <v>2980</v>
      </c>
      <c r="Q1191" s="6" t="s">
        <v>30</v>
      </c>
      <c r="R1191" s="104"/>
    </row>
    <row r="1192" s="1" customFormat="1" ht="74" customHeight="1" spans="1:18">
      <c r="A1192" s="6">
        <v>1188</v>
      </c>
      <c r="B1192" s="6" t="s">
        <v>2976</v>
      </c>
      <c r="C1192" s="6" t="s">
        <v>3053</v>
      </c>
      <c r="D1192" s="6" t="s">
        <v>24</v>
      </c>
      <c r="E1192" s="6" t="s">
        <v>2991</v>
      </c>
      <c r="F1192" s="6" t="s">
        <v>26</v>
      </c>
      <c r="G1192" s="6">
        <v>2021.7</v>
      </c>
      <c r="H1192" s="56">
        <v>2021.1</v>
      </c>
      <c r="I1192" s="6" t="s">
        <v>3056</v>
      </c>
      <c r="J1192" s="6">
        <v>5</v>
      </c>
      <c r="K1192" s="6">
        <v>5</v>
      </c>
      <c r="L1192" s="6">
        <f t="shared" si="44"/>
        <v>0</v>
      </c>
      <c r="M1192" s="6">
        <v>0</v>
      </c>
      <c r="N1192" s="6">
        <v>4</v>
      </c>
      <c r="O1192" s="6" t="s">
        <v>3057</v>
      </c>
      <c r="P1192" s="6" t="s">
        <v>2980</v>
      </c>
      <c r="Q1192" s="6" t="s">
        <v>30</v>
      </c>
      <c r="R1192" s="104"/>
    </row>
    <row r="1193" s="1" customFormat="1" ht="74" customHeight="1" spans="1:18">
      <c r="A1193" s="6">
        <v>1189</v>
      </c>
      <c r="B1193" s="6" t="s">
        <v>2976</v>
      </c>
      <c r="C1193" s="6" t="s">
        <v>3053</v>
      </c>
      <c r="D1193" s="6" t="s">
        <v>24</v>
      </c>
      <c r="E1193" s="6" t="s">
        <v>2991</v>
      </c>
      <c r="F1193" s="6" t="s">
        <v>26</v>
      </c>
      <c r="G1193" s="6">
        <v>2021.7</v>
      </c>
      <c r="H1193" s="56">
        <v>2021.1</v>
      </c>
      <c r="I1193" s="6" t="s">
        <v>3058</v>
      </c>
      <c r="J1193" s="6">
        <v>5</v>
      </c>
      <c r="K1193" s="6">
        <v>5</v>
      </c>
      <c r="L1193" s="6">
        <f t="shared" si="44"/>
        <v>0</v>
      </c>
      <c r="M1193" s="6">
        <v>0</v>
      </c>
      <c r="N1193" s="6">
        <v>5</v>
      </c>
      <c r="O1193" s="6" t="s">
        <v>3059</v>
      </c>
      <c r="P1193" s="6" t="s">
        <v>2980</v>
      </c>
      <c r="Q1193" s="6" t="s">
        <v>30</v>
      </c>
      <c r="R1193" s="104"/>
    </row>
    <row r="1194" s="1" customFormat="1" ht="74" customHeight="1" spans="1:18">
      <c r="A1194" s="6">
        <v>1190</v>
      </c>
      <c r="B1194" s="6" t="s">
        <v>2976</v>
      </c>
      <c r="C1194" s="6" t="s">
        <v>3053</v>
      </c>
      <c r="D1194" s="6" t="s">
        <v>24</v>
      </c>
      <c r="E1194" s="6" t="s">
        <v>32</v>
      </c>
      <c r="F1194" s="6" t="s">
        <v>26</v>
      </c>
      <c r="G1194" s="6">
        <v>2021.7</v>
      </c>
      <c r="H1194" s="56">
        <v>2021.1</v>
      </c>
      <c r="I1194" s="6" t="s">
        <v>3060</v>
      </c>
      <c r="J1194" s="6">
        <v>5</v>
      </c>
      <c r="K1194" s="6">
        <v>5</v>
      </c>
      <c r="L1194" s="6">
        <f>SUM(L1196:L1308)</f>
        <v>0</v>
      </c>
      <c r="M1194" s="6">
        <v>0</v>
      </c>
      <c r="N1194" s="6">
        <v>5</v>
      </c>
      <c r="O1194" s="6" t="s">
        <v>2979</v>
      </c>
      <c r="P1194" s="6" t="s">
        <v>2980</v>
      </c>
      <c r="Q1194" s="6" t="s">
        <v>30</v>
      </c>
      <c r="R1194" s="104"/>
    </row>
    <row r="1195" s="1" customFormat="1" ht="74" customHeight="1" spans="1:18">
      <c r="A1195" s="6">
        <v>1191</v>
      </c>
      <c r="B1195" s="6" t="s">
        <v>2976</v>
      </c>
      <c r="C1195" s="6" t="s">
        <v>3061</v>
      </c>
      <c r="D1195" s="6" t="s">
        <v>24</v>
      </c>
      <c r="E1195" s="6" t="s">
        <v>3062</v>
      </c>
      <c r="F1195" s="6" t="s">
        <v>26</v>
      </c>
      <c r="G1195" s="6">
        <v>2021.3</v>
      </c>
      <c r="H1195" s="56">
        <v>2021.06</v>
      </c>
      <c r="I1195" s="6" t="s">
        <v>3063</v>
      </c>
      <c r="J1195" s="15">
        <v>6.3</v>
      </c>
      <c r="K1195" s="15">
        <v>6</v>
      </c>
      <c r="L1195" s="53">
        <v>0</v>
      </c>
      <c r="M1195" s="15">
        <v>0.3</v>
      </c>
      <c r="N1195" s="15">
        <v>4</v>
      </c>
      <c r="O1195" s="6" t="s">
        <v>3064</v>
      </c>
      <c r="P1195" s="6" t="s">
        <v>2980</v>
      </c>
      <c r="Q1195" s="6" t="s">
        <v>30</v>
      </c>
      <c r="R1195" s="6" t="s">
        <v>76</v>
      </c>
    </row>
    <row r="1196" s="1" customFormat="1" ht="74" customHeight="1" spans="1:18">
      <c r="A1196" s="6">
        <v>1192</v>
      </c>
      <c r="B1196" s="6" t="s">
        <v>2976</v>
      </c>
      <c r="C1196" s="6" t="s">
        <v>3061</v>
      </c>
      <c r="D1196" s="6" t="s">
        <v>24</v>
      </c>
      <c r="E1196" s="6" t="s">
        <v>3062</v>
      </c>
      <c r="F1196" s="6" t="s">
        <v>26</v>
      </c>
      <c r="G1196" s="6">
        <v>2021.7</v>
      </c>
      <c r="H1196" s="56">
        <v>2021.1</v>
      </c>
      <c r="I1196" s="6" t="s">
        <v>3065</v>
      </c>
      <c r="J1196" s="6">
        <f>K1196+M1196</f>
        <v>5</v>
      </c>
      <c r="K1196" s="6">
        <v>5</v>
      </c>
      <c r="L1196" s="6">
        <f t="shared" ref="L1196:L1198" si="45">SUM(L1197:L1309)</f>
        <v>0</v>
      </c>
      <c r="M1196" s="6">
        <v>0</v>
      </c>
      <c r="N1196" s="6">
        <v>8</v>
      </c>
      <c r="O1196" s="6" t="s">
        <v>3064</v>
      </c>
      <c r="P1196" s="6" t="s">
        <v>2980</v>
      </c>
      <c r="Q1196" s="6" t="s">
        <v>30</v>
      </c>
      <c r="R1196" s="104"/>
    </row>
    <row r="1197" s="1" customFormat="1" ht="74" customHeight="1" spans="1:18">
      <c r="A1197" s="6">
        <v>1193</v>
      </c>
      <c r="B1197" s="6" t="s">
        <v>2976</v>
      </c>
      <c r="C1197" s="6" t="s">
        <v>3061</v>
      </c>
      <c r="D1197" s="6" t="s">
        <v>24</v>
      </c>
      <c r="E1197" s="6" t="s">
        <v>3062</v>
      </c>
      <c r="F1197" s="6" t="s">
        <v>26</v>
      </c>
      <c r="G1197" s="6">
        <v>2021.7</v>
      </c>
      <c r="H1197" s="56">
        <v>2021.1</v>
      </c>
      <c r="I1197" s="6" t="s">
        <v>3066</v>
      </c>
      <c r="J1197" s="6">
        <v>5</v>
      </c>
      <c r="K1197" s="6">
        <v>5</v>
      </c>
      <c r="L1197" s="6">
        <f t="shared" si="45"/>
        <v>0</v>
      </c>
      <c r="M1197" s="6">
        <v>0</v>
      </c>
      <c r="N1197" s="6">
        <v>10</v>
      </c>
      <c r="O1197" s="6" t="s">
        <v>3067</v>
      </c>
      <c r="P1197" s="6" t="s">
        <v>2980</v>
      </c>
      <c r="Q1197" s="6" t="s">
        <v>30</v>
      </c>
      <c r="R1197" s="104"/>
    </row>
    <row r="1198" s="1" customFormat="1" ht="74" customHeight="1" spans="1:18">
      <c r="A1198" s="6">
        <v>1194</v>
      </c>
      <c r="B1198" s="6" t="s">
        <v>2976</v>
      </c>
      <c r="C1198" s="6" t="s">
        <v>3061</v>
      </c>
      <c r="D1198" s="6" t="s">
        <v>24</v>
      </c>
      <c r="E1198" s="6" t="s">
        <v>3062</v>
      </c>
      <c r="F1198" s="6" t="s">
        <v>26</v>
      </c>
      <c r="G1198" s="6">
        <v>2021.7</v>
      </c>
      <c r="H1198" s="56">
        <v>2021.1</v>
      </c>
      <c r="I1198" s="6" t="s">
        <v>3068</v>
      </c>
      <c r="J1198" s="6">
        <f>K1198+M1198</f>
        <v>5</v>
      </c>
      <c r="K1198" s="6">
        <v>5</v>
      </c>
      <c r="L1198" s="6">
        <f t="shared" si="45"/>
        <v>0</v>
      </c>
      <c r="M1198" s="6">
        <v>0</v>
      </c>
      <c r="N1198" s="6">
        <v>7</v>
      </c>
      <c r="O1198" s="6" t="s">
        <v>3069</v>
      </c>
      <c r="P1198" s="6" t="s">
        <v>2980</v>
      </c>
      <c r="Q1198" s="6" t="s">
        <v>30</v>
      </c>
      <c r="R1198" s="104"/>
    </row>
    <row r="1199" s="1" customFormat="1" ht="74" customHeight="1" spans="1:18">
      <c r="A1199" s="6">
        <v>1195</v>
      </c>
      <c r="B1199" s="6" t="s">
        <v>2976</v>
      </c>
      <c r="C1199" s="6" t="s">
        <v>3061</v>
      </c>
      <c r="D1199" s="6" t="s">
        <v>24</v>
      </c>
      <c r="E1199" s="6" t="s">
        <v>32</v>
      </c>
      <c r="F1199" s="6" t="s">
        <v>26</v>
      </c>
      <c r="G1199" s="6">
        <v>2021.7</v>
      </c>
      <c r="H1199" s="56">
        <v>2021.1</v>
      </c>
      <c r="I1199" s="6" t="s">
        <v>3070</v>
      </c>
      <c r="J1199" s="6">
        <v>6</v>
      </c>
      <c r="K1199" s="6">
        <v>6</v>
      </c>
      <c r="L1199" s="6">
        <f>SUM(L1202:L1312)</f>
        <v>0</v>
      </c>
      <c r="M1199" s="6">
        <v>0</v>
      </c>
      <c r="N1199" s="6">
        <v>4</v>
      </c>
      <c r="O1199" s="6" t="s">
        <v>2999</v>
      </c>
      <c r="P1199" s="6" t="s">
        <v>2980</v>
      </c>
      <c r="Q1199" s="6" t="s">
        <v>30</v>
      </c>
      <c r="R1199" s="104"/>
    </row>
    <row r="1200" s="1" customFormat="1" ht="74" customHeight="1" spans="1:18">
      <c r="A1200" s="6">
        <v>1196</v>
      </c>
      <c r="B1200" s="6" t="s">
        <v>2976</v>
      </c>
      <c r="C1200" s="6" t="s">
        <v>3061</v>
      </c>
      <c r="D1200" s="6" t="s">
        <v>24</v>
      </c>
      <c r="E1200" s="6" t="s">
        <v>32</v>
      </c>
      <c r="F1200" s="6" t="s">
        <v>26</v>
      </c>
      <c r="G1200" s="6">
        <v>2021.7</v>
      </c>
      <c r="H1200" s="56">
        <v>2021.1</v>
      </c>
      <c r="I1200" s="6" t="s">
        <v>3071</v>
      </c>
      <c r="J1200" s="6">
        <v>5</v>
      </c>
      <c r="K1200" s="6">
        <v>5</v>
      </c>
      <c r="L1200" s="6">
        <f>SUM(L1203:L1313)</f>
        <v>0</v>
      </c>
      <c r="M1200" s="6">
        <v>0</v>
      </c>
      <c r="N1200" s="6">
        <v>5</v>
      </c>
      <c r="O1200" s="6" t="s">
        <v>2999</v>
      </c>
      <c r="P1200" s="6" t="s">
        <v>2980</v>
      </c>
      <c r="Q1200" s="6" t="s">
        <v>30</v>
      </c>
      <c r="R1200" s="104"/>
    </row>
    <row r="1201" s="1" customFormat="1" ht="74" customHeight="1" spans="1:18">
      <c r="A1201" s="6">
        <v>1197</v>
      </c>
      <c r="B1201" s="6" t="s">
        <v>2976</v>
      </c>
      <c r="C1201" s="6" t="s">
        <v>3072</v>
      </c>
      <c r="D1201" s="6" t="s">
        <v>24</v>
      </c>
      <c r="E1201" s="6" t="s">
        <v>2991</v>
      </c>
      <c r="F1201" s="6" t="s">
        <v>26</v>
      </c>
      <c r="G1201" s="6">
        <v>2021.3</v>
      </c>
      <c r="H1201" s="56">
        <v>2021.06</v>
      </c>
      <c r="I1201" s="84" t="s">
        <v>3073</v>
      </c>
      <c r="J1201" s="15">
        <v>5</v>
      </c>
      <c r="K1201" s="15">
        <v>5</v>
      </c>
      <c r="L1201" s="15">
        <v>0</v>
      </c>
      <c r="M1201" s="15">
        <v>0</v>
      </c>
      <c r="N1201" s="15">
        <v>11</v>
      </c>
      <c r="O1201" s="6" t="s">
        <v>2993</v>
      </c>
      <c r="P1201" s="6" t="s">
        <v>2980</v>
      </c>
      <c r="Q1201" s="6" t="s">
        <v>30</v>
      </c>
      <c r="R1201" s="6" t="s">
        <v>76</v>
      </c>
    </row>
    <row r="1202" s="1" customFormat="1" ht="74" customHeight="1" spans="1:18">
      <c r="A1202" s="6">
        <v>1198</v>
      </c>
      <c r="B1202" s="6" t="s">
        <v>2976</v>
      </c>
      <c r="C1202" s="100" t="s">
        <v>3072</v>
      </c>
      <c r="D1202" s="6" t="s">
        <v>24</v>
      </c>
      <c r="E1202" s="6" t="s">
        <v>32</v>
      </c>
      <c r="F1202" s="6" t="s">
        <v>26</v>
      </c>
      <c r="G1202" s="6">
        <v>2021.7</v>
      </c>
      <c r="H1202" s="56">
        <v>2021.1</v>
      </c>
      <c r="I1202" s="6" t="s">
        <v>3074</v>
      </c>
      <c r="J1202" s="6">
        <v>10</v>
      </c>
      <c r="K1202" s="6">
        <v>10</v>
      </c>
      <c r="L1202" s="6">
        <f>SUM(L1203:L1313)</f>
        <v>0</v>
      </c>
      <c r="M1202" s="6">
        <v>0</v>
      </c>
      <c r="N1202" s="6">
        <v>4</v>
      </c>
      <c r="O1202" s="6" t="s">
        <v>2999</v>
      </c>
      <c r="P1202" s="6" t="s">
        <v>2980</v>
      </c>
      <c r="Q1202" s="6" t="s">
        <v>30</v>
      </c>
      <c r="R1202" s="41"/>
    </row>
    <row r="1203" s="1" customFormat="1" ht="74" customHeight="1" spans="1:18">
      <c r="A1203" s="6">
        <v>1199</v>
      </c>
      <c r="B1203" s="6" t="s">
        <v>2976</v>
      </c>
      <c r="C1203" s="100" t="s">
        <v>3072</v>
      </c>
      <c r="D1203" s="6" t="s">
        <v>24</v>
      </c>
      <c r="E1203" s="6" t="s">
        <v>3075</v>
      </c>
      <c r="F1203" s="6" t="s">
        <v>26</v>
      </c>
      <c r="G1203" s="6">
        <v>2021.7</v>
      </c>
      <c r="H1203" s="56">
        <v>2021.1</v>
      </c>
      <c r="I1203" s="6" t="s">
        <v>3076</v>
      </c>
      <c r="J1203" s="16">
        <v>5</v>
      </c>
      <c r="K1203" s="16">
        <v>5</v>
      </c>
      <c r="L1203" s="6">
        <f t="shared" ref="L1203:L1206" si="46">SUM(L1204:L1315)</f>
        <v>0</v>
      </c>
      <c r="M1203" s="6">
        <v>0</v>
      </c>
      <c r="N1203" s="6">
        <v>10</v>
      </c>
      <c r="O1203" s="6" t="s">
        <v>3077</v>
      </c>
      <c r="P1203" s="6" t="s">
        <v>2980</v>
      </c>
      <c r="Q1203" s="6" t="s">
        <v>30</v>
      </c>
      <c r="R1203" s="6"/>
    </row>
    <row r="1204" s="1" customFormat="1" ht="74" customHeight="1" spans="1:18">
      <c r="A1204" s="6">
        <v>1200</v>
      </c>
      <c r="B1204" s="6" t="s">
        <v>2976</v>
      </c>
      <c r="C1204" s="6" t="s">
        <v>3072</v>
      </c>
      <c r="D1204" s="6" t="s">
        <v>24</v>
      </c>
      <c r="E1204" s="6" t="s">
        <v>2991</v>
      </c>
      <c r="F1204" s="6" t="s">
        <v>26</v>
      </c>
      <c r="G1204" s="6">
        <v>2021.7</v>
      </c>
      <c r="H1204" s="56">
        <v>2021.1</v>
      </c>
      <c r="I1204" s="6" t="s">
        <v>3078</v>
      </c>
      <c r="J1204" s="6">
        <v>8</v>
      </c>
      <c r="K1204" s="6">
        <v>6</v>
      </c>
      <c r="L1204" s="6">
        <f t="shared" si="46"/>
        <v>0</v>
      </c>
      <c r="M1204" s="6">
        <v>2</v>
      </c>
      <c r="N1204" s="6">
        <v>11</v>
      </c>
      <c r="O1204" s="6" t="s">
        <v>2993</v>
      </c>
      <c r="P1204" s="6" t="s">
        <v>2980</v>
      </c>
      <c r="Q1204" s="6" t="s">
        <v>45</v>
      </c>
      <c r="R1204" s="41"/>
    </row>
    <row r="1205" s="1" customFormat="1" ht="74" customHeight="1" spans="1:18">
      <c r="A1205" s="6">
        <v>1201</v>
      </c>
      <c r="B1205" s="6" t="s">
        <v>2976</v>
      </c>
      <c r="C1205" s="6" t="s">
        <v>3072</v>
      </c>
      <c r="D1205" s="6" t="s">
        <v>24</v>
      </c>
      <c r="E1205" s="6" t="s">
        <v>60</v>
      </c>
      <c r="F1205" s="6" t="s">
        <v>26</v>
      </c>
      <c r="G1205" s="6">
        <v>2021.7</v>
      </c>
      <c r="H1205" s="56">
        <v>2021.1</v>
      </c>
      <c r="I1205" s="6" t="s">
        <v>3079</v>
      </c>
      <c r="J1205" s="6">
        <v>5</v>
      </c>
      <c r="K1205" s="6">
        <v>5</v>
      </c>
      <c r="L1205" s="6">
        <f t="shared" si="46"/>
        <v>0</v>
      </c>
      <c r="M1205" s="6">
        <v>0</v>
      </c>
      <c r="N1205" s="6">
        <v>10</v>
      </c>
      <c r="O1205" s="6" t="s">
        <v>3007</v>
      </c>
      <c r="P1205" s="6" t="s">
        <v>2980</v>
      </c>
      <c r="Q1205" s="6" t="s">
        <v>45</v>
      </c>
      <c r="R1205" s="41"/>
    </row>
    <row r="1206" s="1" customFormat="1" ht="74" customHeight="1" spans="1:18">
      <c r="A1206" s="6">
        <v>1202</v>
      </c>
      <c r="B1206" s="6" t="s">
        <v>2976</v>
      </c>
      <c r="C1206" s="6" t="s">
        <v>3072</v>
      </c>
      <c r="D1206" s="6" t="s">
        <v>24</v>
      </c>
      <c r="E1206" s="6" t="s">
        <v>2991</v>
      </c>
      <c r="F1206" s="6" t="s">
        <v>26</v>
      </c>
      <c r="G1206" s="6">
        <v>2021.7</v>
      </c>
      <c r="H1206" s="56">
        <v>2021.1</v>
      </c>
      <c r="I1206" s="6" t="s">
        <v>3080</v>
      </c>
      <c r="J1206" s="6">
        <v>8</v>
      </c>
      <c r="K1206" s="6">
        <v>6</v>
      </c>
      <c r="L1206" s="6">
        <f t="shared" si="46"/>
        <v>0</v>
      </c>
      <c r="M1206" s="6">
        <v>2</v>
      </c>
      <c r="N1206" s="6">
        <v>5</v>
      </c>
      <c r="O1206" s="6" t="s">
        <v>2993</v>
      </c>
      <c r="P1206" s="6" t="s">
        <v>2980</v>
      </c>
      <c r="Q1206" s="6" t="s">
        <v>45</v>
      </c>
      <c r="R1206" s="41"/>
    </row>
    <row r="1207" s="1" customFormat="1" ht="74" customHeight="1" spans="1:18">
      <c r="A1207" s="6">
        <v>1203</v>
      </c>
      <c r="B1207" s="6" t="s">
        <v>2976</v>
      </c>
      <c r="C1207" s="41" t="s">
        <v>3081</v>
      </c>
      <c r="D1207" s="6" t="s">
        <v>24</v>
      </c>
      <c r="E1207" s="41" t="s">
        <v>32</v>
      </c>
      <c r="F1207" s="41" t="s">
        <v>26</v>
      </c>
      <c r="G1207" s="6">
        <v>2021.3</v>
      </c>
      <c r="H1207" s="56">
        <v>2021.06</v>
      </c>
      <c r="I1207" s="6" t="s">
        <v>3082</v>
      </c>
      <c r="J1207" s="15">
        <v>9.1</v>
      </c>
      <c r="K1207" s="15">
        <v>6</v>
      </c>
      <c r="L1207" s="103">
        <v>0</v>
      </c>
      <c r="M1207" s="15">
        <v>3.1</v>
      </c>
      <c r="N1207" s="15">
        <v>7</v>
      </c>
      <c r="O1207" s="6" t="s">
        <v>3083</v>
      </c>
      <c r="P1207" s="6" t="s">
        <v>3084</v>
      </c>
      <c r="Q1207" s="6" t="s">
        <v>30</v>
      </c>
      <c r="R1207" s="6" t="s">
        <v>76</v>
      </c>
    </row>
    <row r="1208" s="1" customFormat="1" ht="74" customHeight="1" spans="1:18">
      <c r="A1208" s="6">
        <v>1204</v>
      </c>
      <c r="B1208" s="6" t="s">
        <v>2976</v>
      </c>
      <c r="C1208" s="41" t="s">
        <v>3081</v>
      </c>
      <c r="D1208" s="6" t="s">
        <v>24</v>
      </c>
      <c r="E1208" s="41" t="s">
        <v>32</v>
      </c>
      <c r="F1208" s="41" t="s">
        <v>26</v>
      </c>
      <c r="G1208" s="6">
        <v>2021.7</v>
      </c>
      <c r="H1208" s="56">
        <v>2021.1</v>
      </c>
      <c r="I1208" s="6" t="s">
        <v>3085</v>
      </c>
      <c r="J1208" s="41">
        <v>10.3</v>
      </c>
      <c r="K1208" s="41">
        <v>10</v>
      </c>
      <c r="L1208" s="6">
        <f>SUM(L1209:L1320)</f>
        <v>0</v>
      </c>
      <c r="M1208" s="41">
        <v>0.3</v>
      </c>
      <c r="N1208" s="41">
        <v>9</v>
      </c>
      <c r="O1208" s="6" t="s">
        <v>3083</v>
      </c>
      <c r="P1208" s="6" t="s">
        <v>3084</v>
      </c>
      <c r="Q1208" s="6" t="s">
        <v>30</v>
      </c>
      <c r="R1208" s="104"/>
    </row>
    <row r="1209" s="1" customFormat="1" ht="74" customHeight="1" spans="1:18">
      <c r="A1209" s="6">
        <v>1205</v>
      </c>
      <c r="B1209" s="6" t="s">
        <v>2976</v>
      </c>
      <c r="C1209" s="41" t="s">
        <v>3081</v>
      </c>
      <c r="D1209" s="41" t="s">
        <v>24</v>
      </c>
      <c r="E1209" s="41" t="s">
        <v>60</v>
      </c>
      <c r="F1209" s="41" t="s">
        <v>26</v>
      </c>
      <c r="G1209" s="6">
        <v>2021.7</v>
      </c>
      <c r="H1209" s="56">
        <v>2021.1</v>
      </c>
      <c r="I1209" s="6" t="s">
        <v>3086</v>
      </c>
      <c r="J1209" s="41">
        <v>5</v>
      </c>
      <c r="K1209" s="41">
        <v>5</v>
      </c>
      <c r="L1209" s="6">
        <f>SUM(L1210:L1321)</f>
        <v>0</v>
      </c>
      <c r="M1209" s="6">
        <v>0</v>
      </c>
      <c r="N1209" s="41">
        <v>17</v>
      </c>
      <c r="O1209" s="6" t="s">
        <v>3007</v>
      </c>
      <c r="P1209" s="6" t="s">
        <v>3084</v>
      </c>
      <c r="Q1209" s="6" t="s">
        <v>30</v>
      </c>
      <c r="R1209" s="104"/>
    </row>
    <row r="1210" s="1" customFormat="1" ht="74" customHeight="1" spans="1:18">
      <c r="A1210" s="6">
        <v>1206</v>
      </c>
      <c r="B1210" s="6" t="s">
        <v>2976</v>
      </c>
      <c r="C1210" s="41" t="s">
        <v>3081</v>
      </c>
      <c r="D1210" s="6" t="s">
        <v>24</v>
      </c>
      <c r="E1210" s="41" t="s">
        <v>32</v>
      </c>
      <c r="F1210" s="41" t="s">
        <v>26</v>
      </c>
      <c r="G1210" s="6">
        <v>2021.7</v>
      </c>
      <c r="H1210" s="56">
        <v>2021.1</v>
      </c>
      <c r="I1210" s="6" t="s">
        <v>3087</v>
      </c>
      <c r="J1210" s="41">
        <v>10</v>
      </c>
      <c r="K1210" s="41">
        <v>10</v>
      </c>
      <c r="L1210" s="6">
        <f>SUM(L1212:L1322)</f>
        <v>0</v>
      </c>
      <c r="M1210" s="41">
        <v>0</v>
      </c>
      <c r="N1210" s="41">
        <v>7</v>
      </c>
      <c r="O1210" s="6" t="s">
        <v>3083</v>
      </c>
      <c r="P1210" s="6" t="s">
        <v>3084</v>
      </c>
      <c r="Q1210" s="6" t="s">
        <v>45</v>
      </c>
      <c r="R1210" s="104"/>
    </row>
    <row r="1211" s="1" customFormat="1" ht="74" customHeight="1" spans="1:18">
      <c r="A1211" s="6">
        <v>1207</v>
      </c>
      <c r="B1211" s="6" t="s">
        <v>2976</v>
      </c>
      <c r="C1211" s="6" t="s">
        <v>3088</v>
      </c>
      <c r="D1211" s="6" t="s">
        <v>24</v>
      </c>
      <c r="E1211" s="6" t="s">
        <v>32</v>
      </c>
      <c r="F1211" s="6" t="s">
        <v>26</v>
      </c>
      <c r="G1211" s="6">
        <v>2021.3</v>
      </c>
      <c r="H1211" s="56">
        <v>2021.06</v>
      </c>
      <c r="I1211" s="6" t="s">
        <v>3089</v>
      </c>
      <c r="J1211" s="15">
        <v>5.5</v>
      </c>
      <c r="K1211" s="15">
        <v>5</v>
      </c>
      <c r="L1211" s="53">
        <v>0</v>
      </c>
      <c r="M1211" s="15">
        <v>0.5</v>
      </c>
      <c r="N1211" s="15">
        <v>5</v>
      </c>
      <c r="O1211" s="6" t="s">
        <v>2979</v>
      </c>
      <c r="P1211" s="6" t="s">
        <v>2980</v>
      </c>
      <c r="Q1211" s="6" t="s">
        <v>30</v>
      </c>
      <c r="R1211" s="6" t="s">
        <v>76</v>
      </c>
    </row>
    <row r="1212" s="1" customFormat="1" ht="74" customHeight="1" spans="1:18">
      <c r="A1212" s="6">
        <v>1208</v>
      </c>
      <c r="B1212" s="6" t="s">
        <v>2976</v>
      </c>
      <c r="C1212" s="6" t="s">
        <v>3088</v>
      </c>
      <c r="D1212" s="6" t="s">
        <v>24</v>
      </c>
      <c r="E1212" s="6" t="s">
        <v>32</v>
      </c>
      <c r="F1212" s="6" t="s">
        <v>26</v>
      </c>
      <c r="G1212" s="6">
        <v>2021.7</v>
      </c>
      <c r="H1212" s="56">
        <v>2021.1</v>
      </c>
      <c r="I1212" s="6" t="s">
        <v>3090</v>
      </c>
      <c r="J1212" s="6">
        <v>10</v>
      </c>
      <c r="K1212" s="6">
        <v>10</v>
      </c>
      <c r="L1212" s="6">
        <f t="shared" ref="L1212:L1215" si="47">SUM(L1213:L1323)</f>
        <v>0</v>
      </c>
      <c r="M1212" s="6">
        <v>0</v>
      </c>
      <c r="N1212" s="6">
        <v>5</v>
      </c>
      <c r="O1212" s="6" t="s">
        <v>2979</v>
      </c>
      <c r="P1212" s="6" t="s">
        <v>2980</v>
      </c>
      <c r="Q1212" s="6" t="s">
        <v>30</v>
      </c>
      <c r="R1212" s="104"/>
    </row>
    <row r="1213" s="1" customFormat="1" ht="74" customHeight="1" spans="1:18">
      <c r="A1213" s="6">
        <v>1209</v>
      </c>
      <c r="B1213" s="6" t="s">
        <v>2976</v>
      </c>
      <c r="C1213" s="6" t="s">
        <v>3088</v>
      </c>
      <c r="D1213" s="6" t="s">
        <v>24</v>
      </c>
      <c r="E1213" s="6" t="s">
        <v>32</v>
      </c>
      <c r="F1213" s="6" t="s">
        <v>26</v>
      </c>
      <c r="G1213" s="6">
        <v>2021.7</v>
      </c>
      <c r="H1213" s="56">
        <v>2021.1</v>
      </c>
      <c r="I1213" s="6" t="s">
        <v>3091</v>
      </c>
      <c r="J1213" s="6">
        <v>10</v>
      </c>
      <c r="K1213" s="6">
        <v>10</v>
      </c>
      <c r="L1213" s="6">
        <f t="shared" si="47"/>
        <v>0</v>
      </c>
      <c r="M1213" s="6">
        <v>0</v>
      </c>
      <c r="N1213" s="6">
        <v>4</v>
      </c>
      <c r="O1213" s="6" t="s">
        <v>2979</v>
      </c>
      <c r="P1213" s="6" t="s">
        <v>2980</v>
      </c>
      <c r="Q1213" s="6" t="s">
        <v>30</v>
      </c>
      <c r="R1213" s="104"/>
    </row>
    <row r="1214" s="1" customFormat="1" ht="74" customHeight="1" spans="1:18">
      <c r="A1214" s="6">
        <v>1210</v>
      </c>
      <c r="B1214" s="6" t="s">
        <v>2976</v>
      </c>
      <c r="C1214" s="6" t="s">
        <v>3088</v>
      </c>
      <c r="D1214" s="6" t="s">
        <v>24</v>
      </c>
      <c r="E1214" s="6" t="s">
        <v>32</v>
      </c>
      <c r="F1214" s="6" t="s">
        <v>26</v>
      </c>
      <c r="G1214" s="6">
        <v>2021.7</v>
      </c>
      <c r="H1214" s="56">
        <v>2021.1</v>
      </c>
      <c r="I1214" s="6" t="s">
        <v>3092</v>
      </c>
      <c r="J1214" s="6">
        <v>10</v>
      </c>
      <c r="K1214" s="6">
        <v>10</v>
      </c>
      <c r="L1214" s="6">
        <f t="shared" si="47"/>
        <v>0</v>
      </c>
      <c r="M1214" s="6">
        <v>0</v>
      </c>
      <c r="N1214" s="6">
        <v>4</v>
      </c>
      <c r="O1214" s="6" t="s">
        <v>2979</v>
      </c>
      <c r="P1214" s="6" t="s">
        <v>2980</v>
      </c>
      <c r="Q1214" s="6" t="s">
        <v>30</v>
      </c>
      <c r="R1214" s="104"/>
    </row>
    <row r="1215" s="1" customFormat="1" ht="74" customHeight="1" spans="1:18">
      <c r="A1215" s="6">
        <v>1211</v>
      </c>
      <c r="B1215" s="6" t="s">
        <v>2976</v>
      </c>
      <c r="C1215" s="6" t="s">
        <v>3088</v>
      </c>
      <c r="D1215" s="6" t="s">
        <v>24</v>
      </c>
      <c r="E1215" s="6" t="s">
        <v>32</v>
      </c>
      <c r="F1215" s="6" t="s">
        <v>81</v>
      </c>
      <c r="G1215" s="6">
        <v>2021.7</v>
      </c>
      <c r="H1215" s="56">
        <v>2021.1</v>
      </c>
      <c r="I1215" s="6" t="s">
        <v>3093</v>
      </c>
      <c r="J1215" s="6">
        <v>11.9</v>
      </c>
      <c r="K1215" s="6">
        <v>10</v>
      </c>
      <c r="L1215" s="6">
        <f t="shared" si="47"/>
        <v>0</v>
      </c>
      <c r="M1215" s="6">
        <v>1.9</v>
      </c>
      <c r="N1215" s="6">
        <v>16</v>
      </c>
      <c r="O1215" s="6" t="s">
        <v>1144</v>
      </c>
      <c r="P1215" s="6" t="s">
        <v>29</v>
      </c>
      <c r="Q1215" s="6" t="s">
        <v>45</v>
      </c>
      <c r="R1215" s="41"/>
    </row>
    <row r="1216" s="1" customFormat="1" ht="74" customHeight="1" spans="1:18">
      <c r="A1216" s="6">
        <v>1212</v>
      </c>
      <c r="B1216" s="6" t="s">
        <v>2976</v>
      </c>
      <c r="C1216" s="6" t="s">
        <v>3088</v>
      </c>
      <c r="D1216" s="6" t="s">
        <v>24</v>
      </c>
      <c r="E1216" s="6" t="s">
        <v>32</v>
      </c>
      <c r="F1216" s="6" t="s">
        <v>26</v>
      </c>
      <c r="G1216" s="6">
        <v>2021.7</v>
      </c>
      <c r="H1216" s="56">
        <v>2021.1</v>
      </c>
      <c r="I1216" s="6" t="s">
        <v>3094</v>
      </c>
      <c r="J1216" s="6">
        <v>8</v>
      </c>
      <c r="K1216" s="6">
        <v>8</v>
      </c>
      <c r="L1216" s="6">
        <f>SUM(L1218:L1327)</f>
        <v>0</v>
      </c>
      <c r="M1216" s="6">
        <v>0</v>
      </c>
      <c r="N1216" s="6">
        <v>4</v>
      </c>
      <c r="O1216" s="6" t="s">
        <v>2979</v>
      </c>
      <c r="P1216" s="6" t="s">
        <v>2980</v>
      </c>
      <c r="Q1216" s="6" t="s">
        <v>30</v>
      </c>
      <c r="R1216" s="104"/>
    </row>
    <row r="1217" s="1" customFormat="1" ht="74" customHeight="1" spans="1:18">
      <c r="A1217" s="6">
        <v>1213</v>
      </c>
      <c r="B1217" s="6" t="s">
        <v>2976</v>
      </c>
      <c r="C1217" s="6" t="s">
        <v>3095</v>
      </c>
      <c r="D1217" s="6" t="s">
        <v>24</v>
      </c>
      <c r="E1217" s="6" t="s">
        <v>32</v>
      </c>
      <c r="F1217" s="6" t="s">
        <v>26</v>
      </c>
      <c r="G1217" s="6">
        <v>2021.3</v>
      </c>
      <c r="H1217" s="56">
        <v>2021.06</v>
      </c>
      <c r="I1217" s="84" t="s">
        <v>3096</v>
      </c>
      <c r="J1217" s="15">
        <v>9</v>
      </c>
      <c r="K1217" s="15">
        <v>8</v>
      </c>
      <c r="L1217" s="53">
        <v>0</v>
      </c>
      <c r="M1217" s="15">
        <v>1</v>
      </c>
      <c r="N1217" s="15">
        <v>5</v>
      </c>
      <c r="O1217" s="6" t="s">
        <v>3021</v>
      </c>
      <c r="P1217" s="6" t="s">
        <v>2980</v>
      </c>
      <c r="Q1217" s="6" t="s">
        <v>30</v>
      </c>
      <c r="R1217" s="6" t="s">
        <v>76</v>
      </c>
    </row>
    <row r="1218" s="1" customFormat="1" ht="74" customHeight="1" spans="1:18">
      <c r="A1218" s="6">
        <v>1214</v>
      </c>
      <c r="B1218" s="6" t="s">
        <v>2976</v>
      </c>
      <c r="C1218" s="6" t="s">
        <v>3095</v>
      </c>
      <c r="D1218" s="6" t="s">
        <v>24</v>
      </c>
      <c r="E1218" s="6" t="s">
        <v>32</v>
      </c>
      <c r="F1218" s="6" t="s">
        <v>26</v>
      </c>
      <c r="G1218" s="6">
        <v>2021.7</v>
      </c>
      <c r="H1218" s="56">
        <v>2021.1</v>
      </c>
      <c r="I1218" s="6" t="s">
        <v>3097</v>
      </c>
      <c r="J1218" s="6">
        <v>12</v>
      </c>
      <c r="K1218" s="6">
        <v>10</v>
      </c>
      <c r="L1218" s="6">
        <f t="shared" ref="L1218:L1223" si="48">SUM(L1219:L1328)</f>
        <v>0</v>
      </c>
      <c r="M1218" s="6">
        <v>2</v>
      </c>
      <c r="N1218" s="6">
        <v>7</v>
      </c>
      <c r="O1218" s="6" t="s">
        <v>3021</v>
      </c>
      <c r="P1218" s="6" t="s">
        <v>2980</v>
      </c>
      <c r="Q1218" s="6" t="s">
        <v>30</v>
      </c>
      <c r="R1218" s="6"/>
    </row>
    <row r="1219" s="1" customFormat="1" ht="74" customHeight="1" spans="1:18">
      <c r="A1219" s="6">
        <v>1215</v>
      </c>
      <c r="B1219" s="6" t="s">
        <v>2976</v>
      </c>
      <c r="C1219" s="6" t="s">
        <v>3095</v>
      </c>
      <c r="D1219" s="6" t="s">
        <v>24</v>
      </c>
      <c r="E1219" s="6" t="s">
        <v>32</v>
      </c>
      <c r="F1219" s="6" t="s">
        <v>26</v>
      </c>
      <c r="G1219" s="6">
        <v>2021.7</v>
      </c>
      <c r="H1219" s="56">
        <v>2021.1</v>
      </c>
      <c r="I1219" s="6" t="s">
        <v>3098</v>
      </c>
      <c r="J1219" s="6">
        <v>5.2</v>
      </c>
      <c r="K1219" s="6">
        <v>5</v>
      </c>
      <c r="L1219" s="6">
        <f t="shared" si="48"/>
        <v>0</v>
      </c>
      <c r="M1219" s="6">
        <v>0.2</v>
      </c>
      <c r="N1219" s="6">
        <v>10</v>
      </c>
      <c r="O1219" s="6" t="s">
        <v>3021</v>
      </c>
      <c r="P1219" s="6" t="s">
        <v>2980</v>
      </c>
      <c r="Q1219" s="6" t="s">
        <v>30</v>
      </c>
      <c r="R1219" s="6"/>
    </row>
    <row r="1220" s="1" customFormat="1" ht="74" customHeight="1" spans="1:18">
      <c r="A1220" s="6">
        <v>1216</v>
      </c>
      <c r="B1220" s="6" t="s">
        <v>2976</v>
      </c>
      <c r="C1220" s="6" t="s">
        <v>3095</v>
      </c>
      <c r="D1220" s="6" t="s">
        <v>24</v>
      </c>
      <c r="E1220" s="6" t="s">
        <v>2991</v>
      </c>
      <c r="F1220" s="6" t="s">
        <v>26</v>
      </c>
      <c r="G1220" s="6">
        <v>2021.7</v>
      </c>
      <c r="H1220" s="56">
        <v>2021.1</v>
      </c>
      <c r="I1220" s="6" t="s">
        <v>3099</v>
      </c>
      <c r="J1220" s="6">
        <v>3.2</v>
      </c>
      <c r="K1220" s="6">
        <v>3</v>
      </c>
      <c r="L1220" s="6">
        <f t="shared" si="48"/>
        <v>0</v>
      </c>
      <c r="M1220" s="6">
        <v>0.2</v>
      </c>
      <c r="N1220" s="6">
        <v>3</v>
      </c>
      <c r="O1220" s="6" t="s">
        <v>3100</v>
      </c>
      <c r="P1220" s="6" t="s">
        <v>29</v>
      </c>
      <c r="Q1220" s="6" t="s">
        <v>45</v>
      </c>
      <c r="R1220" s="41"/>
    </row>
    <row r="1221" s="1" customFormat="1" ht="74" customHeight="1" spans="1:18">
      <c r="A1221" s="6">
        <v>1217</v>
      </c>
      <c r="B1221" s="6" t="s">
        <v>2976</v>
      </c>
      <c r="C1221" s="6" t="s">
        <v>3095</v>
      </c>
      <c r="D1221" s="6" t="s">
        <v>24</v>
      </c>
      <c r="E1221" s="6" t="s">
        <v>2991</v>
      </c>
      <c r="F1221" s="6" t="s">
        <v>26</v>
      </c>
      <c r="G1221" s="6">
        <v>2021.7</v>
      </c>
      <c r="H1221" s="56">
        <v>2021.1</v>
      </c>
      <c r="I1221" s="6" t="s">
        <v>3101</v>
      </c>
      <c r="J1221" s="6">
        <v>3.2</v>
      </c>
      <c r="K1221" s="6">
        <v>3</v>
      </c>
      <c r="L1221" s="6">
        <f t="shared" si="48"/>
        <v>0</v>
      </c>
      <c r="M1221" s="6">
        <v>0.2</v>
      </c>
      <c r="N1221" s="6">
        <v>4</v>
      </c>
      <c r="O1221" s="6" t="s">
        <v>3100</v>
      </c>
      <c r="P1221" s="6" t="s">
        <v>29</v>
      </c>
      <c r="Q1221" s="6" t="s">
        <v>45</v>
      </c>
      <c r="R1221" s="41"/>
    </row>
    <row r="1222" s="1" customFormat="1" ht="74" customHeight="1" spans="1:18">
      <c r="A1222" s="6">
        <v>1218</v>
      </c>
      <c r="B1222" s="6" t="s">
        <v>2976</v>
      </c>
      <c r="C1222" s="6" t="s">
        <v>3095</v>
      </c>
      <c r="D1222" s="6" t="s">
        <v>24</v>
      </c>
      <c r="E1222" s="6" t="s">
        <v>2991</v>
      </c>
      <c r="F1222" s="6" t="s">
        <v>26</v>
      </c>
      <c r="G1222" s="6">
        <v>2021.7</v>
      </c>
      <c r="H1222" s="56">
        <v>2021.1</v>
      </c>
      <c r="I1222" s="6" t="s">
        <v>3102</v>
      </c>
      <c r="J1222" s="6">
        <v>5.5</v>
      </c>
      <c r="K1222" s="6">
        <v>5</v>
      </c>
      <c r="L1222" s="6">
        <f t="shared" si="48"/>
        <v>0</v>
      </c>
      <c r="M1222" s="6">
        <v>0.5</v>
      </c>
      <c r="N1222" s="6">
        <v>4</v>
      </c>
      <c r="O1222" s="6" t="s">
        <v>3103</v>
      </c>
      <c r="P1222" s="6" t="s">
        <v>29</v>
      </c>
      <c r="Q1222" s="6" t="s">
        <v>45</v>
      </c>
      <c r="R1222" s="41"/>
    </row>
    <row r="1223" s="1" customFormat="1" ht="74" customHeight="1" spans="1:18">
      <c r="A1223" s="6">
        <v>1219</v>
      </c>
      <c r="B1223" s="6" t="s">
        <v>2976</v>
      </c>
      <c r="C1223" s="6" t="s">
        <v>3095</v>
      </c>
      <c r="D1223" s="6" t="s">
        <v>24</v>
      </c>
      <c r="E1223" s="6" t="s">
        <v>3104</v>
      </c>
      <c r="F1223" s="6" t="s">
        <v>26</v>
      </c>
      <c r="G1223" s="6">
        <v>2021.7</v>
      </c>
      <c r="H1223" s="56">
        <v>2021.1</v>
      </c>
      <c r="I1223" s="6" t="s">
        <v>3105</v>
      </c>
      <c r="J1223" s="6">
        <v>8.2</v>
      </c>
      <c r="K1223" s="6">
        <v>8</v>
      </c>
      <c r="L1223" s="6">
        <f t="shared" si="48"/>
        <v>0</v>
      </c>
      <c r="M1223" s="6">
        <v>0.2</v>
      </c>
      <c r="N1223" s="6">
        <v>7</v>
      </c>
      <c r="O1223" s="6" t="s">
        <v>3106</v>
      </c>
      <c r="P1223" s="6" t="s">
        <v>29</v>
      </c>
      <c r="Q1223" s="6" t="s">
        <v>45</v>
      </c>
      <c r="R1223" s="41"/>
    </row>
    <row r="1224" s="1" customFormat="1" ht="74" customHeight="1" spans="1:18">
      <c r="A1224" s="6">
        <v>1220</v>
      </c>
      <c r="B1224" s="6" t="s">
        <v>2976</v>
      </c>
      <c r="C1224" s="6" t="s">
        <v>3095</v>
      </c>
      <c r="D1224" s="6" t="s">
        <v>24</v>
      </c>
      <c r="E1224" s="6" t="s">
        <v>32</v>
      </c>
      <c r="F1224" s="6" t="s">
        <v>26</v>
      </c>
      <c r="G1224" s="6">
        <v>2021.7</v>
      </c>
      <c r="H1224" s="56">
        <v>2021.1</v>
      </c>
      <c r="I1224" s="6" t="s">
        <v>3107</v>
      </c>
      <c r="J1224" s="6">
        <v>12</v>
      </c>
      <c r="K1224" s="6">
        <v>10</v>
      </c>
      <c r="L1224" s="6">
        <f>SUM(L1226:L1334)</f>
        <v>0</v>
      </c>
      <c r="M1224" s="6">
        <v>2</v>
      </c>
      <c r="N1224" s="6">
        <v>5</v>
      </c>
      <c r="O1224" s="6" t="s">
        <v>3021</v>
      </c>
      <c r="P1224" s="6" t="s">
        <v>29</v>
      </c>
      <c r="Q1224" s="6" t="s">
        <v>45</v>
      </c>
      <c r="R1224" s="41"/>
    </row>
    <row r="1225" s="1" customFormat="1" ht="74" customHeight="1" spans="1:18">
      <c r="A1225" s="6">
        <v>1221</v>
      </c>
      <c r="B1225" s="6" t="s">
        <v>2976</v>
      </c>
      <c r="C1225" s="6" t="s">
        <v>3108</v>
      </c>
      <c r="D1225" s="6" t="s">
        <v>24</v>
      </c>
      <c r="E1225" s="6" t="s">
        <v>60</v>
      </c>
      <c r="F1225" s="6" t="s">
        <v>26</v>
      </c>
      <c r="G1225" s="6">
        <v>2021.3</v>
      </c>
      <c r="H1225" s="56">
        <v>2021.06</v>
      </c>
      <c r="I1225" s="84" t="s">
        <v>3109</v>
      </c>
      <c r="J1225" s="15">
        <v>5</v>
      </c>
      <c r="K1225" s="15">
        <v>5</v>
      </c>
      <c r="L1225" s="110">
        <v>0</v>
      </c>
      <c r="M1225" s="110">
        <v>0</v>
      </c>
      <c r="N1225" s="110">
        <v>5</v>
      </c>
      <c r="O1225" s="6" t="s">
        <v>1186</v>
      </c>
      <c r="P1225" s="6" t="s">
        <v>29</v>
      </c>
      <c r="Q1225" s="6" t="s">
        <v>30</v>
      </c>
      <c r="R1225" s="6" t="s">
        <v>76</v>
      </c>
    </row>
    <row r="1226" s="1" customFormat="1" ht="74" customHeight="1" spans="1:18">
      <c r="A1226" s="6">
        <v>1222</v>
      </c>
      <c r="B1226" s="6" t="s">
        <v>2976</v>
      </c>
      <c r="C1226" s="6" t="s">
        <v>3108</v>
      </c>
      <c r="D1226" s="6" t="s">
        <v>24</v>
      </c>
      <c r="E1226" s="6" t="s">
        <v>32</v>
      </c>
      <c r="F1226" s="6" t="s">
        <v>26</v>
      </c>
      <c r="G1226" s="6">
        <v>2021.7</v>
      </c>
      <c r="H1226" s="56">
        <v>2021.1</v>
      </c>
      <c r="I1226" s="6" t="s">
        <v>3110</v>
      </c>
      <c r="J1226" s="6">
        <v>8.5</v>
      </c>
      <c r="K1226" s="6">
        <v>8</v>
      </c>
      <c r="L1226" s="6">
        <f t="shared" ref="L1226:L1229" si="49">SUM(L1227:L1337)</f>
        <v>0</v>
      </c>
      <c r="M1226" s="6">
        <v>0.5</v>
      </c>
      <c r="N1226" s="6">
        <v>9</v>
      </c>
      <c r="O1226" s="6" t="s">
        <v>1186</v>
      </c>
      <c r="P1226" s="6" t="s">
        <v>29</v>
      </c>
      <c r="Q1226" s="6" t="s">
        <v>45</v>
      </c>
      <c r="R1226" s="41"/>
    </row>
    <row r="1227" s="1" customFormat="1" ht="74" customHeight="1" spans="1:18">
      <c r="A1227" s="6">
        <v>1223</v>
      </c>
      <c r="B1227" s="6" t="s">
        <v>2976</v>
      </c>
      <c r="C1227" s="6" t="s">
        <v>3108</v>
      </c>
      <c r="D1227" s="6" t="s">
        <v>24</v>
      </c>
      <c r="E1227" s="6" t="s">
        <v>32</v>
      </c>
      <c r="F1227" s="6" t="s">
        <v>26</v>
      </c>
      <c r="G1227" s="6">
        <v>2021.7</v>
      </c>
      <c r="H1227" s="56">
        <v>2021.1</v>
      </c>
      <c r="I1227" s="6" t="s">
        <v>3111</v>
      </c>
      <c r="J1227" s="6">
        <v>6</v>
      </c>
      <c r="K1227" s="16">
        <v>6</v>
      </c>
      <c r="L1227" s="6">
        <f t="shared" si="49"/>
        <v>0</v>
      </c>
      <c r="M1227" s="15">
        <v>0</v>
      </c>
      <c r="N1227" s="6">
        <v>9</v>
      </c>
      <c r="O1227" s="6" t="s">
        <v>1186</v>
      </c>
      <c r="P1227" s="6" t="s">
        <v>29</v>
      </c>
      <c r="Q1227" s="6" t="s">
        <v>45</v>
      </c>
      <c r="R1227" s="41"/>
    </row>
    <row r="1228" s="1" customFormat="1" ht="74" customHeight="1" spans="1:18">
      <c r="A1228" s="6">
        <v>1224</v>
      </c>
      <c r="B1228" s="6" t="s">
        <v>2976</v>
      </c>
      <c r="C1228" s="6" t="s">
        <v>3108</v>
      </c>
      <c r="D1228" s="6" t="s">
        <v>24</v>
      </c>
      <c r="E1228" s="6" t="s">
        <v>32</v>
      </c>
      <c r="F1228" s="6" t="s">
        <v>26</v>
      </c>
      <c r="G1228" s="6">
        <v>2021.7</v>
      </c>
      <c r="H1228" s="56">
        <v>2021.1</v>
      </c>
      <c r="I1228" s="6" t="s">
        <v>3112</v>
      </c>
      <c r="J1228" s="6">
        <v>6</v>
      </c>
      <c r="K1228" s="16">
        <v>6</v>
      </c>
      <c r="L1228" s="6">
        <f t="shared" si="49"/>
        <v>0</v>
      </c>
      <c r="M1228" s="15">
        <v>0</v>
      </c>
      <c r="N1228" s="6">
        <v>9</v>
      </c>
      <c r="O1228" s="6" t="s">
        <v>1186</v>
      </c>
      <c r="P1228" s="6" t="s">
        <v>29</v>
      </c>
      <c r="Q1228" s="6" t="s">
        <v>45</v>
      </c>
      <c r="R1228" s="41"/>
    </row>
    <row r="1229" s="1" customFormat="1" ht="74" customHeight="1" spans="1:18">
      <c r="A1229" s="6">
        <v>1225</v>
      </c>
      <c r="B1229" s="6" t="s">
        <v>2976</v>
      </c>
      <c r="C1229" s="6" t="s">
        <v>3108</v>
      </c>
      <c r="D1229" s="6" t="s">
        <v>24</v>
      </c>
      <c r="E1229" s="6" t="s">
        <v>32</v>
      </c>
      <c r="F1229" s="6" t="s">
        <v>26</v>
      </c>
      <c r="G1229" s="6">
        <v>2021.7</v>
      </c>
      <c r="H1229" s="56">
        <v>2021.1</v>
      </c>
      <c r="I1229" s="6" t="s">
        <v>3113</v>
      </c>
      <c r="J1229" s="6">
        <v>6</v>
      </c>
      <c r="K1229" s="16">
        <v>6</v>
      </c>
      <c r="L1229" s="6">
        <f t="shared" si="49"/>
        <v>0</v>
      </c>
      <c r="M1229" s="15">
        <v>0</v>
      </c>
      <c r="N1229" s="6">
        <v>7</v>
      </c>
      <c r="O1229" s="6" t="s">
        <v>1186</v>
      </c>
      <c r="P1229" s="6" t="s">
        <v>29</v>
      </c>
      <c r="Q1229" s="6" t="s">
        <v>45</v>
      </c>
      <c r="R1229" s="41"/>
    </row>
    <row r="1230" s="1" customFormat="1" ht="74" customHeight="1" spans="1:18">
      <c r="A1230" s="6">
        <v>1226</v>
      </c>
      <c r="B1230" s="6" t="s">
        <v>2976</v>
      </c>
      <c r="C1230" s="6" t="s">
        <v>3108</v>
      </c>
      <c r="D1230" s="6" t="s">
        <v>24</v>
      </c>
      <c r="E1230" s="6" t="s">
        <v>60</v>
      </c>
      <c r="F1230" s="6" t="s">
        <v>26</v>
      </c>
      <c r="G1230" s="6">
        <v>2021.7</v>
      </c>
      <c r="H1230" s="56">
        <v>2021.1</v>
      </c>
      <c r="I1230" s="6" t="s">
        <v>3114</v>
      </c>
      <c r="J1230" s="6">
        <v>8</v>
      </c>
      <c r="K1230" s="16">
        <v>8</v>
      </c>
      <c r="L1230" s="6">
        <f>SUM(L1232:L1341)</f>
        <v>0</v>
      </c>
      <c r="M1230" s="15">
        <v>0</v>
      </c>
      <c r="N1230" s="6">
        <v>33</v>
      </c>
      <c r="O1230" s="6" t="s">
        <v>1186</v>
      </c>
      <c r="P1230" s="6" t="s">
        <v>29</v>
      </c>
      <c r="Q1230" s="6" t="s">
        <v>45</v>
      </c>
      <c r="R1230" s="41"/>
    </row>
    <row r="1231" s="1" customFormat="1" ht="74" customHeight="1" spans="1:18">
      <c r="A1231" s="6">
        <v>1227</v>
      </c>
      <c r="B1231" s="14" t="s">
        <v>2976</v>
      </c>
      <c r="C1231" s="14" t="s">
        <v>3115</v>
      </c>
      <c r="D1231" s="14" t="s">
        <v>24</v>
      </c>
      <c r="E1231" s="14" t="s">
        <v>32</v>
      </c>
      <c r="F1231" s="14" t="s">
        <v>26</v>
      </c>
      <c r="G1231" s="6">
        <v>2021.3</v>
      </c>
      <c r="H1231" s="56">
        <v>2021.06</v>
      </c>
      <c r="I1231" s="84" t="s">
        <v>3116</v>
      </c>
      <c r="J1231" s="15">
        <v>5.2</v>
      </c>
      <c r="K1231" s="15">
        <v>5</v>
      </c>
      <c r="L1231" s="53">
        <v>0</v>
      </c>
      <c r="M1231" s="15">
        <v>0.2</v>
      </c>
      <c r="N1231" s="15">
        <v>6</v>
      </c>
      <c r="O1231" s="14" t="s">
        <v>2993</v>
      </c>
      <c r="P1231" s="14" t="s">
        <v>2980</v>
      </c>
      <c r="Q1231" s="6" t="s">
        <v>30</v>
      </c>
      <c r="R1231" s="6" t="s">
        <v>76</v>
      </c>
    </row>
    <row r="1232" s="1" customFormat="1" ht="74" customHeight="1" spans="1:18">
      <c r="A1232" s="6">
        <v>1228</v>
      </c>
      <c r="B1232" s="14" t="s">
        <v>2976</v>
      </c>
      <c r="C1232" s="14" t="s">
        <v>3115</v>
      </c>
      <c r="D1232" s="14" t="s">
        <v>24</v>
      </c>
      <c r="E1232" s="14" t="s">
        <v>2991</v>
      </c>
      <c r="F1232" s="14" t="s">
        <v>26</v>
      </c>
      <c r="G1232" s="6">
        <v>2021.7</v>
      </c>
      <c r="H1232" s="56">
        <v>2021.1</v>
      </c>
      <c r="I1232" s="14" t="s">
        <v>3117</v>
      </c>
      <c r="J1232" s="14">
        <v>6.1</v>
      </c>
      <c r="K1232" s="14">
        <v>6</v>
      </c>
      <c r="L1232" s="6">
        <f t="shared" ref="L1232:L1234" si="50">SUM(L1233:L1342)</f>
        <v>0</v>
      </c>
      <c r="M1232" s="14">
        <v>0.1</v>
      </c>
      <c r="N1232" s="14">
        <v>8</v>
      </c>
      <c r="O1232" s="14" t="s">
        <v>2993</v>
      </c>
      <c r="P1232" s="14" t="s">
        <v>2980</v>
      </c>
      <c r="Q1232" s="6" t="s">
        <v>30</v>
      </c>
      <c r="R1232" s="41"/>
    </row>
    <row r="1233" s="1" customFormat="1" ht="74" customHeight="1" spans="1:18">
      <c r="A1233" s="6">
        <v>1229</v>
      </c>
      <c r="B1233" s="14" t="s">
        <v>2976</v>
      </c>
      <c r="C1233" s="14" t="s">
        <v>3115</v>
      </c>
      <c r="D1233" s="14" t="s">
        <v>24</v>
      </c>
      <c r="E1233" s="14" t="s">
        <v>2991</v>
      </c>
      <c r="F1233" s="14" t="s">
        <v>26</v>
      </c>
      <c r="G1233" s="6">
        <v>2021.7</v>
      </c>
      <c r="H1233" s="56">
        <v>2021.1</v>
      </c>
      <c r="I1233" s="6" t="s">
        <v>3118</v>
      </c>
      <c r="J1233" s="6">
        <v>5.1</v>
      </c>
      <c r="K1233" s="6">
        <v>5</v>
      </c>
      <c r="L1233" s="6">
        <f t="shared" si="50"/>
        <v>0</v>
      </c>
      <c r="M1233" s="6">
        <v>0.1</v>
      </c>
      <c r="N1233" s="6">
        <v>5</v>
      </c>
      <c r="O1233" s="14" t="s">
        <v>2993</v>
      </c>
      <c r="P1233" s="14" t="s">
        <v>2980</v>
      </c>
      <c r="Q1233" s="6" t="s">
        <v>45</v>
      </c>
      <c r="R1233" s="41"/>
    </row>
    <row r="1234" s="1" customFormat="1" ht="74" customHeight="1" spans="1:18">
      <c r="A1234" s="6">
        <v>1230</v>
      </c>
      <c r="B1234" s="14" t="s">
        <v>2976</v>
      </c>
      <c r="C1234" s="14" t="s">
        <v>3115</v>
      </c>
      <c r="D1234" s="14" t="s">
        <v>24</v>
      </c>
      <c r="E1234" s="14" t="s">
        <v>32</v>
      </c>
      <c r="F1234" s="14" t="s">
        <v>26</v>
      </c>
      <c r="G1234" s="6">
        <v>2021.7</v>
      </c>
      <c r="H1234" s="56">
        <v>2021.1</v>
      </c>
      <c r="I1234" s="6" t="s">
        <v>3119</v>
      </c>
      <c r="J1234" s="6">
        <v>6</v>
      </c>
      <c r="K1234" s="16">
        <v>6</v>
      </c>
      <c r="L1234" s="6">
        <f t="shared" si="50"/>
        <v>0</v>
      </c>
      <c r="M1234" s="15">
        <v>0</v>
      </c>
      <c r="N1234" s="6">
        <v>6</v>
      </c>
      <c r="O1234" s="14" t="s">
        <v>2995</v>
      </c>
      <c r="P1234" s="14" t="s">
        <v>2980</v>
      </c>
      <c r="Q1234" s="6" t="s">
        <v>45</v>
      </c>
      <c r="R1234" s="41"/>
    </row>
    <row r="1235" s="1" customFormat="1" ht="74" customHeight="1" spans="1:18">
      <c r="A1235" s="6">
        <v>1231</v>
      </c>
      <c r="B1235" s="6" t="s">
        <v>2976</v>
      </c>
      <c r="C1235" s="14" t="s">
        <v>3115</v>
      </c>
      <c r="D1235" s="14" t="s">
        <v>24</v>
      </c>
      <c r="E1235" s="14" t="s">
        <v>32</v>
      </c>
      <c r="F1235" s="14" t="s">
        <v>26</v>
      </c>
      <c r="G1235" s="6">
        <v>2021.7</v>
      </c>
      <c r="H1235" s="56">
        <v>2021.1</v>
      </c>
      <c r="I1235" s="6" t="s">
        <v>3120</v>
      </c>
      <c r="J1235" s="6">
        <v>8</v>
      </c>
      <c r="K1235" s="6">
        <v>8</v>
      </c>
      <c r="L1235" s="6">
        <f>SUM(L1236:L1346)</f>
        <v>0</v>
      </c>
      <c r="M1235" s="6">
        <v>0</v>
      </c>
      <c r="N1235" s="6">
        <v>7</v>
      </c>
      <c r="O1235" s="14" t="s">
        <v>2995</v>
      </c>
      <c r="P1235" s="14" t="s">
        <v>2980</v>
      </c>
      <c r="Q1235" s="6" t="s">
        <v>45</v>
      </c>
      <c r="R1235" s="6"/>
    </row>
    <row r="1236" s="1" customFormat="1" ht="74" customHeight="1" spans="1:18">
      <c r="A1236" s="6">
        <v>1232</v>
      </c>
      <c r="B1236" s="6" t="s">
        <v>2976</v>
      </c>
      <c r="C1236" s="14" t="s">
        <v>3115</v>
      </c>
      <c r="D1236" s="14" t="s">
        <v>24</v>
      </c>
      <c r="E1236" s="14" t="s">
        <v>32</v>
      </c>
      <c r="F1236" s="14" t="s">
        <v>26</v>
      </c>
      <c r="G1236" s="6">
        <v>2021.7</v>
      </c>
      <c r="H1236" s="56">
        <v>2021.1</v>
      </c>
      <c r="I1236" s="6" t="s">
        <v>3121</v>
      </c>
      <c r="J1236" s="6">
        <v>5</v>
      </c>
      <c r="K1236" s="6">
        <v>5</v>
      </c>
      <c r="L1236" s="6">
        <f>SUM(L1238:L1347)</f>
        <v>0</v>
      </c>
      <c r="M1236" s="6">
        <v>0</v>
      </c>
      <c r="N1236" s="6">
        <v>6</v>
      </c>
      <c r="O1236" s="14" t="s">
        <v>2995</v>
      </c>
      <c r="P1236" s="14" t="s">
        <v>2980</v>
      </c>
      <c r="Q1236" s="6" t="s">
        <v>45</v>
      </c>
      <c r="R1236" s="6"/>
    </row>
    <row r="1237" s="1" customFormat="1" ht="74" customHeight="1" spans="1:18">
      <c r="A1237" s="6">
        <v>1233</v>
      </c>
      <c r="B1237" s="6" t="s">
        <v>2976</v>
      </c>
      <c r="C1237" s="6" t="s">
        <v>3122</v>
      </c>
      <c r="D1237" s="6" t="s">
        <v>24</v>
      </c>
      <c r="E1237" s="6" t="s">
        <v>32</v>
      </c>
      <c r="F1237" s="6" t="s">
        <v>81</v>
      </c>
      <c r="G1237" s="6">
        <v>2021.3</v>
      </c>
      <c r="H1237" s="56">
        <v>2021.06</v>
      </c>
      <c r="I1237" s="6" t="s">
        <v>3123</v>
      </c>
      <c r="J1237" s="6">
        <v>8.7</v>
      </c>
      <c r="K1237" s="6">
        <v>5</v>
      </c>
      <c r="L1237" s="53">
        <v>0</v>
      </c>
      <c r="M1237" s="6">
        <v>3.7</v>
      </c>
      <c r="N1237" s="6">
        <v>8</v>
      </c>
      <c r="O1237" s="14" t="s">
        <v>2995</v>
      </c>
      <c r="P1237" s="14" t="s">
        <v>2980</v>
      </c>
      <c r="Q1237" s="6" t="s">
        <v>30</v>
      </c>
      <c r="R1237" s="6" t="s">
        <v>76</v>
      </c>
    </row>
    <row r="1238" s="1" customFormat="1" ht="74" customHeight="1" spans="1:18">
      <c r="A1238" s="6">
        <v>1234</v>
      </c>
      <c r="B1238" s="6" t="s">
        <v>2976</v>
      </c>
      <c r="C1238" s="6" t="s">
        <v>3122</v>
      </c>
      <c r="D1238" s="6" t="s">
        <v>24</v>
      </c>
      <c r="E1238" s="6" t="s">
        <v>3124</v>
      </c>
      <c r="F1238" s="6" t="s">
        <v>81</v>
      </c>
      <c r="G1238" s="6">
        <v>2021.7</v>
      </c>
      <c r="H1238" s="56">
        <v>2021.1</v>
      </c>
      <c r="I1238" s="6" t="s">
        <v>3125</v>
      </c>
      <c r="J1238" s="6">
        <v>10</v>
      </c>
      <c r="K1238" s="6">
        <v>10</v>
      </c>
      <c r="L1238" s="6">
        <f>SUM(L1239:L1348)</f>
        <v>0</v>
      </c>
      <c r="M1238" s="6">
        <v>0</v>
      </c>
      <c r="N1238" s="6">
        <v>11</v>
      </c>
      <c r="O1238" s="6" t="s">
        <v>3126</v>
      </c>
      <c r="P1238" s="14" t="s">
        <v>2980</v>
      </c>
      <c r="Q1238" s="6" t="s">
        <v>45</v>
      </c>
      <c r="R1238" s="41"/>
    </row>
    <row r="1239" s="1" customFormat="1" ht="74" customHeight="1" spans="1:18">
      <c r="A1239" s="6">
        <v>1235</v>
      </c>
      <c r="B1239" s="6" t="s">
        <v>2976</v>
      </c>
      <c r="C1239" s="6" t="s">
        <v>3122</v>
      </c>
      <c r="D1239" s="6" t="s">
        <v>24</v>
      </c>
      <c r="E1239" s="6" t="s">
        <v>32</v>
      </c>
      <c r="F1239" s="6" t="s">
        <v>26</v>
      </c>
      <c r="G1239" s="6">
        <v>2021.7</v>
      </c>
      <c r="H1239" s="56">
        <v>2021.1</v>
      </c>
      <c r="I1239" s="6" t="s">
        <v>3127</v>
      </c>
      <c r="J1239" s="6">
        <v>14.5</v>
      </c>
      <c r="K1239" s="6">
        <v>10</v>
      </c>
      <c r="L1239" s="6">
        <f>SUM(L1240:L1349)</f>
        <v>0</v>
      </c>
      <c r="M1239" s="6">
        <v>4.5</v>
      </c>
      <c r="N1239" s="6">
        <v>5</v>
      </c>
      <c r="O1239" s="6" t="s">
        <v>2995</v>
      </c>
      <c r="P1239" s="6" t="s">
        <v>2980</v>
      </c>
      <c r="Q1239" s="6" t="s">
        <v>45</v>
      </c>
      <c r="R1239" s="6"/>
    </row>
    <row r="1240" s="1" customFormat="1" ht="74" customHeight="1" spans="1:18">
      <c r="A1240" s="6">
        <v>1236</v>
      </c>
      <c r="B1240" s="6" t="s">
        <v>2976</v>
      </c>
      <c r="C1240" s="6" t="s">
        <v>3122</v>
      </c>
      <c r="D1240" s="6" t="s">
        <v>24</v>
      </c>
      <c r="E1240" s="6" t="s">
        <v>32</v>
      </c>
      <c r="F1240" s="6" t="s">
        <v>26</v>
      </c>
      <c r="G1240" s="6">
        <v>2021.7</v>
      </c>
      <c r="H1240" s="56">
        <v>2021.1</v>
      </c>
      <c r="I1240" s="6" t="s">
        <v>3128</v>
      </c>
      <c r="J1240" s="6">
        <v>10.5</v>
      </c>
      <c r="K1240" s="6">
        <v>10</v>
      </c>
      <c r="L1240" s="6">
        <f>SUM(L1242:L1350)</f>
        <v>0</v>
      </c>
      <c r="M1240" s="6">
        <v>0.5</v>
      </c>
      <c r="N1240" s="6">
        <v>6</v>
      </c>
      <c r="O1240" s="6" t="s">
        <v>2995</v>
      </c>
      <c r="P1240" s="6" t="s">
        <v>2980</v>
      </c>
      <c r="Q1240" s="6" t="s">
        <v>45</v>
      </c>
      <c r="R1240" s="41"/>
    </row>
    <row r="1241" s="1" customFormat="1" ht="74" customHeight="1" spans="1:18">
      <c r="A1241" s="6">
        <v>1237</v>
      </c>
      <c r="B1241" s="6" t="s">
        <v>2976</v>
      </c>
      <c r="C1241" s="6" t="s">
        <v>3129</v>
      </c>
      <c r="D1241" s="6" t="s">
        <v>24</v>
      </c>
      <c r="E1241" s="6" t="s">
        <v>3130</v>
      </c>
      <c r="F1241" s="6" t="s">
        <v>26</v>
      </c>
      <c r="G1241" s="6">
        <v>2021.3</v>
      </c>
      <c r="H1241" s="56">
        <v>2021.06</v>
      </c>
      <c r="I1241" s="6" t="s">
        <v>3131</v>
      </c>
      <c r="J1241" s="15">
        <v>5.2</v>
      </c>
      <c r="K1241" s="15">
        <v>5</v>
      </c>
      <c r="L1241" s="53">
        <v>0</v>
      </c>
      <c r="M1241" s="15">
        <v>0.2</v>
      </c>
      <c r="N1241" s="15">
        <v>19</v>
      </c>
      <c r="O1241" s="6" t="s">
        <v>3132</v>
      </c>
      <c r="P1241" s="6" t="s">
        <v>2980</v>
      </c>
      <c r="Q1241" s="6" t="s">
        <v>30</v>
      </c>
      <c r="R1241" s="6" t="s">
        <v>76</v>
      </c>
    </row>
    <row r="1242" s="1" customFormat="1" ht="74" customHeight="1" spans="1:18">
      <c r="A1242" s="6">
        <v>1238</v>
      </c>
      <c r="B1242" s="6" t="s">
        <v>2976</v>
      </c>
      <c r="C1242" s="6" t="s">
        <v>3129</v>
      </c>
      <c r="D1242" s="6" t="s">
        <v>24</v>
      </c>
      <c r="E1242" s="6" t="s">
        <v>32</v>
      </c>
      <c r="F1242" s="6" t="s">
        <v>26</v>
      </c>
      <c r="G1242" s="6">
        <v>2021.7</v>
      </c>
      <c r="H1242" s="56">
        <v>2021.1</v>
      </c>
      <c r="I1242" s="6" t="s">
        <v>3133</v>
      </c>
      <c r="J1242" s="6">
        <v>10</v>
      </c>
      <c r="K1242" s="6">
        <v>10</v>
      </c>
      <c r="L1242" s="6">
        <f t="shared" ref="L1242:L1245" si="51">SUM(L1243:L1351)</f>
        <v>0</v>
      </c>
      <c r="M1242" s="6">
        <v>0</v>
      </c>
      <c r="N1242" s="6">
        <v>5</v>
      </c>
      <c r="O1242" s="6" t="s">
        <v>3134</v>
      </c>
      <c r="P1242" s="6" t="s">
        <v>29</v>
      </c>
      <c r="Q1242" s="6" t="s">
        <v>45</v>
      </c>
      <c r="R1242" s="41"/>
    </row>
    <row r="1243" s="1" customFormat="1" ht="74" customHeight="1" spans="1:18">
      <c r="A1243" s="6">
        <v>1239</v>
      </c>
      <c r="B1243" s="6" t="s">
        <v>2976</v>
      </c>
      <c r="C1243" s="6" t="s">
        <v>3129</v>
      </c>
      <c r="D1243" s="6" t="s">
        <v>24</v>
      </c>
      <c r="E1243" s="6" t="s">
        <v>32</v>
      </c>
      <c r="F1243" s="6" t="s">
        <v>26</v>
      </c>
      <c r="G1243" s="6">
        <v>2021.7</v>
      </c>
      <c r="H1243" s="56">
        <v>2021.1</v>
      </c>
      <c r="I1243" s="6" t="s">
        <v>3135</v>
      </c>
      <c r="J1243" s="6">
        <v>10</v>
      </c>
      <c r="K1243" s="6">
        <v>10</v>
      </c>
      <c r="L1243" s="6">
        <f t="shared" si="51"/>
        <v>0</v>
      </c>
      <c r="M1243" s="6">
        <v>0</v>
      </c>
      <c r="N1243" s="6">
        <v>4</v>
      </c>
      <c r="O1243" s="6" t="s">
        <v>3134</v>
      </c>
      <c r="P1243" s="6" t="s">
        <v>29</v>
      </c>
      <c r="Q1243" s="6" t="s">
        <v>45</v>
      </c>
      <c r="R1243" s="41"/>
    </row>
    <row r="1244" s="1" customFormat="1" ht="74" customHeight="1" spans="1:18">
      <c r="A1244" s="6">
        <v>1240</v>
      </c>
      <c r="B1244" s="6" t="s">
        <v>2976</v>
      </c>
      <c r="C1244" s="6" t="s">
        <v>3129</v>
      </c>
      <c r="D1244" s="6" t="s">
        <v>24</v>
      </c>
      <c r="E1244" s="6" t="s">
        <v>2991</v>
      </c>
      <c r="F1244" s="6" t="s">
        <v>26</v>
      </c>
      <c r="G1244" s="6">
        <v>2021.7</v>
      </c>
      <c r="H1244" s="56">
        <v>2021.1</v>
      </c>
      <c r="I1244" s="6" t="s">
        <v>3136</v>
      </c>
      <c r="J1244" s="6">
        <v>8</v>
      </c>
      <c r="K1244" s="6">
        <v>8</v>
      </c>
      <c r="L1244" s="6">
        <f t="shared" si="51"/>
        <v>0</v>
      </c>
      <c r="M1244" s="6">
        <v>0</v>
      </c>
      <c r="N1244" s="6">
        <v>8</v>
      </c>
      <c r="O1244" s="6" t="s">
        <v>3137</v>
      </c>
      <c r="P1244" s="6" t="s">
        <v>29</v>
      </c>
      <c r="Q1244" s="6" t="s">
        <v>45</v>
      </c>
      <c r="R1244" s="41"/>
    </row>
    <row r="1245" s="1" customFormat="1" ht="74" customHeight="1" spans="1:18">
      <c r="A1245" s="6">
        <v>1241</v>
      </c>
      <c r="B1245" s="6" t="s">
        <v>2976</v>
      </c>
      <c r="C1245" s="6" t="s">
        <v>3129</v>
      </c>
      <c r="D1245" s="6" t="s">
        <v>24</v>
      </c>
      <c r="E1245" s="6" t="s">
        <v>2991</v>
      </c>
      <c r="F1245" s="6" t="s">
        <v>26</v>
      </c>
      <c r="G1245" s="6">
        <v>2021.7</v>
      </c>
      <c r="H1245" s="56">
        <v>2021.1</v>
      </c>
      <c r="I1245" s="6" t="s">
        <v>3138</v>
      </c>
      <c r="J1245" s="6">
        <v>8</v>
      </c>
      <c r="K1245" s="6">
        <v>8</v>
      </c>
      <c r="L1245" s="6">
        <f t="shared" si="51"/>
        <v>0</v>
      </c>
      <c r="M1245" s="6">
        <v>0</v>
      </c>
      <c r="N1245" s="6">
        <v>10</v>
      </c>
      <c r="O1245" s="6" t="s">
        <v>3137</v>
      </c>
      <c r="P1245" s="6" t="s">
        <v>29</v>
      </c>
      <c r="Q1245" s="6" t="s">
        <v>45</v>
      </c>
      <c r="R1245" s="41"/>
    </row>
    <row r="1246" s="1" customFormat="1" ht="74" customHeight="1" spans="1:18">
      <c r="A1246" s="6">
        <v>1242</v>
      </c>
      <c r="B1246" s="6" t="s">
        <v>2976</v>
      </c>
      <c r="C1246" s="6" t="s">
        <v>3129</v>
      </c>
      <c r="D1246" s="6" t="s">
        <v>24</v>
      </c>
      <c r="E1246" s="6" t="s">
        <v>2991</v>
      </c>
      <c r="F1246" s="6" t="s">
        <v>26</v>
      </c>
      <c r="G1246" s="6">
        <v>2021.7</v>
      </c>
      <c r="H1246" s="56">
        <v>2021.1</v>
      </c>
      <c r="I1246" s="6" t="s">
        <v>3139</v>
      </c>
      <c r="J1246" s="6">
        <v>7</v>
      </c>
      <c r="K1246" s="6">
        <v>7</v>
      </c>
      <c r="L1246" s="6">
        <f>SUM(L1248:L1358)</f>
        <v>0</v>
      </c>
      <c r="M1246" s="6">
        <v>0</v>
      </c>
      <c r="N1246" s="6">
        <v>7</v>
      </c>
      <c r="O1246" s="6" t="s">
        <v>2993</v>
      </c>
      <c r="P1246" s="6" t="s">
        <v>2980</v>
      </c>
      <c r="Q1246" s="6" t="s">
        <v>30</v>
      </c>
      <c r="R1246" s="41"/>
    </row>
    <row r="1247" s="1" customFormat="1" ht="74" customHeight="1" spans="1:18">
      <c r="A1247" s="6">
        <v>1243</v>
      </c>
      <c r="B1247" s="6" t="s">
        <v>2976</v>
      </c>
      <c r="C1247" s="6" t="s">
        <v>3140</v>
      </c>
      <c r="D1247" s="6" t="s">
        <v>24</v>
      </c>
      <c r="E1247" s="6" t="s">
        <v>2991</v>
      </c>
      <c r="F1247" s="6" t="s">
        <v>26</v>
      </c>
      <c r="G1247" s="6">
        <v>2021.3</v>
      </c>
      <c r="H1247" s="56">
        <v>2021.06</v>
      </c>
      <c r="I1247" s="6" t="s">
        <v>3141</v>
      </c>
      <c r="J1247" s="15">
        <v>8</v>
      </c>
      <c r="K1247" s="15">
        <v>8</v>
      </c>
      <c r="L1247" s="15">
        <v>0</v>
      </c>
      <c r="M1247" s="15">
        <v>0</v>
      </c>
      <c r="N1247" s="15">
        <v>11</v>
      </c>
      <c r="O1247" s="6" t="s">
        <v>2993</v>
      </c>
      <c r="P1247" s="6" t="s">
        <v>2980</v>
      </c>
      <c r="Q1247" s="6" t="s">
        <v>30</v>
      </c>
      <c r="R1247" s="6" t="s">
        <v>76</v>
      </c>
    </row>
    <row r="1248" s="1" customFormat="1" ht="74" customHeight="1" spans="1:18">
      <c r="A1248" s="6">
        <v>1244</v>
      </c>
      <c r="B1248" s="6" t="s">
        <v>2976</v>
      </c>
      <c r="C1248" s="6" t="s">
        <v>3140</v>
      </c>
      <c r="D1248" s="6" t="s">
        <v>24</v>
      </c>
      <c r="E1248" s="6" t="s">
        <v>2991</v>
      </c>
      <c r="F1248" s="6" t="s">
        <v>26</v>
      </c>
      <c r="G1248" s="6">
        <v>2021.7</v>
      </c>
      <c r="H1248" s="56">
        <v>2021.1</v>
      </c>
      <c r="I1248" s="6" t="s">
        <v>3142</v>
      </c>
      <c r="J1248" s="6">
        <v>10</v>
      </c>
      <c r="K1248" s="6">
        <v>10</v>
      </c>
      <c r="L1248" s="6">
        <f>SUM(L1249:L1359)</f>
        <v>0</v>
      </c>
      <c r="M1248" s="6">
        <v>0</v>
      </c>
      <c r="N1248" s="6">
        <v>5</v>
      </c>
      <c r="O1248" s="6" t="s">
        <v>3143</v>
      </c>
      <c r="P1248" s="6" t="s">
        <v>29</v>
      </c>
      <c r="Q1248" s="6" t="s">
        <v>45</v>
      </c>
      <c r="R1248" s="41"/>
    </row>
    <row r="1249" s="1" customFormat="1" ht="74" customHeight="1" spans="1:18">
      <c r="A1249" s="6">
        <v>1245</v>
      </c>
      <c r="B1249" s="6" t="s">
        <v>2976</v>
      </c>
      <c r="C1249" s="6" t="s">
        <v>3140</v>
      </c>
      <c r="D1249" s="6" t="s">
        <v>24</v>
      </c>
      <c r="E1249" s="6" t="s">
        <v>3130</v>
      </c>
      <c r="F1249" s="6" t="s">
        <v>67</v>
      </c>
      <c r="G1249" s="6">
        <v>2021.7</v>
      </c>
      <c r="H1249" s="56">
        <v>2021.1</v>
      </c>
      <c r="I1249" s="6" t="s">
        <v>3144</v>
      </c>
      <c r="J1249" s="6">
        <v>10</v>
      </c>
      <c r="K1249" s="6">
        <v>10</v>
      </c>
      <c r="L1249" s="6">
        <f>SUM(L1250:L1360)</f>
        <v>0</v>
      </c>
      <c r="M1249" s="6">
        <v>0</v>
      </c>
      <c r="N1249" s="6">
        <v>4</v>
      </c>
      <c r="O1249" s="6" t="s">
        <v>3132</v>
      </c>
      <c r="P1249" s="6" t="s">
        <v>2980</v>
      </c>
      <c r="Q1249" s="6" t="s">
        <v>45</v>
      </c>
      <c r="R1249" s="41"/>
    </row>
    <row r="1250" s="1" customFormat="1" ht="74" customHeight="1" spans="1:18">
      <c r="A1250" s="6">
        <v>1246</v>
      </c>
      <c r="B1250" s="6" t="s">
        <v>2976</v>
      </c>
      <c r="C1250" s="6" t="s">
        <v>3140</v>
      </c>
      <c r="D1250" s="6" t="s">
        <v>24</v>
      </c>
      <c r="E1250" s="6" t="s">
        <v>32</v>
      </c>
      <c r="F1250" s="6" t="s">
        <v>26</v>
      </c>
      <c r="G1250" s="6">
        <v>2021.7</v>
      </c>
      <c r="H1250" s="56">
        <v>2021.1</v>
      </c>
      <c r="I1250" s="6" t="s">
        <v>3145</v>
      </c>
      <c r="J1250" s="6">
        <v>10</v>
      </c>
      <c r="K1250" s="6">
        <v>10</v>
      </c>
      <c r="L1250" s="6">
        <f>SUM(L1252:L1361)</f>
        <v>0</v>
      </c>
      <c r="M1250" s="6">
        <v>0</v>
      </c>
      <c r="N1250" s="6">
        <v>3</v>
      </c>
      <c r="O1250" s="6" t="s">
        <v>3083</v>
      </c>
      <c r="P1250" s="6" t="s">
        <v>3084</v>
      </c>
      <c r="Q1250" s="6" t="s">
        <v>30</v>
      </c>
      <c r="R1250" s="6"/>
    </row>
    <row r="1251" s="1" customFormat="1" ht="74" customHeight="1" spans="1:18">
      <c r="A1251" s="6">
        <v>1247</v>
      </c>
      <c r="B1251" s="6" t="s">
        <v>2976</v>
      </c>
      <c r="C1251" s="6" t="s">
        <v>3146</v>
      </c>
      <c r="D1251" s="6" t="s">
        <v>24</v>
      </c>
      <c r="E1251" s="6" t="s">
        <v>32</v>
      </c>
      <c r="F1251" s="6" t="s">
        <v>26</v>
      </c>
      <c r="G1251" s="6">
        <v>2021.3</v>
      </c>
      <c r="H1251" s="56">
        <v>2021.06</v>
      </c>
      <c r="I1251" s="6" t="s">
        <v>3147</v>
      </c>
      <c r="J1251" s="6">
        <v>8</v>
      </c>
      <c r="K1251" s="6">
        <v>8</v>
      </c>
      <c r="L1251" s="6">
        <v>0</v>
      </c>
      <c r="M1251" s="6">
        <v>0</v>
      </c>
      <c r="N1251" s="6">
        <v>6</v>
      </c>
      <c r="O1251" s="6" t="s">
        <v>3083</v>
      </c>
      <c r="P1251" s="6" t="s">
        <v>3084</v>
      </c>
      <c r="Q1251" s="6" t="s">
        <v>30</v>
      </c>
      <c r="R1251" s="6" t="s">
        <v>76</v>
      </c>
    </row>
    <row r="1252" s="1" customFormat="1" ht="74" customHeight="1" spans="1:18">
      <c r="A1252" s="6">
        <v>1248</v>
      </c>
      <c r="B1252" s="6" t="s">
        <v>2976</v>
      </c>
      <c r="C1252" s="6" t="s">
        <v>3146</v>
      </c>
      <c r="D1252" s="6" t="s">
        <v>24</v>
      </c>
      <c r="E1252" s="6" t="s">
        <v>2991</v>
      </c>
      <c r="F1252" s="6" t="s">
        <v>26</v>
      </c>
      <c r="G1252" s="6">
        <v>2021.7</v>
      </c>
      <c r="H1252" s="56">
        <v>2021.1</v>
      </c>
      <c r="I1252" s="6" t="s">
        <v>3148</v>
      </c>
      <c r="J1252" s="6">
        <v>8</v>
      </c>
      <c r="K1252" s="6">
        <v>8</v>
      </c>
      <c r="L1252" s="6">
        <f>SUM(L1253:L1362)</f>
        <v>0</v>
      </c>
      <c r="M1252" s="6">
        <v>0</v>
      </c>
      <c r="N1252" s="6">
        <v>10</v>
      </c>
      <c r="O1252" s="6" t="s">
        <v>2993</v>
      </c>
      <c r="P1252" s="6" t="s">
        <v>2980</v>
      </c>
      <c r="Q1252" s="6" t="s">
        <v>30</v>
      </c>
      <c r="R1252" s="41"/>
    </row>
    <row r="1253" s="1" customFormat="1" ht="74" customHeight="1" spans="1:18">
      <c r="A1253" s="6">
        <v>1249</v>
      </c>
      <c r="B1253" s="6" t="s">
        <v>2976</v>
      </c>
      <c r="C1253" s="6" t="s">
        <v>3146</v>
      </c>
      <c r="D1253" s="6" t="s">
        <v>24</v>
      </c>
      <c r="E1253" s="6" t="s">
        <v>32</v>
      </c>
      <c r="F1253" s="6" t="s">
        <v>26</v>
      </c>
      <c r="G1253" s="6">
        <v>2021.7</v>
      </c>
      <c r="H1253" s="56">
        <v>2021.1</v>
      </c>
      <c r="I1253" s="6" t="s">
        <v>3149</v>
      </c>
      <c r="J1253" s="6">
        <v>11</v>
      </c>
      <c r="K1253" s="6">
        <v>5</v>
      </c>
      <c r="L1253" s="6">
        <v>0</v>
      </c>
      <c r="M1253" s="6">
        <v>6</v>
      </c>
      <c r="N1253" s="6">
        <v>5</v>
      </c>
      <c r="O1253" s="6" t="s">
        <v>3150</v>
      </c>
      <c r="P1253" s="6" t="s">
        <v>2980</v>
      </c>
      <c r="Q1253" s="6" t="s">
        <v>30</v>
      </c>
      <c r="R1253" s="41"/>
    </row>
    <row r="1254" s="1" customFormat="1" ht="74" customHeight="1" spans="1:18">
      <c r="A1254" s="6">
        <v>1250</v>
      </c>
      <c r="B1254" s="6" t="s">
        <v>2976</v>
      </c>
      <c r="C1254" s="6" t="s">
        <v>3146</v>
      </c>
      <c r="D1254" s="6" t="s">
        <v>24</v>
      </c>
      <c r="E1254" s="6" t="s">
        <v>2461</v>
      </c>
      <c r="F1254" s="6" t="s">
        <v>26</v>
      </c>
      <c r="G1254" s="6">
        <v>2021.7</v>
      </c>
      <c r="H1254" s="56">
        <v>2021.1</v>
      </c>
      <c r="I1254" s="6" t="s">
        <v>3151</v>
      </c>
      <c r="J1254" s="6">
        <v>14.2</v>
      </c>
      <c r="K1254" s="6">
        <v>14</v>
      </c>
      <c r="L1254" s="6">
        <f t="shared" ref="L1254:L1256" si="52">SUM(L1255:L1366)</f>
        <v>0</v>
      </c>
      <c r="M1254" s="6">
        <v>0.2</v>
      </c>
      <c r="N1254" s="6">
        <v>7</v>
      </c>
      <c r="O1254" s="6" t="s">
        <v>3152</v>
      </c>
      <c r="P1254" s="6" t="s">
        <v>2980</v>
      </c>
      <c r="Q1254" s="6" t="s">
        <v>45</v>
      </c>
      <c r="R1254" s="41"/>
    </row>
    <row r="1255" s="1" customFormat="1" ht="74" customHeight="1" spans="1:18">
      <c r="A1255" s="6">
        <v>1251</v>
      </c>
      <c r="B1255" s="6" t="s">
        <v>2976</v>
      </c>
      <c r="C1255" s="6" t="s">
        <v>3146</v>
      </c>
      <c r="D1255" s="6" t="s">
        <v>24</v>
      </c>
      <c r="E1255" s="6" t="s">
        <v>60</v>
      </c>
      <c r="F1255" s="6" t="s">
        <v>26</v>
      </c>
      <c r="G1255" s="6">
        <v>2021.7</v>
      </c>
      <c r="H1255" s="56">
        <v>2021.1</v>
      </c>
      <c r="I1255" s="6" t="s">
        <v>3153</v>
      </c>
      <c r="J1255" s="6">
        <v>5</v>
      </c>
      <c r="K1255" s="6">
        <v>5</v>
      </c>
      <c r="L1255" s="6">
        <f t="shared" si="52"/>
        <v>0</v>
      </c>
      <c r="M1255" s="6">
        <v>0</v>
      </c>
      <c r="N1255" s="6">
        <v>5</v>
      </c>
      <c r="O1255" s="6" t="s">
        <v>3007</v>
      </c>
      <c r="P1255" s="6" t="s">
        <v>2980</v>
      </c>
      <c r="Q1255" s="6" t="s">
        <v>45</v>
      </c>
      <c r="R1255" s="41"/>
    </row>
    <row r="1256" s="1" customFormat="1" ht="74" customHeight="1" spans="1:18">
      <c r="A1256" s="6">
        <v>1252</v>
      </c>
      <c r="B1256" s="6" t="s">
        <v>2976</v>
      </c>
      <c r="C1256" s="6" t="s">
        <v>3146</v>
      </c>
      <c r="D1256" s="6" t="s">
        <v>24</v>
      </c>
      <c r="E1256" s="6" t="s">
        <v>32</v>
      </c>
      <c r="F1256" s="6" t="s">
        <v>26</v>
      </c>
      <c r="G1256" s="6">
        <v>2021.7</v>
      </c>
      <c r="H1256" s="56">
        <v>2021.1</v>
      </c>
      <c r="I1256" s="6" t="s">
        <v>3154</v>
      </c>
      <c r="J1256" s="6">
        <v>14</v>
      </c>
      <c r="K1256" s="6">
        <v>10</v>
      </c>
      <c r="L1256" s="6">
        <f t="shared" si="52"/>
        <v>0</v>
      </c>
      <c r="M1256" s="6">
        <v>4</v>
      </c>
      <c r="N1256" s="6">
        <v>4</v>
      </c>
      <c r="O1256" s="6" t="s">
        <v>2995</v>
      </c>
      <c r="P1256" s="6" t="s">
        <v>2980</v>
      </c>
      <c r="Q1256" s="6" t="s">
        <v>45</v>
      </c>
      <c r="R1256" s="41"/>
    </row>
    <row r="1257" s="1" customFormat="1" ht="74" customHeight="1" spans="1:18">
      <c r="A1257" s="6">
        <v>1253</v>
      </c>
      <c r="B1257" s="105" t="s">
        <v>3155</v>
      </c>
      <c r="C1257" s="105" t="s">
        <v>2892</v>
      </c>
      <c r="D1257" s="105" t="s">
        <v>24</v>
      </c>
      <c r="E1257" s="105" t="s">
        <v>277</v>
      </c>
      <c r="F1257" s="105" t="s">
        <v>26</v>
      </c>
      <c r="G1257" s="106">
        <v>2021.07</v>
      </c>
      <c r="H1257" s="105">
        <v>2021.09</v>
      </c>
      <c r="I1257" s="105" t="s">
        <v>3156</v>
      </c>
      <c r="J1257" s="105">
        <f t="shared" ref="J1257:J1269" si="53">K1257+M1257</f>
        <v>8.1</v>
      </c>
      <c r="K1257" s="105">
        <v>8</v>
      </c>
      <c r="L1257" s="105">
        <v>0</v>
      </c>
      <c r="M1257" s="105">
        <v>0.1</v>
      </c>
      <c r="N1257" s="105">
        <v>7</v>
      </c>
      <c r="O1257" s="111" t="s">
        <v>3157</v>
      </c>
      <c r="P1257" s="111" t="s">
        <v>3158</v>
      </c>
      <c r="Q1257" s="111" t="s">
        <v>30</v>
      </c>
      <c r="R1257" s="105"/>
    </row>
    <row r="1258" s="1" customFormat="1" ht="74" customHeight="1" spans="1:18">
      <c r="A1258" s="6">
        <v>1254</v>
      </c>
      <c r="B1258" s="105" t="s">
        <v>3155</v>
      </c>
      <c r="C1258" s="105" t="s">
        <v>2892</v>
      </c>
      <c r="D1258" s="105" t="s">
        <v>24</v>
      </c>
      <c r="E1258" s="105" t="s">
        <v>277</v>
      </c>
      <c r="F1258" s="105" t="s">
        <v>26</v>
      </c>
      <c r="G1258" s="106">
        <v>2021.07</v>
      </c>
      <c r="H1258" s="105">
        <v>2021.09</v>
      </c>
      <c r="I1258" s="105" t="s">
        <v>3159</v>
      </c>
      <c r="J1258" s="105">
        <f t="shared" si="53"/>
        <v>10.1</v>
      </c>
      <c r="K1258" s="105">
        <v>10</v>
      </c>
      <c r="L1258" s="105">
        <v>0</v>
      </c>
      <c r="M1258" s="105">
        <v>0.1</v>
      </c>
      <c r="N1258" s="105">
        <v>7</v>
      </c>
      <c r="O1258" s="111" t="s">
        <v>3160</v>
      </c>
      <c r="P1258" s="111" t="s">
        <v>3161</v>
      </c>
      <c r="Q1258" s="111" t="s">
        <v>30</v>
      </c>
      <c r="R1258" s="105"/>
    </row>
    <row r="1259" s="1" customFormat="1" ht="74" customHeight="1" spans="1:18">
      <c r="A1259" s="6">
        <v>1255</v>
      </c>
      <c r="B1259" s="105" t="s">
        <v>3155</v>
      </c>
      <c r="C1259" s="105" t="s">
        <v>2892</v>
      </c>
      <c r="D1259" s="105" t="s">
        <v>24</v>
      </c>
      <c r="E1259" s="105" t="s">
        <v>277</v>
      </c>
      <c r="F1259" s="105" t="s">
        <v>26</v>
      </c>
      <c r="G1259" s="106">
        <v>2021.07</v>
      </c>
      <c r="H1259" s="105">
        <v>2021.09</v>
      </c>
      <c r="I1259" s="105" t="s">
        <v>3162</v>
      </c>
      <c r="J1259" s="105">
        <f t="shared" si="53"/>
        <v>5.1</v>
      </c>
      <c r="K1259" s="105">
        <v>5</v>
      </c>
      <c r="L1259" s="105">
        <v>0</v>
      </c>
      <c r="M1259" s="105">
        <v>0.1</v>
      </c>
      <c r="N1259" s="105">
        <v>8</v>
      </c>
      <c r="O1259" s="111" t="s">
        <v>3160</v>
      </c>
      <c r="P1259" s="111" t="s">
        <v>3161</v>
      </c>
      <c r="Q1259" s="111" t="s">
        <v>45</v>
      </c>
      <c r="R1259" s="105"/>
    </row>
    <row r="1260" s="1" customFormat="1" ht="74" customHeight="1" spans="1:18">
      <c r="A1260" s="6">
        <v>1256</v>
      </c>
      <c r="B1260" s="105" t="s">
        <v>3155</v>
      </c>
      <c r="C1260" s="105" t="s">
        <v>2892</v>
      </c>
      <c r="D1260" s="105" t="s">
        <v>24</v>
      </c>
      <c r="E1260" s="105" t="s">
        <v>277</v>
      </c>
      <c r="F1260" s="105" t="s">
        <v>26</v>
      </c>
      <c r="G1260" s="106">
        <v>2021.07</v>
      </c>
      <c r="H1260" s="105">
        <v>2021.09</v>
      </c>
      <c r="I1260" s="105" t="s">
        <v>3163</v>
      </c>
      <c r="J1260" s="105">
        <f t="shared" si="53"/>
        <v>8.1</v>
      </c>
      <c r="K1260" s="105">
        <v>8</v>
      </c>
      <c r="L1260" s="105">
        <v>0</v>
      </c>
      <c r="M1260" s="105">
        <v>0.1</v>
      </c>
      <c r="N1260" s="105">
        <v>8</v>
      </c>
      <c r="O1260" s="111" t="s">
        <v>3160</v>
      </c>
      <c r="P1260" s="111" t="s">
        <v>3161</v>
      </c>
      <c r="Q1260" s="111" t="s">
        <v>30</v>
      </c>
      <c r="R1260" s="105"/>
    </row>
    <row r="1261" s="1" customFormat="1" ht="74" customHeight="1" spans="1:18">
      <c r="A1261" s="6">
        <v>1257</v>
      </c>
      <c r="B1261" s="105" t="s">
        <v>3155</v>
      </c>
      <c r="C1261" s="105" t="s">
        <v>2892</v>
      </c>
      <c r="D1261" s="105" t="s">
        <v>24</v>
      </c>
      <c r="E1261" s="105" t="s">
        <v>47</v>
      </c>
      <c r="F1261" s="105" t="s">
        <v>26</v>
      </c>
      <c r="G1261" s="106">
        <v>2021.07</v>
      </c>
      <c r="H1261" s="105">
        <v>2021.09</v>
      </c>
      <c r="I1261" s="105" t="s">
        <v>3164</v>
      </c>
      <c r="J1261" s="105">
        <f t="shared" si="53"/>
        <v>8.1</v>
      </c>
      <c r="K1261" s="105">
        <v>8</v>
      </c>
      <c r="L1261" s="105">
        <v>0</v>
      </c>
      <c r="M1261" s="105">
        <v>0.1</v>
      </c>
      <c r="N1261" s="105">
        <v>8</v>
      </c>
      <c r="O1261" s="111" t="s">
        <v>3160</v>
      </c>
      <c r="P1261" s="111" t="s">
        <v>3161</v>
      </c>
      <c r="Q1261" s="111" t="s">
        <v>30</v>
      </c>
      <c r="R1261" s="105"/>
    </row>
    <row r="1262" s="1" customFormat="1" ht="74" customHeight="1" spans="1:18">
      <c r="A1262" s="6">
        <v>1258</v>
      </c>
      <c r="B1262" s="105" t="s">
        <v>3155</v>
      </c>
      <c r="C1262" s="105" t="s">
        <v>2892</v>
      </c>
      <c r="D1262" s="105" t="s">
        <v>24</v>
      </c>
      <c r="E1262" s="105" t="s">
        <v>277</v>
      </c>
      <c r="F1262" s="105" t="s">
        <v>26</v>
      </c>
      <c r="G1262" s="106">
        <v>2021.07</v>
      </c>
      <c r="H1262" s="105">
        <v>2021.09</v>
      </c>
      <c r="I1262" s="105" t="s">
        <v>3165</v>
      </c>
      <c r="J1262" s="105">
        <f t="shared" si="53"/>
        <v>5</v>
      </c>
      <c r="K1262" s="105">
        <v>5</v>
      </c>
      <c r="L1262" s="105">
        <v>0</v>
      </c>
      <c r="M1262" s="105">
        <v>0</v>
      </c>
      <c r="N1262" s="105">
        <v>6</v>
      </c>
      <c r="O1262" s="111" t="s">
        <v>3160</v>
      </c>
      <c r="P1262" s="111" t="s">
        <v>3161</v>
      </c>
      <c r="Q1262" s="111" t="s">
        <v>30</v>
      </c>
      <c r="R1262" s="105" t="s">
        <v>86</v>
      </c>
    </row>
    <row r="1263" s="1" customFormat="1" ht="74" customHeight="1" spans="1:18">
      <c r="A1263" s="6">
        <v>1259</v>
      </c>
      <c r="B1263" s="105" t="s">
        <v>3155</v>
      </c>
      <c r="C1263" s="105" t="s">
        <v>2892</v>
      </c>
      <c r="D1263" s="105" t="s">
        <v>24</v>
      </c>
      <c r="E1263" s="105" t="s">
        <v>3166</v>
      </c>
      <c r="F1263" s="105" t="s">
        <v>26</v>
      </c>
      <c r="G1263" s="106">
        <v>2021.07</v>
      </c>
      <c r="H1263" s="105">
        <v>2021.09</v>
      </c>
      <c r="I1263" s="105" t="s">
        <v>3167</v>
      </c>
      <c r="J1263" s="105">
        <f t="shared" si="53"/>
        <v>10.1</v>
      </c>
      <c r="K1263" s="105">
        <v>10</v>
      </c>
      <c r="L1263" s="105">
        <v>0</v>
      </c>
      <c r="M1263" s="105">
        <v>0.1</v>
      </c>
      <c r="N1263" s="105">
        <v>7</v>
      </c>
      <c r="O1263" s="111" t="s">
        <v>3160</v>
      </c>
      <c r="P1263" s="111" t="s">
        <v>3161</v>
      </c>
      <c r="Q1263" s="111" t="s">
        <v>45</v>
      </c>
      <c r="R1263" s="105"/>
    </row>
    <row r="1264" s="1" customFormat="1" ht="74" customHeight="1" spans="1:18">
      <c r="A1264" s="6">
        <v>1260</v>
      </c>
      <c r="B1264" s="107" t="s">
        <v>3155</v>
      </c>
      <c r="C1264" s="107" t="s">
        <v>2892</v>
      </c>
      <c r="D1264" s="107" t="s">
        <v>24</v>
      </c>
      <c r="E1264" s="107" t="s">
        <v>3168</v>
      </c>
      <c r="F1264" s="107" t="s">
        <v>26</v>
      </c>
      <c r="G1264" s="108" t="s">
        <v>494</v>
      </c>
      <c r="H1264" s="108" t="s">
        <v>165</v>
      </c>
      <c r="I1264" s="112" t="s">
        <v>3169</v>
      </c>
      <c r="J1264" s="105">
        <f t="shared" si="53"/>
        <v>5</v>
      </c>
      <c r="K1264" s="113">
        <v>5</v>
      </c>
      <c r="L1264" s="113">
        <v>0</v>
      </c>
      <c r="M1264" s="113">
        <v>0</v>
      </c>
      <c r="N1264" s="107">
        <v>6</v>
      </c>
      <c r="O1264" s="114" t="s">
        <v>3160</v>
      </c>
      <c r="P1264" s="112" t="s">
        <v>3161</v>
      </c>
      <c r="Q1264" s="105" t="s">
        <v>30</v>
      </c>
      <c r="R1264" s="105" t="s">
        <v>76</v>
      </c>
    </row>
    <row r="1265" s="1" customFormat="1" ht="74" customHeight="1" spans="1:18">
      <c r="A1265" s="6">
        <v>1261</v>
      </c>
      <c r="B1265" s="105" t="s">
        <v>3155</v>
      </c>
      <c r="C1265" s="105" t="s">
        <v>3170</v>
      </c>
      <c r="D1265" s="105" t="s">
        <v>24</v>
      </c>
      <c r="E1265" s="105" t="s">
        <v>3171</v>
      </c>
      <c r="F1265" s="105" t="s">
        <v>26</v>
      </c>
      <c r="G1265" s="105">
        <v>2021.05</v>
      </c>
      <c r="H1265" s="105">
        <v>2021.12</v>
      </c>
      <c r="I1265" s="105" t="s">
        <v>3172</v>
      </c>
      <c r="J1265" s="105">
        <f t="shared" si="53"/>
        <v>8.1</v>
      </c>
      <c r="K1265" s="105">
        <v>8</v>
      </c>
      <c r="L1265" s="105">
        <v>0</v>
      </c>
      <c r="M1265" s="105">
        <v>0.1</v>
      </c>
      <c r="N1265" s="105">
        <v>14</v>
      </c>
      <c r="O1265" s="111" t="s">
        <v>3173</v>
      </c>
      <c r="P1265" s="111" t="s">
        <v>3174</v>
      </c>
      <c r="Q1265" s="105" t="s">
        <v>113</v>
      </c>
      <c r="R1265" s="105"/>
    </row>
    <row r="1266" s="1" customFormat="1" ht="74" customHeight="1" spans="1:18">
      <c r="A1266" s="6">
        <v>1262</v>
      </c>
      <c r="B1266" s="105" t="s">
        <v>3155</v>
      </c>
      <c r="C1266" s="105" t="s">
        <v>3170</v>
      </c>
      <c r="D1266" s="107" t="s">
        <v>24</v>
      </c>
      <c r="E1266" s="105" t="s">
        <v>3175</v>
      </c>
      <c r="F1266" s="105" t="s">
        <v>26</v>
      </c>
      <c r="G1266" s="109" t="s">
        <v>3176</v>
      </c>
      <c r="H1266" s="109" t="s">
        <v>1738</v>
      </c>
      <c r="I1266" s="105" t="s">
        <v>3177</v>
      </c>
      <c r="J1266" s="105">
        <f t="shared" si="53"/>
        <v>12.1</v>
      </c>
      <c r="K1266" s="106">
        <v>12</v>
      </c>
      <c r="L1266" s="106">
        <v>0</v>
      </c>
      <c r="M1266" s="105">
        <v>0.1</v>
      </c>
      <c r="N1266" s="105">
        <v>7</v>
      </c>
      <c r="O1266" s="105" t="s">
        <v>3178</v>
      </c>
      <c r="P1266" s="105" t="s">
        <v>3179</v>
      </c>
      <c r="Q1266" s="6" t="s">
        <v>30</v>
      </c>
      <c r="R1266" s="6"/>
    </row>
    <row r="1267" s="1" customFormat="1" ht="74" customHeight="1" spans="1:18">
      <c r="A1267" s="6">
        <v>1263</v>
      </c>
      <c r="B1267" s="105" t="s">
        <v>3155</v>
      </c>
      <c r="C1267" s="105" t="s">
        <v>3170</v>
      </c>
      <c r="D1267" s="107" t="s">
        <v>24</v>
      </c>
      <c r="E1267" s="105" t="s">
        <v>32</v>
      </c>
      <c r="F1267" s="105" t="s">
        <v>26</v>
      </c>
      <c r="G1267" s="109" t="s">
        <v>170</v>
      </c>
      <c r="H1267" s="109" t="s">
        <v>1748</v>
      </c>
      <c r="I1267" s="105" t="s">
        <v>3180</v>
      </c>
      <c r="J1267" s="105">
        <f t="shared" si="53"/>
        <v>9</v>
      </c>
      <c r="K1267" s="106">
        <v>8</v>
      </c>
      <c r="L1267" s="106">
        <v>0</v>
      </c>
      <c r="M1267" s="106">
        <v>1</v>
      </c>
      <c r="N1267" s="105">
        <v>6</v>
      </c>
      <c r="O1267" s="105" t="s">
        <v>3181</v>
      </c>
      <c r="P1267" s="105" t="s">
        <v>3182</v>
      </c>
      <c r="Q1267" s="6" t="s">
        <v>30</v>
      </c>
      <c r="R1267" s="6"/>
    </row>
    <row r="1268" s="1" customFormat="1" ht="74" customHeight="1" spans="1:18">
      <c r="A1268" s="6">
        <v>1264</v>
      </c>
      <c r="B1268" s="6" t="s">
        <v>3155</v>
      </c>
      <c r="C1268" s="6" t="s">
        <v>3170</v>
      </c>
      <c r="D1268" s="107" t="s">
        <v>24</v>
      </c>
      <c r="E1268" s="6" t="s">
        <v>32</v>
      </c>
      <c r="F1268" s="6" t="s">
        <v>26</v>
      </c>
      <c r="G1268" s="7" t="s">
        <v>1739</v>
      </c>
      <c r="H1268" s="7" t="s">
        <v>171</v>
      </c>
      <c r="I1268" s="6" t="s">
        <v>3183</v>
      </c>
      <c r="J1268" s="105">
        <f t="shared" si="53"/>
        <v>8</v>
      </c>
      <c r="K1268" s="8">
        <v>7</v>
      </c>
      <c r="L1268" s="8">
        <v>0</v>
      </c>
      <c r="M1268" s="8">
        <v>1</v>
      </c>
      <c r="N1268" s="6">
        <v>6</v>
      </c>
      <c r="O1268" s="6" t="s">
        <v>3184</v>
      </c>
      <c r="P1268" s="6" t="s">
        <v>3185</v>
      </c>
      <c r="Q1268" s="6" t="s">
        <v>30</v>
      </c>
      <c r="R1268" s="6"/>
    </row>
    <row r="1269" s="1" customFormat="1" ht="74" customHeight="1" spans="1:18">
      <c r="A1269" s="6">
        <v>1265</v>
      </c>
      <c r="B1269" s="105" t="s">
        <v>3155</v>
      </c>
      <c r="C1269" s="105" t="s">
        <v>3170</v>
      </c>
      <c r="D1269" s="107" t="s">
        <v>24</v>
      </c>
      <c r="E1269" s="105" t="s">
        <v>32</v>
      </c>
      <c r="F1269" s="105" t="s">
        <v>26</v>
      </c>
      <c r="G1269" s="109" t="s">
        <v>171</v>
      </c>
      <c r="H1269" s="109" t="s">
        <v>1814</v>
      </c>
      <c r="I1269" s="105" t="s">
        <v>3186</v>
      </c>
      <c r="J1269" s="105">
        <f t="shared" si="53"/>
        <v>12</v>
      </c>
      <c r="K1269" s="106">
        <v>10</v>
      </c>
      <c r="L1269" s="106">
        <v>0</v>
      </c>
      <c r="M1269" s="106">
        <v>2</v>
      </c>
      <c r="N1269" s="105">
        <v>6</v>
      </c>
      <c r="O1269" s="6" t="s">
        <v>3187</v>
      </c>
      <c r="P1269" s="6" t="s">
        <v>3185</v>
      </c>
      <c r="Q1269" s="6" t="s">
        <v>30</v>
      </c>
      <c r="R1269" s="6"/>
    </row>
    <row r="1270" s="1" customFormat="1" ht="74" customHeight="1" spans="1:18">
      <c r="A1270" s="6">
        <v>1266</v>
      </c>
      <c r="B1270" s="105" t="s">
        <v>3155</v>
      </c>
      <c r="C1270" s="105" t="s">
        <v>3170</v>
      </c>
      <c r="D1270" s="107" t="s">
        <v>24</v>
      </c>
      <c r="E1270" s="105" t="s">
        <v>3188</v>
      </c>
      <c r="F1270" s="105" t="s">
        <v>61</v>
      </c>
      <c r="G1270" s="109" t="s">
        <v>1814</v>
      </c>
      <c r="H1270" s="109" t="s">
        <v>68</v>
      </c>
      <c r="I1270" s="115" t="s">
        <v>3189</v>
      </c>
      <c r="J1270" s="105">
        <v>8</v>
      </c>
      <c r="K1270" s="106">
        <v>6</v>
      </c>
      <c r="L1270" s="106">
        <v>0</v>
      </c>
      <c r="M1270" s="106">
        <v>2</v>
      </c>
      <c r="N1270" s="105">
        <v>7</v>
      </c>
      <c r="O1270" s="116" t="s">
        <v>3190</v>
      </c>
      <c r="P1270" s="115" t="s">
        <v>3191</v>
      </c>
      <c r="Q1270" s="105" t="s">
        <v>30</v>
      </c>
      <c r="R1270" s="105" t="s">
        <v>76</v>
      </c>
    </row>
    <row r="1271" s="1" customFormat="1" ht="74" customHeight="1" spans="1:18">
      <c r="A1271" s="6">
        <v>1267</v>
      </c>
      <c r="B1271" s="6" t="s">
        <v>3155</v>
      </c>
      <c r="C1271" s="6" t="s">
        <v>3192</v>
      </c>
      <c r="D1271" s="6" t="s">
        <v>24</v>
      </c>
      <c r="E1271" s="6" t="s">
        <v>2163</v>
      </c>
      <c r="F1271" s="6" t="s">
        <v>26</v>
      </c>
      <c r="G1271" s="8">
        <v>2021.05</v>
      </c>
      <c r="H1271" s="6">
        <v>2021.06</v>
      </c>
      <c r="I1271" s="6" t="s">
        <v>3193</v>
      </c>
      <c r="J1271" s="105">
        <f t="shared" ref="J1271:J1285" si="54">K1271+M1271</f>
        <v>10.1</v>
      </c>
      <c r="K1271" s="6">
        <v>10</v>
      </c>
      <c r="L1271" s="6">
        <v>0</v>
      </c>
      <c r="M1271" s="105">
        <v>0.1</v>
      </c>
      <c r="N1271" s="6">
        <v>15</v>
      </c>
      <c r="O1271" s="105" t="s">
        <v>3194</v>
      </c>
      <c r="P1271" s="105" t="s">
        <v>3195</v>
      </c>
      <c r="Q1271" s="105" t="s">
        <v>113</v>
      </c>
      <c r="R1271" s="105"/>
    </row>
    <row r="1272" s="1" customFormat="1" ht="74" customHeight="1" spans="1:18">
      <c r="A1272" s="6">
        <v>1268</v>
      </c>
      <c r="B1272" s="6" t="s">
        <v>3155</v>
      </c>
      <c r="C1272" s="6" t="s">
        <v>3192</v>
      </c>
      <c r="D1272" s="105" t="s">
        <v>24</v>
      </c>
      <c r="E1272" s="105" t="s">
        <v>98</v>
      </c>
      <c r="F1272" s="6" t="s">
        <v>26</v>
      </c>
      <c r="G1272" s="6">
        <v>2021.11</v>
      </c>
      <c r="H1272" s="6">
        <v>2021.12</v>
      </c>
      <c r="I1272" s="105" t="s">
        <v>3196</v>
      </c>
      <c r="J1272" s="105">
        <f t="shared" si="54"/>
        <v>8.1</v>
      </c>
      <c r="K1272" s="106">
        <v>8</v>
      </c>
      <c r="L1272" s="6">
        <v>0</v>
      </c>
      <c r="M1272" s="105">
        <v>0.1</v>
      </c>
      <c r="N1272" s="105">
        <v>14</v>
      </c>
      <c r="O1272" s="105" t="s">
        <v>3197</v>
      </c>
      <c r="P1272" s="105" t="s">
        <v>3198</v>
      </c>
      <c r="Q1272" s="105" t="s">
        <v>45</v>
      </c>
      <c r="R1272" s="105"/>
    </row>
    <row r="1273" s="1" customFormat="1" ht="74" customHeight="1" spans="1:18">
      <c r="A1273" s="6">
        <v>1269</v>
      </c>
      <c r="B1273" s="6" t="s">
        <v>3155</v>
      </c>
      <c r="C1273" s="6" t="s">
        <v>3192</v>
      </c>
      <c r="D1273" s="105" t="s">
        <v>24</v>
      </c>
      <c r="E1273" s="105" t="s">
        <v>32</v>
      </c>
      <c r="F1273" s="6" t="s">
        <v>26</v>
      </c>
      <c r="G1273" s="6">
        <v>2021.06</v>
      </c>
      <c r="H1273" s="6">
        <v>2021.07</v>
      </c>
      <c r="I1273" s="105" t="s">
        <v>3199</v>
      </c>
      <c r="J1273" s="105">
        <f t="shared" si="54"/>
        <v>6.1</v>
      </c>
      <c r="K1273" s="106">
        <v>6</v>
      </c>
      <c r="L1273" s="6">
        <v>0</v>
      </c>
      <c r="M1273" s="105">
        <v>0.1</v>
      </c>
      <c r="N1273" s="105">
        <v>12</v>
      </c>
      <c r="O1273" s="105" t="s">
        <v>3200</v>
      </c>
      <c r="P1273" s="105" t="s">
        <v>3201</v>
      </c>
      <c r="Q1273" s="105" t="s">
        <v>45</v>
      </c>
      <c r="R1273" s="105"/>
    </row>
    <row r="1274" s="1" customFormat="1" ht="74" customHeight="1" spans="1:18">
      <c r="A1274" s="6">
        <v>1270</v>
      </c>
      <c r="B1274" s="6" t="s">
        <v>3155</v>
      </c>
      <c r="C1274" s="6" t="s">
        <v>3192</v>
      </c>
      <c r="D1274" s="105" t="s">
        <v>24</v>
      </c>
      <c r="E1274" s="105" t="s">
        <v>32</v>
      </c>
      <c r="F1274" s="6" t="s">
        <v>26</v>
      </c>
      <c r="G1274" s="6">
        <v>2021.06</v>
      </c>
      <c r="H1274" s="6">
        <v>2021.07</v>
      </c>
      <c r="I1274" s="105" t="s">
        <v>3202</v>
      </c>
      <c r="J1274" s="105">
        <f t="shared" si="54"/>
        <v>5.1</v>
      </c>
      <c r="K1274" s="106">
        <v>5</v>
      </c>
      <c r="L1274" s="6">
        <v>0</v>
      </c>
      <c r="M1274" s="105">
        <v>0.1</v>
      </c>
      <c r="N1274" s="105">
        <v>12</v>
      </c>
      <c r="O1274" s="105" t="s">
        <v>3200</v>
      </c>
      <c r="P1274" s="105" t="s">
        <v>3203</v>
      </c>
      <c r="Q1274" s="105" t="s">
        <v>45</v>
      </c>
      <c r="R1274" s="105"/>
    </row>
    <row r="1275" s="1" customFormat="1" ht="74" customHeight="1" spans="1:18">
      <c r="A1275" s="6">
        <v>1271</v>
      </c>
      <c r="B1275" s="6" t="s">
        <v>3155</v>
      </c>
      <c r="C1275" s="6" t="s">
        <v>3192</v>
      </c>
      <c r="D1275" s="105" t="s">
        <v>24</v>
      </c>
      <c r="E1275" s="105" t="s">
        <v>32</v>
      </c>
      <c r="F1275" s="6" t="s">
        <v>26</v>
      </c>
      <c r="G1275" s="6">
        <v>2021.08</v>
      </c>
      <c r="H1275" s="105">
        <v>2021.09</v>
      </c>
      <c r="I1275" s="105" t="s">
        <v>3204</v>
      </c>
      <c r="J1275" s="105">
        <f t="shared" si="54"/>
        <v>10.1</v>
      </c>
      <c r="K1275" s="106">
        <v>10</v>
      </c>
      <c r="L1275" s="6">
        <v>0</v>
      </c>
      <c r="M1275" s="105">
        <v>0.1</v>
      </c>
      <c r="N1275" s="105">
        <v>11</v>
      </c>
      <c r="O1275" s="105" t="s">
        <v>3205</v>
      </c>
      <c r="P1275" s="105" t="s">
        <v>3206</v>
      </c>
      <c r="Q1275" s="105" t="s">
        <v>45</v>
      </c>
      <c r="R1275" s="105"/>
    </row>
    <row r="1276" s="1" customFormat="1" ht="74" customHeight="1" spans="1:18">
      <c r="A1276" s="6">
        <v>1272</v>
      </c>
      <c r="B1276" s="105" t="s">
        <v>3155</v>
      </c>
      <c r="C1276" s="105" t="s">
        <v>3192</v>
      </c>
      <c r="D1276" s="107" t="s">
        <v>24</v>
      </c>
      <c r="E1276" s="105" t="s">
        <v>3207</v>
      </c>
      <c r="F1276" s="105" t="s">
        <v>67</v>
      </c>
      <c r="G1276" s="109" t="s">
        <v>171</v>
      </c>
      <c r="H1276" s="109" t="s">
        <v>155</v>
      </c>
      <c r="I1276" s="105" t="s">
        <v>3208</v>
      </c>
      <c r="J1276" s="105">
        <f t="shared" si="54"/>
        <v>7</v>
      </c>
      <c r="K1276" s="106">
        <v>7</v>
      </c>
      <c r="L1276" s="106">
        <v>0</v>
      </c>
      <c r="M1276" s="106">
        <v>0</v>
      </c>
      <c r="N1276" s="105">
        <v>20</v>
      </c>
      <c r="O1276" s="116" t="s">
        <v>3209</v>
      </c>
      <c r="P1276" s="115" t="s">
        <v>3210</v>
      </c>
      <c r="Q1276" s="105" t="s">
        <v>30</v>
      </c>
      <c r="R1276" s="105" t="s">
        <v>76</v>
      </c>
    </row>
    <row r="1277" s="1" customFormat="1" ht="74" customHeight="1" spans="1:18">
      <c r="A1277" s="6">
        <v>1273</v>
      </c>
      <c r="B1277" s="105" t="s">
        <v>3155</v>
      </c>
      <c r="C1277" s="105" t="s">
        <v>3211</v>
      </c>
      <c r="D1277" s="107" t="s">
        <v>24</v>
      </c>
      <c r="E1277" s="105" t="s">
        <v>32</v>
      </c>
      <c r="F1277" s="105" t="s">
        <v>26</v>
      </c>
      <c r="G1277" s="6">
        <v>2021.08</v>
      </c>
      <c r="H1277" s="105">
        <v>2021.09</v>
      </c>
      <c r="I1277" s="105" t="s">
        <v>3212</v>
      </c>
      <c r="J1277" s="105">
        <f t="shared" si="54"/>
        <v>10.5</v>
      </c>
      <c r="K1277" s="105">
        <v>10</v>
      </c>
      <c r="L1277" s="105">
        <v>0</v>
      </c>
      <c r="M1277" s="105">
        <v>0.5</v>
      </c>
      <c r="N1277" s="105">
        <v>15</v>
      </c>
      <c r="O1277" s="105" t="s">
        <v>3213</v>
      </c>
      <c r="P1277" s="105" t="s">
        <v>3214</v>
      </c>
      <c r="Q1277" s="105" t="s">
        <v>45</v>
      </c>
      <c r="R1277" s="105"/>
    </row>
    <row r="1278" s="1" customFormat="1" ht="74" customHeight="1" spans="1:18">
      <c r="A1278" s="6">
        <v>1274</v>
      </c>
      <c r="B1278" s="105" t="s">
        <v>3155</v>
      </c>
      <c r="C1278" s="105" t="s">
        <v>3211</v>
      </c>
      <c r="D1278" s="107" t="s">
        <v>24</v>
      </c>
      <c r="E1278" s="105" t="s">
        <v>32</v>
      </c>
      <c r="F1278" s="105" t="s">
        <v>26</v>
      </c>
      <c r="G1278" s="105">
        <v>2021.07</v>
      </c>
      <c r="H1278" s="105">
        <v>2021.08</v>
      </c>
      <c r="I1278" s="105" t="s">
        <v>3215</v>
      </c>
      <c r="J1278" s="105">
        <f t="shared" si="54"/>
        <v>8.6</v>
      </c>
      <c r="K1278" s="105">
        <v>8</v>
      </c>
      <c r="L1278" s="105">
        <v>0</v>
      </c>
      <c r="M1278" s="105">
        <v>0.6</v>
      </c>
      <c r="N1278" s="105">
        <v>16</v>
      </c>
      <c r="O1278" s="105" t="s">
        <v>3213</v>
      </c>
      <c r="P1278" s="105" t="s">
        <v>3214</v>
      </c>
      <c r="Q1278" s="105" t="s">
        <v>45</v>
      </c>
      <c r="R1278" s="105"/>
    </row>
    <row r="1279" s="1" customFormat="1" ht="74" customHeight="1" spans="1:18">
      <c r="A1279" s="6">
        <v>1275</v>
      </c>
      <c r="B1279" s="6" t="s">
        <v>3155</v>
      </c>
      <c r="C1279" s="6" t="s">
        <v>3211</v>
      </c>
      <c r="D1279" s="6" t="s">
        <v>24</v>
      </c>
      <c r="E1279" s="6" t="s">
        <v>32</v>
      </c>
      <c r="F1279" s="6" t="s">
        <v>26</v>
      </c>
      <c r="G1279" s="105">
        <v>2021.07</v>
      </c>
      <c r="H1279" s="105">
        <v>2021.08</v>
      </c>
      <c r="I1279" s="6" t="s">
        <v>3216</v>
      </c>
      <c r="J1279" s="105">
        <f t="shared" si="54"/>
        <v>16.6</v>
      </c>
      <c r="K1279" s="6">
        <v>16</v>
      </c>
      <c r="L1279" s="6">
        <v>0</v>
      </c>
      <c r="M1279" s="6">
        <v>0.6</v>
      </c>
      <c r="N1279" s="6">
        <v>16</v>
      </c>
      <c r="O1279" s="105" t="s">
        <v>3213</v>
      </c>
      <c r="P1279" s="105" t="s">
        <v>3214</v>
      </c>
      <c r="Q1279" s="6" t="s">
        <v>45</v>
      </c>
      <c r="R1279" s="105"/>
    </row>
    <row r="1280" s="1" customFormat="1" ht="74" customHeight="1" spans="1:18">
      <c r="A1280" s="6">
        <v>1276</v>
      </c>
      <c r="B1280" s="105" t="s">
        <v>3155</v>
      </c>
      <c r="C1280" s="105" t="s">
        <v>3211</v>
      </c>
      <c r="D1280" s="107" t="s">
        <v>24</v>
      </c>
      <c r="E1280" s="105" t="s">
        <v>60</v>
      </c>
      <c r="F1280" s="6" t="s">
        <v>26</v>
      </c>
      <c r="G1280" s="109" t="s">
        <v>1814</v>
      </c>
      <c r="H1280" s="109" t="s">
        <v>68</v>
      </c>
      <c r="I1280" s="105" t="s">
        <v>3217</v>
      </c>
      <c r="J1280" s="105">
        <f t="shared" si="54"/>
        <v>10.1</v>
      </c>
      <c r="K1280" s="105">
        <v>10</v>
      </c>
      <c r="L1280" s="105">
        <v>0</v>
      </c>
      <c r="M1280" s="105">
        <v>0.1</v>
      </c>
      <c r="N1280" s="105">
        <v>18</v>
      </c>
      <c r="O1280" s="117" t="s">
        <v>3197</v>
      </c>
      <c r="P1280" s="105" t="s">
        <v>3218</v>
      </c>
      <c r="Q1280" s="105" t="s">
        <v>45</v>
      </c>
      <c r="R1280" s="105"/>
    </row>
    <row r="1281" s="1" customFormat="1" ht="74" customHeight="1" spans="1:18">
      <c r="A1281" s="6">
        <v>1277</v>
      </c>
      <c r="B1281" s="105" t="s">
        <v>3155</v>
      </c>
      <c r="C1281" s="105" t="s">
        <v>3211</v>
      </c>
      <c r="D1281" s="107" t="s">
        <v>24</v>
      </c>
      <c r="E1281" s="105" t="s">
        <v>2163</v>
      </c>
      <c r="F1281" s="105" t="s">
        <v>26</v>
      </c>
      <c r="G1281" s="105">
        <v>2021.11</v>
      </c>
      <c r="H1281" s="105">
        <v>2021.12</v>
      </c>
      <c r="I1281" s="105" t="s">
        <v>3219</v>
      </c>
      <c r="J1281" s="105">
        <f t="shared" si="54"/>
        <v>5.1</v>
      </c>
      <c r="K1281" s="105">
        <v>5</v>
      </c>
      <c r="L1281" s="105">
        <v>0</v>
      </c>
      <c r="M1281" s="105">
        <v>0.1</v>
      </c>
      <c r="N1281" s="105">
        <v>15</v>
      </c>
      <c r="O1281" s="117" t="s">
        <v>3220</v>
      </c>
      <c r="P1281" s="105" t="s">
        <v>3214</v>
      </c>
      <c r="Q1281" s="105" t="s">
        <v>113</v>
      </c>
      <c r="R1281" s="105"/>
    </row>
    <row r="1282" s="1" customFormat="1" ht="74" customHeight="1" spans="1:18">
      <c r="A1282" s="6">
        <v>1278</v>
      </c>
      <c r="B1282" s="105" t="s">
        <v>3155</v>
      </c>
      <c r="C1282" s="105" t="s">
        <v>3211</v>
      </c>
      <c r="D1282" s="107" t="s">
        <v>42</v>
      </c>
      <c r="E1282" s="105" t="s">
        <v>42</v>
      </c>
      <c r="F1282" s="105" t="s">
        <v>26</v>
      </c>
      <c r="G1282" s="109" t="s">
        <v>68</v>
      </c>
      <c r="H1282" s="105">
        <v>2021.11</v>
      </c>
      <c r="I1282" s="105" t="s">
        <v>3221</v>
      </c>
      <c r="J1282" s="105">
        <f t="shared" si="54"/>
        <v>10.1</v>
      </c>
      <c r="K1282" s="105">
        <v>10</v>
      </c>
      <c r="L1282" s="105">
        <v>0</v>
      </c>
      <c r="M1282" s="105">
        <v>0.1</v>
      </c>
      <c r="N1282" s="105">
        <v>22</v>
      </c>
      <c r="O1282" s="115" t="s">
        <v>3222</v>
      </c>
      <c r="P1282" s="115" t="s">
        <v>3223</v>
      </c>
      <c r="Q1282" s="105" t="s">
        <v>45</v>
      </c>
      <c r="R1282" s="105"/>
    </row>
    <row r="1283" s="1" customFormat="1" ht="74" customHeight="1" spans="1:18">
      <c r="A1283" s="6">
        <v>1279</v>
      </c>
      <c r="B1283" s="105" t="s">
        <v>3155</v>
      </c>
      <c r="C1283" s="105" t="s">
        <v>3211</v>
      </c>
      <c r="D1283" s="107" t="s">
        <v>24</v>
      </c>
      <c r="E1283" s="105" t="s">
        <v>3224</v>
      </c>
      <c r="F1283" s="105" t="s">
        <v>81</v>
      </c>
      <c r="G1283" s="105">
        <v>2021.11</v>
      </c>
      <c r="H1283" s="105">
        <v>2021.12</v>
      </c>
      <c r="I1283" s="105" t="s">
        <v>3225</v>
      </c>
      <c r="J1283" s="105">
        <f t="shared" si="54"/>
        <v>20.1</v>
      </c>
      <c r="K1283" s="105">
        <v>20</v>
      </c>
      <c r="L1283" s="105">
        <v>0</v>
      </c>
      <c r="M1283" s="105">
        <v>0.1</v>
      </c>
      <c r="N1283" s="105">
        <v>30</v>
      </c>
      <c r="O1283" s="116" t="s">
        <v>3220</v>
      </c>
      <c r="P1283" s="115" t="s">
        <v>3214</v>
      </c>
      <c r="Q1283" s="105" t="s">
        <v>45</v>
      </c>
      <c r="R1283" s="105"/>
    </row>
    <row r="1284" s="1" customFormat="1" ht="74" customHeight="1" spans="1:18">
      <c r="A1284" s="6">
        <v>1280</v>
      </c>
      <c r="B1284" s="105" t="s">
        <v>3155</v>
      </c>
      <c r="C1284" s="105" t="s">
        <v>3211</v>
      </c>
      <c r="D1284" s="107" t="s">
        <v>24</v>
      </c>
      <c r="E1284" s="105" t="s">
        <v>1267</v>
      </c>
      <c r="F1284" s="105" t="s">
        <v>26</v>
      </c>
      <c r="G1284" s="105">
        <v>2021.11</v>
      </c>
      <c r="H1284" s="105">
        <v>2021.12</v>
      </c>
      <c r="I1284" s="105" t="s">
        <v>3226</v>
      </c>
      <c r="J1284" s="105">
        <f t="shared" si="54"/>
        <v>5</v>
      </c>
      <c r="K1284" s="105">
        <v>5</v>
      </c>
      <c r="L1284" s="105">
        <v>0</v>
      </c>
      <c r="M1284" s="105">
        <v>0</v>
      </c>
      <c r="N1284" s="105">
        <v>7</v>
      </c>
      <c r="O1284" s="116" t="s">
        <v>3213</v>
      </c>
      <c r="P1284" s="115" t="s">
        <v>3214</v>
      </c>
      <c r="Q1284" s="118" t="s">
        <v>45</v>
      </c>
      <c r="R1284" s="105" t="s">
        <v>86</v>
      </c>
    </row>
    <row r="1285" s="1" customFormat="1" ht="74" customHeight="1" spans="1:18">
      <c r="A1285" s="6">
        <v>1281</v>
      </c>
      <c r="B1285" s="105" t="s">
        <v>3155</v>
      </c>
      <c r="C1285" s="105" t="s">
        <v>3211</v>
      </c>
      <c r="D1285" s="107" t="s">
        <v>24</v>
      </c>
      <c r="E1285" s="105" t="s">
        <v>32</v>
      </c>
      <c r="F1285" s="105" t="s">
        <v>26</v>
      </c>
      <c r="G1285" s="105">
        <v>2021.11</v>
      </c>
      <c r="H1285" s="105">
        <v>2021.12</v>
      </c>
      <c r="I1285" s="6" t="s">
        <v>3227</v>
      </c>
      <c r="J1285" s="105">
        <f t="shared" si="54"/>
        <v>20.1</v>
      </c>
      <c r="K1285" s="105">
        <v>20</v>
      </c>
      <c r="L1285" s="41">
        <v>0</v>
      </c>
      <c r="M1285" s="105">
        <v>0.1</v>
      </c>
      <c r="N1285" s="105">
        <v>15</v>
      </c>
      <c r="O1285" s="116" t="s">
        <v>3213</v>
      </c>
      <c r="P1285" s="115" t="s">
        <v>3214</v>
      </c>
      <c r="Q1285" s="105" t="s">
        <v>45</v>
      </c>
      <c r="R1285" s="105"/>
    </row>
    <row r="1286" s="1" customFormat="1" ht="74" customHeight="1" spans="1:18">
      <c r="A1286" s="6">
        <v>1282</v>
      </c>
      <c r="B1286" s="105" t="s">
        <v>3155</v>
      </c>
      <c r="C1286" s="105" t="s">
        <v>3211</v>
      </c>
      <c r="D1286" s="107" t="s">
        <v>24</v>
      </c>
      <c r="E1286" s="105" t="s">
        <v>60</v>
      </c>
      <c r="F1286" s="105" t="s">
        <v>61</v>
      </c>
      <c r="G1286" s="109" t="s">
        <v>165</v>
      </c>
      <c r="H1286" s="109" t="s">
        <v>68</v>
      </c>
      <c r="I1286" s="105" t="s">
        <v>3228</v>
      </c>
      <c r="J1286" s="105">
        <v>10</v>
      </c>
      <c r="K1286" s="105">
        <v>10</v>
      </c>
      <c r="L1286" s="105">
        <v>0</v>
      </c>
      <c r="M1286" s="105">
        <v>0</v>
      </c>
      <c r="N1286" s="105">
        <v>18</v>
      </c>
      <c r="O1286" s="127" t="s">
        <v>3197</v>
      </c>
      <c r="P1286" s="115" t="s">
        <v>3218</v>
      </c>
      <c r="Q1286" s="111" t="s">
        <v>30</v>
      </c>
      <c r="R1286" s="105" t="s">
        <v>76</v>
      </c>
    </row>
    <row r="1287" s="1" customFormat="1" ht="74" customHeight="1" spans="1:18">
      <c r="A1287" s="6">
        <v>1283</v>
      </c>
      <c r="B1287" s="118" t="s">
        <v>3155</v>
      </c>
      <c r="C1287" s="118" t="s">
        <v>3229</v>
      </c>
      <c r="D1287" s="119" t="s">
        <v>24</v>
      </c>
      <c r="E1287" s="105" t="s">
        <v>25</v>
      </c>
      <c r="F1287" s="105" t="s">
        <v>26</v>
      </c>
      <c r="G1287" s="106">
        <v>2021.05</v>
      </c>
      <c r="H1287" s="105">
        <v>2021.07</v>
      </c>
      <c r="I1287" s="105" t="s">
        <v>3230</v>
      </c>
      <c r="J1287" s="105">
        <f t="shared" ref="J1287:J1343" si="55">K1287+M1287</f>
        <v>20.1</v>
      </c>
      <c r="K1287" s="118">
        <v>20</v>
      </c>
      <c r="L1287" s="118">
        <v>0</v>
      </c>
      <c r="M1287" s="105">
        <v>0.1</v>
      </c>
      <c r="N1287" s="118">
        <v>10</v>
      </c>
      <c r="O1287" s="118" t="s">
        <v>3231</v>
      </c>
      <c r="P1287" s="118" t="s">
        <v>1983</v>
      </c>
      <c r="Q1287" s="118" t="s">
        <v>45</v>
      </c>
      <c r="R1287" s="118"/>
    </row>
    <row r="1288" s="1" customFormat="1" ht="74" customHeight="1" spans="1:18">
      <c r="A1288" s="6">
        <v>1284</v>
      </c>
      <c r="B1288" s="120" t="s">
        <v>3155</v>
      </c>
      <c r="C1288" s="120" t="s">
        <v>3229</v>
      </c>
      <c r="D1288" s="107" t="s">
        <v>24</v>
      </c>
      <c r="E1288" s="120" t="s">
        <v>3232</v>
      </c>
      <c r="F1288" s="120" t="s">
        <v>26</v>
      </c>
      <c r="G1288" s="106">
        <v>2021.07</v>
      </c>
      <c r="H1288" s="121" t="s">
        <v>68</v>
      </c>
      <c r="I1288" s="120" t="s">
        <v>3233</v>
      </c>
      <c r="J1288" s="105">
        <f t="shared" si="55"/>
        <v>12</v>
      </c>
      <c r="K1288" s="128">
        <v>10</v>
      </c>
      <c r="L1288" s="128">
        <v>0</v>
      </c>
      <c r="M1288" s="128">
        <v>2</v>
      </c>
      <c r="N1288" s="120">
        <v>6</v>
      </c>
      <c r="O1288" s="120" t="s">
        <v>3234</v>
      </c>
      <c r="P1288" s="120" t="s">
        <v>3235</v>
      </c>
      <c r="Q1288" s="111" t="s">
        <v>30</v>
      </c>
      <c r="R1288" s="105"/>
    </row>
    <row r="1289" s="1" customFormat="1" ht="74" customHeight="1" spans="1:18">
      <c r="A1289" s="6">
        <v>1285</v>
      </c>
      <c r="B1289" s="105" t="s">
        <v>3155</v>
      </c>
      <c r="C1289" s="105" t="s">
        <v>3229</v>
      </c>
      <c r="D1289" s="107" t="s">
        <v>24</v>
      </c>
      <c r="E1289" s="105" t="s">
        <v>3236</v>
      </c>
      <c r="F1289" s="105" t="s">
        <v>26</v>
      </c>
      <c r="G1289" s="106">
        <v>2021.05</v>
      </c>
      <c r="H1289" s="109" t="s">
        <v>155</v>
      </c>
      <c r="I1289" s="105" t="s">
        <v>3237</v>
      </c>
      <c r="J1289" s="105">
        <f t="shared" si="55"/>
        <v>5.1</v>
      </c>
      <c r="K1289" s="106">
        <v>5</v>
      </c>
      <c r="L1289" s="106">
        <v>0</v>
      </c>
      <c r="M1289" s="105">
        <v>0.1</v>
      </c>
      <c r="N1289" s="105">
        <v>6</v>
      </c>
      <c r="O1289" s="105" t="s">
        <v>3234</v>
      </c>
      <c r="P1289" s="105" t="s">
        <v>3235</v>
      </c>
      <c r="Q1289" s="111" t="s">
        <v>45</v>
      </c>
      <c r="R1289" s="105"/>
    </row>
    <row r="1290" s="1" customFormat="1" ht="74" customHeight="1" spans="1:18">
      <c r="A1290" s="6">
        <v>1286</v>
      </c>
      <c r="B1290" s="105" t="s">
        <v>3155</v>
      </c>
      <c r="C1290" s="105" t="s">
        <v>3229</v>
      </c>
      <c r="D1290" s="107" t="s">
        <v>24</v>
      </c>
      <c r="E1290" s="105" t="s">
        <v>1267</v>
      </c>
      <c r="F1290" s="105" t="s">
        <v>26</v>
      </c>
      <c r="G1290" s="109" t="s">
        <v>162</v>
      </c>
      <c r="H1290" s="109" t="s">
        <v>170</v>
      </c>
      <c r="I1290" s="105" t="s">
        <v>3238</v>
      </c>
      <c r="J1290" s="105">
        <f t="shared" si="55"/>
        <v>8.1</v>
      </c>
      <c r="K1290" s="106">
        <v>8</v>
      </c>
      <c r="L1290" s="106">
        <v>0</v>
      </c>
      <c r="M1290" s="105">
        <v>0.1</v>
      </c>
      <c r="N1290" s="105">
        <v>6</v>
      </c>
      <c r="O1290" s="105" t="s">
        <v>3239</v>
      </c>
      <c r="P1290" s="105" t="s">
        <v>3240</v>
      </c>
      <c r="Q1290" s="111" t="s">
        <v>45</v>
      </c>
      <c r="R1290" s="105"/>
    </row>
    <row r="1291" s="1" customFormat="1" ht="74" customHeight="1" spans="1:18">
      <c r="A1291" s="6">
        <v>1287</v>
      </c>
      <c r="B1291" s="105" t="s">
        <v>3155</v>
      </c>
      <c r="C1291" s="105" t="s">
        <v>3229</v>
      </c>
      <c r="D1291" s="107" t="s">
        <v>24</v>
      </c>
      <c r="E1291" s="105" t="s">
        <v>32</v>
      </c>
      <c r="F1291" s="105" t="s">
        <v>26</v>
      </c>
      <c r="G1291" s="109" t="s">
        <v>170</v>
      </c>
      <c r="H1291" s="109" t="s">
        <v>1748</v>
      </c>
      <c r="I1291" s="6" t="s">
        <v>3241</v>
      </c>
      <c r="J1291" s="105">
        <f t="shared" si="55"/>
        <v>12.1</v>
      </c>
      <c r="K1291" s="106">
        <v>12</v>
      </c>
      <c r="L1291" s="106">
        <v>0</v>
      </c>
      <c r="M1291" s="105">
        <v>0.1</v>
      </c>
      <c r="N1291" s="105">
        <v>6</v>
      </c>
      <c r="O1291" s="105" t="s">
        <v>3242</v>
      </c>
      <c r="P1291" s="105" t="s">
        <v>3243</v>
      </c>
      <c r="Q1291" s="111" t="s">
        <v>45</v>
      </c>
      <c r="R1291" s="105"/>
    </row>
    <row r="1292" s="1" customFormat="1" ht="74" customHeight="1" spans="1:18">
      <c r="A1292" s="6">
        <v>1288</v>
      </c>
      <c r="B1292" s="105" t="s">
        <v>3155</v>
      </c>
      <c r="C1292" s="105" t="s">
        <v>3229</v>
      </c>
      <c r="D1292" s="107" t="s">
        <v>24</v>
      </c>
      <c r="E1292" s="105" t="s">
        <v>25</v>
      </c>
      <c r="F1292" s="105" t="s">
        <v>26</v>
      </c>
      <c r="G1292" s="109" t="s">
        <v>162</v>
      </c>
      <c r="H1292" s="109" t="s">
        <v>824</v>
      </c>
      <c r="I1292" s="115" t="s">
        <v>3244</v>
      </c>
      <c r="J1292" s="105">
        <f t="shared" si="55"/>
        <v>10</v>
      </c>
      <c r="K1292" s="106">
        <v>10</v>
      </c>
      <c r="L1292" s="106">
        <v>0</v>
      </c>
      <c r="M1292" s="105">
        <v>0</v>
      </c>
      <c r="N1292" s="105">
        <v>7</v>
      </c>
      <c r="O1292" s="116" t="s">
        <v>3239</v>
      </c>
      <c r="P1292" s="115" t="s">
        <v>3240</v>
      </c>
      <c r="Q1292" s="105" t="s">
        <v>30</v>
      </c>
      <c r="R1292" s="105" t="s">
        <v>76</v>
      </c>
    </row>
    <row r="1293" s="1" customFormat="1" ht="74" customHeight="1" spans="1:18">
      <c r="A1293" s="6">
        <v>1289</v>
      </c>
      <c r="B1293" s="105" t="s">
        <v>3155</v>
      </c>
      <c r="C1293" s="105" t="s">
        <v>3245</v>
      </c>
      <c r="D1293" s="107" t="s">
        <v>24</v>
      </c>
      <c r="E1293" s="105" t="s">
        <v>98</v>
      </c>
      <c r="F1293" s="105" t="s">
        <v>26</v>
      </c>
      <c r="G1293" s="105">
        <v>2021.03</v>
      </c>
      <c r="H1293" s="109" t="s">
        <v>1748</v>
      </c>
      <c r="I1293" s="6" t="s">
        <v>3246</v>
      </c>
      <c r="J1293" s="105">
        <f t="shared" si="55"/>
        <v>5</v>
      </c>
      <c r="K1293" s="105">
        <v>5</v>
      </c>
      <c r="L1293" s="105">
        <v>0</v>
      </c>
      <c r="M1293" s="105">
        <v>0</v>
      </c>
      <c r="N1293" s="105">
        <v>20</v>
      </c>
      <c r="O1293" s="105" t="s">
        <v>3197</v>
      </c>
      <c r="P1293" s="105" t="s">
        <v>3198</v>
      </c>
      <c r="Q1293" s="6" t="s">
        <v>30</v>
      </c>
      <c r="R1293" s="105" t="s">
        <v>86</v>
      </c>
    </row>
    <row r="1294" s="1" customFormat="1" ht="74" customHeight="1" spans="1:18">
      <c r="A1294" s="6">
        <v>1290</v>
      </c>
      <c r="B1294" s="105" t="s">
        <v>3155</v>
      </c>
      <c r="C1294" s="105" t="s">
        <v>3245</v>
      </c>
      <c r="D1294" s="107" t="s">
        <v>24</v>
      </c>
      <c r="E1294" s="105" t="s">
        <v>1267</v>
      </c>
      <c r="F1294" s="105" t="s">
        <v>26</v>
      </c>
      <c r="G1294" s="105">
        <v>2021.07</v>
      </c>
      <c r="H1294" s="109" t="s">
        <v>68</v>
      </c>
      <c r="I1294" s="105" t="s">
        <v>3247</v>
      </c>
      <c r="J1294" s="105">
        <f t="shared" si="55"/>
        <v>4.1</v>
      </c>
      <c r="K1294" s="105">
        <v>4</v>
      </c>
      <c r="L1294" s="105">
        <v>0</v>
      </c>
      <c r="M1294" s="105">
        <v>0.1</v>
      </c>
      <c r="N1294" s="105">
        <v>15</v>
      </c>
      <c r="O1294" s="126" t="s">
        <v>3248</v>
      </c>
      <c r="P1294" s="105" t="s">
        <v>3249</v>
      </c>
      <c r="Q1294" s="6" t="s">
        <v>30</v>
      </c>
      <c r="R1294" s="105"/>
    </row>
    <row r="1295" s="1" customFormat="1" ht="74" customHeight="1" spans="1:18">
      <c r="A1295" s="6">
        <v>1291</v>
      </c>
      <c r="B1295" s="105" t="s">
        <v>3155</v>
      </c>
      <c r="C1295" s="105" t="s">
        <v>3245</v>
      </c>
      <c r="D1295" s="107" t="s">
        <v>24</v>
      </c>
      <c r="E1295" s="105" t="s">
        <v>1267</v>
      </c>
      <c r="F1295" s="105" t="s">
        <v>26</v>
      </c>
      <c r="G1295" s="6">
        <v>2021.08</v>
      </c>
      <c r="H1295" s="109" t="s">
        <v>155</v>
      </c>
      <c r="I1295" s="105" t="s">
        <v>3250</v>
      </c>
      <c r="J1295" s="105">
        <f t="shared" si="55"/>
        <v>4.1</v>
      </c>
      <c r="K1295" s="106">
        <v>4</v>
      </c>
      <c r="L1295" s="105">
        <v>0</v>
      </c>
      <c r="M1295" s="105">
        <v>0.1</v>
      </c>
      <c r="N1295" s="105">
        <v>7</v>
      </c>
      <c r="O1295" s="126" t="s">
        <v>3251</v>
      </c>
      <c r="P1295" s="105" t="s">
        <v>3249</v>
      </c>
      <c r="Q1295" s="6" t="s">
        <v>30</v>
      </c>
      <c r="R1295" s="105"/>
    </row>
    <row r="1296" s="1" customFormat="1" ht="74" customHeight="1" spans="1:18">
      <c r="A1296" s="6">
        <v>1292</v>
      </c>
      <c r="B1296" s="105" t="s">
        <v>3155</v>
      </c>
      <c r="C1296" s="105" t="s">
        <v>3245</v>
      </c>
      <c r="D1296" s="107" t="s">
        <v>24</v>
      </c>
      <c r="E1296" s="105" t="s">
        <v>3252</v>
      </c>
      <c r="F1296" s="105" t="s">
        <v>26</v>
      </c>
      <c r="G1296" s="6">
        <v>2021.08</v>
      </c>
      <c r="H1296" s="109" t="s">
        <v>155</v>
      </c>
      <c r="I1296" s="105" t="s">
        <v>3253</v>
      </c>
      <c r="J1296" s="105">
        <f t="shared" si="55"/>
        <v>10</v>
      </c>
      <c r="K1296" s="106">
        <v>9</v>
      </c>
      <c r="L1296" s="105">
        <v>0</v>
      </c>
      <c r="M1296" s="105">
        <v>1</v>
      </c>
      <c r="N1296" s="105">
        <v>30</v>
      </c>
      <c r="O1296" s="105" t="s">
        <v>3254</v>
      </c>
      <c r="P1296" s="105" t="s">
        <v>3255</v>
      </c>
      <c r="Q1296" s="6" t="s">
        <v>30</v>
      </c>
      <c r="R1296" s="105"/>
    </row>
    <row r="1297" s="1" customFormat="1" ht="74" customHeight="1" spans="1:18">
      <c r="A1297" s="6">
        <v>1293</v>
      </c>
      <c r="B1297" s="6" t="s">
        <v>3155</v>
      </c>
      <c r="C1297" s="6" t="s">
        <v>3245</v>
      </c>
      <c r="D1297" s="107" t="s">
        <v>24</v>
      </c>
      <c r="E1297" s="6" t="s">
        <v>2865</v>
      </c>
      <c r="F1297" s="105" t="s">
        <v>26</v>
      </c>
      <c r="G1297" s="6">
        <v>2021.08</v>
      </c>
      <c r="H1297" s="6">
        <v>2021.12</v>
      </c>
      <c r="I1297" s="6" t="s">
        <v>3256</v>
      </c>
      <c r="J1297" s="105">
        <f t="shared" si="55"/>
        <v>5.1</v>
      </c>
      <c r="K1297" s="6">
        <v>5</v>
      </c>
      <c r="L1297" s="6">
        <v>0</v>
      </c>
      <c r="M1297" s="105">
        <v>0.1</v>
      </c>
      <c r="N1297" s="6">
        <v>30</v>
      </c>
      <c r="O1297" s="117" t="s">
        <v>3257</v>
      </c>
      <c r="P1297" s="105" t="s">
        <v>3255</v>
      </c>
      <c r="Q1297" s="6" t="s">
        <v>113</v>
      </c>
      <c r="R1297" s="105"/>
    </row>
    <row r="1298" s="1" customFormat="1" ht="74" customHeight="1" spans="1:18">
      <c r="A1298" s="6">
        <v>1294</v>
      </c>
      <c r="B1298" s="105" t="s">
        <v>3155</v>
      </c>
      <c r="C1298" s="105" t="s">
        <v>3245</v>
      </c>
      <c r="D1298" s="107" t="s">
        <v>24</v>
      </c>
      <c r="E1298" s="105" t="s">
        <v>1267</v>
      </c>
      <c r="F1298" s="105" t="s">
        <v>26</v>
      </c>
      <c r="G1298" s="105">
        <v>2021.7</v>
      </c>
      <c r="H1298" s="109" t="s">
        <v>68</v>
      </c>
      <c r="I1298" s="115" t="s">
        <v>3258</v>
      </c>
      <c r="J1298" s="105">
        <f t="shared" si="55"/>
        <v>7</v>
      </c>
      <c r="K1298" s="105">
        <v>7</v>
      </c>
      <c r="L1298" s="105">
        <v>0</v>
      </c>
      <c r="M1298" s="105">
        <v>0</v>
      </c>
      <c r="N1298" s="105">
        <v>10</v>
      </c>
      <c r="O1298" s="116" t="s">
        <v>3239</v>
      </c>
      <c r="P1298" s="115" t="s">
        <v>3249</v>
      </c>
      <c r="Q1298" s="105" t="s">
        <v>30</v>
      </c>
      <c r="R1298" s="105" t="s">
        <v>76</v>
      </c>
    </row>
    <row r="1299" s="1" customFormat="1" ht="74" customHeight="1" spans="1:18">
      <c r="A1299" s="6">
        <v>1295</v>
      </c>
      <c r="B1299" s="105" t="s">
        <v>3155</v>
      </c>
      <c r="C1299" s="105" t="s">
        <v>3259</v>
      </c>
      <c r="D1299" s="107" t="s">
        <v>24</v>
      </c>
      <c r="E1299" s="105" t="s">
        <v>32</v>
      </c>
      <c r="F1299" s="105" t="s">
        <v>26</v>
      </c>
      <c r="G1299" s="109" t="s">
        <v>2585</v>
      </c>
      <c r="H1299" s="109" t="s">
        <v>2585</v>
      </c>
      <c r="I1299" s="105" t="s">
        <v>3260</v>
      </c>
      <c r="J1299" s="105">
        <f t="shared" si="55"/>
        <v>8</v>
      </c>
      <c r="K1299" s="129">
        <v>7</v>
      </c>
      <c r="L1299" s="129">
        <v>0</v>
      </c>
      <c r="M1299" s="129">
        <v>1</v>
      </c>
      <c r="N1299" s="129">
        <v>6</v>
      </c>
      <c r="O1299" s="105" t="s">
        <v>3261</v>
      </c>
      <c r="P1299" s="105" t="s">
        <v>3201</v>
      </c>
      <c r="Q1299" s="6" t="s">
        <v>30</v>
      </c>
      <c r="R1299" s="105"/>
    </row>
    <row r="1300" s="1" customFormat="1" ht="74" customHeight="1" spans="1:18">
      <c r="A1300" s="6">
        <v>1296</v>
      </c>
      <c r="B1300" s="105" t="s">
        <v>3155</v>
      </c>
      <c r="C1300" s="105" t="s">
        <v>3259</v>
      </c>
      <c r="D1300" s="107" t="s">
        <v>24</v>
      </c>
      <c r="E1300" s="105" t="s">
        <v>32</v>
      </c>
      <c r="F1300" s="105" t="s">
        <v>26</v>
      </c>
      <c r="G1300" s="109" t="s">
        <v>2509</v>
      </c>
      <c r="H1300" s="109" t="s">
        <v>2509</v>
      </c>
      <c r="I1300" s="105" t="s">
        <v>3262</v>
      </c>
      <c r="J1300" s="105">
        <f t="shared" si="55"/>
        <v>5</v>
      </c>
      <c r="K1300" s="129">
        <v>5</v>
      </c>
      <c r="L1300" s="129">
        <v>0</v>
      </c>
      <c r="M1300" s="105">
        <v>0</v>
      </c>
      <c r="N1300" s="129">
        <v>7</v>
      </c>
      <c r="O1300" s="105" t="s">
        <v>3261</v>
      </c>
      <c r="P1300" s="105" t="s">
        <v>3263</v>
      </c>
      <c r="Q1300" s="6" t="s">
        <v>30</v>
      </c>
      <c r="R1300" s="105" t="s">
        <v>86</v>
      </c>
    </row>
    <row r="1301" s="1" customFormat="1" ht="74" customHeight="1" spans="1:18">
      <c r="A1301" s="6">
        <v>1297</v>
      </c>
      <c r="B1301" s="105" t="s">
        <v>3155</v>
      </c>
      <c r="C1301" s="105" t="s">
        <v>3259</v>
      </c>
      <c r="D1301" s="107" t="s">
        <v>24</v>
      </c>
      <c r="E1301" s="105" t="s">
        <v>32</v>
      </c>
      <c r="F1301" s="105" t="s">
        <v>26</v>
      </c>
      <c r="G1301" s="109" t="s">
        <v>171</v>
      </c>
      <c r="H1301" s="109" t="s">
        <v>1814</v>
      </c>
      <c r="I1301" s="6" t="s">
        <v>3264</v>
      </c>
      <c r="J1301" s="105">
        <f t="shared" si="55"/>
        <v>5.1</v>
      </c>
      <c r="K1301" s="129">
        <v>5</v>
      </c>
      <c r="L1301" s="129">
        <v>0</v>
      </c>
      <c r="M1301" s="105">
        <v>0.1</v>
      </c>
      <c r="N1301" s="129">
        <v>7</v>
      </c>
      <c r="O1301" s="105" t="s">
        <v>3261</v>
      </c>
      <c r="P1301" s="105" t="s">
        <v>3201</v>
      </c>
      <c r="Q1301" s="6" t="s">
        <v>45</v>
      </c>
      <c r="R1301" s="105"/>
    </row>
    <row r="1302" s="1" customFormat="1" ht="74" customHeight="1" spans="1:18">
      <c r="A1302" s="6">
        <v>1298</v>
      </c>
      <c r="B1302" s="105" t="s">
        <v>3155</v>
      </c>
      <c r="C1302" s="105" t="s">
        <v>3259</v>
      </c>
      <c r="D1302" s="107" t="s">
        <v>24</v>
      </c>
      <c r="E1302" s="105" t="s">
        <v>32</v>
      </c>
      <c r="F1302" s="105" t="s">
        <v>26</v>
      </c>
      <c r="G1302" s="109" t="s">
        <v>1814</v>
      </c>
      <c r="H1302" s="109" t="s">
        <v>68</v>
      </c>
      <c r="I1302" s="105" t="s">
        <v>3265</v>
      </c>
      <c r="J1302" s="105">
        <f t="shared" si="55"/>
        <v>10</v>
      </c>
      <c r="K1302" s="129">
        <v>8</v>
      </c>
      <c r="L1302" s="129">
        <v>0</v>
      </c>
      <c r="M1302" s="129">
        <v>2</v>
      </c>
      <c r="N1302" s="129">
        <v>7</v>
      </c>
      <c r="O1302" s="105" t="s">
        <v>3261</v>
      </c>
      <c r="P1302" s="105" t="s">
        <v>3201</v>
      </c>
      <c r="Q1302" s="6" t="s">
        <v>45</v>
      </c>
      <c r="R1302" s="105"/>
    </row>
    <row r="1303" s="1" customFormat="1" ht="74" customHeight="1" spans="1:18">
      <c r="A1303" s="6">
        <v>1299</v>
      </c>
      <c r="B1303" s="105" t="s">
        <v>3155</v>
      </c>
      <c r="C1303" s="105" t="s">
        <v>3259</v>
      </c>
      <c r="D1303" s="107" t="s">
        <v>24</v>
      </c>
      <c r="E1303" s="105" t="s">
        <v>32</v>
      </c>
      <c r="F1303" s="105" t="s">
        <v>26</v>
      </c>
      <c r="G1303" s="109" t="s">
        <v>2585</v>
      </c>
      <c r="H1303" s="109" t="s">
        <v>170</v>
      </c>
      <c r="I1303" s="115" t="s">
        <v>3266</v>
      </c>
      <c r="J1303" s="105">
        <f t="shared" si="55"/>
        <v>8</v>
      </c>
      <c r="K1303" s="129">
        <v>8</v>
      </c>
      <c r="L1303" s="129">
        <v>0</v>
      </c>
      <c r="M1303" s="129">
        <v>0</v>
      </c>
      <c r="N1303" s="129">
        <v>6</v>
      </c>
      <c r="O1303" s="115" t="s">
        <v>3267</v>
      </c>
      <c r="P1303" s="115" t="s">
        <v>3201</v>
      </c>
      <c r="Q1303" s="109" t="s">
        <v>30</v>
      </c>
      <c r="R1303" s="105" t="s">
        <v>76</v>
      </c>
    </row>
    <row r="1304" s="1" customFormat="1" ht="74" customHeight="1" spans="1:18">
      <c r="A1304" s="6">
        <v>1300</v>
      </c>
      <c r="B1304" s="109" t="s">
        <v>3155</v>
      </c>
      <c r="C1304" s="109" t="s">
        <v>3268</v>
      </c>
      <c r="D1304" s="108" t="s">
        <v>24</v>
      </c>
      <c r="E1304" s="109" t="s">
        <v>32</v>
      </c>
      <c r="F1304" s="109" t="s">
        <v>26</v>
      </c>
      <c r="G1304" s="109" t="s">
        <v>170</v>
      </c>
      <c r="H1304" s="109" t="s">
        <v>1748</v>
      </c>
      <c r="I1304" s="109" t="s">
        <v>3269</v>
      </c>
      <c r="J1304" s="105">
        <f t="shared" si="55"/>
        <v>5.1</v>
      </c>
      <c r="K1304" s="109">
        <v>5</v>
      </c>
      <c r="L1304" s="109">
        <v>0</v>
      </c>
      <c r="M1304" s="105">
        <v>0.1</v>
      </c>
      <c r="N1304" s="109" t="s">
        <v>3270</v>
      </c>
      <c r="O1304" s="109" t="s">
        <v>3181</v>
      </c>
      <c r="P1304" s="109" t="s">
        <v>3271</v>
      </c>
      <c r="Q1304" s="7" t="s">
        <v>30</v>
      </c>
      <c r="R1304" s="105"/>
    </row>
    <row r="1305" s="1" customFormat="1" ht="74" customHeight="1" spans="1:18">
      <c r="A1305" s="6">
        <v>1301</v>
      </c>
      <c r="B1305" s="109" t="s">
        <v>3155</v>
      </c>
      <c r="C1305" s="109" t="s">
        <v>3268</v>
      </c>
      <c r="D1305" s="108" t="s">
        <v>24</v>
      </c>
      <c r="E1305" s="109" t="s">
        <v>47</v>
      </c>
      <c r="F1305" s="109" t="s">
        <v>26</v>
      </c>
      <c r="G1305" s="109" t="s">
        <v>170</v>
      </c>
      <c r="H1305" s="109" t="s">
        <v>1748</v>
      </c>
      <c r="I1305" s="109" t="s">
        <v>3272</v>
      </c>
      <c r="J1305" s="105">
        <f t="shared" si="55"/>
        <v>6</v>
      </c>
      <c r="K1305" s="109">
        <v>5</v>
      </c>
      <c r="L1305" s="109">
        <v>0</v>
      </c>
      <c r="M1305" s="109">
        <v>1</v>
      </c>
      <c r="N1305" s="109" t="s">
        <v>3273</v>
      </c>
      <c r="O1305" s="109" t="s">
        <v>3274</v>
      </c>
      <c r="P1305" s="109" t="s">
        <v>3275</v>
      </c>
      <c r="Q1305" s="7" t="s">
        <v>30</v>
      </c>
      <c r="R1305" s="105"/>
    </row>
    <row r="1306" s="1" customFormat="1" ht="74" customHeight="1" spans="1:18">
      <c r="A1306" s="6">
        <v>1302</v>
      </c>
      <c r="B1306" s="109" t="s">
        <v>3155</v>
      </c>
      <c r="C1306" s="109" t="s">
        <v>3268</v>
      </c>
      <c r="D1306" s="108" t="s">
        <v>24</v>
      </c>
      <c r="E1306" s="109" t="s">
        <v>32</v>
      </c>
      <c r="F1306" s="109" t="s">
        <v>26</v>
      </c>
      <c r="G1306" s="109" t="s">
        <v>171</v>
      </c>
      <c r="H1306" s="109" t="s">
        <v>1814</v>
      </c>
      <c r="I1306" s="109" t="s">
        <v>3276</v>
      </c>
      <c r="J1306" s="105">
        <f t="shared" si="55"/>
        <v>12</v>
      </c>
      <c r="K1306" s="109">
        <v>10</v>
      </c>
      <c r="L1306" s="109">
        <v>0</v>
      </c>
      <c r="M1306" s="109">
        <v>2</v>
      </c>
      <c r="N1306" s="109" t="s">
        <v>3273</v>
      </c>
      <c r="O1306" s="7" t="s">
        <v>3187</v>
      </c>
      <c r="P1306" s="7" t="s">
        <v>3185</v>
      </c>
      <c r="Q1306" s="7" t="s">
        <v>30</v>
      </c>
      <c r="R1306" s="105"/>
    </row>
    <row r="1307" s="1" customFormat="1" ht="74" customHeight="1" spans="1:18">
      <c r="A1307" s="6">
        <v>1303</v>
      </c>
      <c r="B1307" s="109" t="s">
        <v>3155</v>
      </c>
      <c r="C1307" s="109" t="s">
        <v>3268</v>
      </c>
      <c r="D1307" s="108" t="s">
        <v>24</v>
      </c>
      <c r="E1307" s="109" t="s">
        <v>47</v>
      </c>
      <c r="F1307" s="109" t="s">
        <v>26</v>
      </c>
      <c r="G1307" s="109" t="s">
        <v>1814</v>
      </c>
      <c r="H1307" s="109" t="s">
        <v>68</v>
      </c>
      <c r="I1307" s="109" t="s">
        <v>3277</v>
      </c>
      <c r="J1307" s="105">
        <f t="shared" si="55"/>
        <v>6</v>
      </c>
      <c r="K1307" s="109">
        <v>5</v>
      </c>
      <c r="L1307" s="109">
        <v>0</v>
      </c>
      <c r="M1307" s="109">
        <v>1</v>
      </c>
      <c r="N1307" s="109" t="s">
        <v>3273</v>
      </c>
      <c r="O1307" s="7" t="s">
        <v>3190</v>
      </c>
      <c r="P1307" s="7" t="s">
        <v>3278</v>
      </c>
      <c r="Q1307" s="7" t="s">
        <v>30</v>
      </c>
      <c r="R1307" s="105"/>
    </row>
    <row r="1308" s="1" customFormat="1" ht="74" customHeight="1" spans="1:18">
      <c r="A1308" s="6">
        <v>1304</v>
      </c>
      <c r="B1308" s="105" t="s">
        <v>3155</v>
      </c>
      <c r="C1308" s="105" t="s">
        <v>3268</v>
      </c>
      <c r="D1308" s="107" t="s">
        <v>24</v>
      </c>
      <c r="E1308" s="105" t="s">
        <v>47</v>
      </c>
      <c r="F1308" s="105" t="s">
        <v>26</v>
      </c>
      <c r="G1308" s="7" t="s">
        <v>68</v>
      </c>
      <c r="H1308" s="7" t="s">
        <v>162</v>
      </c>
      <c r="I1308" s="6" t="s">
        <v>3279</v>
      </c>
      <c r="J1308" s="105">
        <f t="shared" si="55"/>
        <v>8.1</v>
      </c>
      <c r="K1308" s="6">
        <v>8</v>
      </c>
      <c r="L1308" s="6">
        <v>0</v>
      </c>
      <c r="M1308" s="105">
        <v>0.1</v>
      </c>
      <c r="N1308" s="6">
        <v>6</v>
      </c>
      <c r="O1308" s="6" t="s">
        <v>3184</v>
      </c>
      <c r="P1308" s="6" t="s">
        <v>3185</v>
      </c>
      <c r="Q1308" s="7" t="s">
        <v>45</v>
      </c>
      <c r="R1308" s="105"/>
    </row>
    <row r="1309" s="1" customFormat="1" ht="74" customHeight="1" spans="1:18">
      <c r="A1309" s="6">
        <v>1305</v>
      </c>
      <c r="B1309" s="105" t="s">
        <v>3155</v>
      </c>
      <c r="C1309" s="105" t="s">
        <v>3268</v>
      </c>
      <c r="D1309" s="6" t="s">
        <v>24</v>
      </c>
      <c r="E1309" s="6" t="s">
        <v>2163</v>
      </c>
      <c r="F1309" s="105" t="s">
        <v>26</v>
      </c>
      <c r="G1309" s="6">
        <v>2021.06</v>
      </c>
      <c r="H1309" s="7" t="s">
        <v>155</v>
      </c>
      <c r="I1309" s="105" t="s">
        <v>3280</v>
      </c>
      <c r="J1309" s="105">
        <f t="shared" si="55"/>
        <v>8.1</v>
      </c>
      <c r="K1309" s="16">
        <v>8</v>
      </c>
      <c r="L1309" s="15">
        <v>0</v>
      </c>
      <c r="M1309" s="105">
        <v>0.1</v>
      </c>
      <c r="N1309" s="6">
        <v>7</v>
      </c>
      <c r="O1309" s="6" t="s">
        <v>3281</v>
      </c>
      <c r="P1309" s="6" t="s">
        <v>3185</v>
      </c>
      <c r="Q1309" s="6" t="s">
        <v>113</v>
      </c>
      <c r="R1309" s="105"/>
    </row>
    <row r="1310" s="1" customFormat="1" ht="74" customHeight="1" spans="1:18">
      <c r="A1310" s="6">
        <v>1306</v>
      </c>
      <c r="B1310" s="105" t="s">
        <v>3155</v>
      </c>
      <c r="C1310" s="105" t="s">
        <v>3268</v>
      </c>
      <c r="D1310" s="107" t="s">
        <v>24</v>
      </c>
      <c r="E1310" s="105" t="s">
        <v>47</v>
      </c>
      <c r="F1310" s="105" t="s">
        <v>26</v>
      </c>
      <c r="G1310" s="109" t="s">
        <v>1739</v>
      </c>
      <c r="H1310" s="109" t="s">
        <v>171</v>
      </c>
      <c r="I1310" s="115" t="s">
        <v>3282</v>
      </c>
      <c r="J1310" s="105">
        <f t="shared" si="55"/>
        <v>10</v>
      </c>
      <c r="K1310" s="106">
        <v>8</v>
      </c>
      <c r="L1310" s="106">
        <v>0</v>
      </c>
      <c r="M1310" s="106">
        <v>2</v>
      </c>
      <c r="N1310" s="105">
        <v>7</v>
      </c>
      <c r="O1310" s="116" t="s">
        <v>3184</v>
      </c>
      <c r="P1310" s="115" t="s">
        <v>3185</v>
      </c>
      <c r="Q1310" s="109" t="s">
        <v>30</v>
      </c>
      <c r="R1310" s="105" t="s">
        <v>76</v>
      </c>
    </row>
    <row r="1311" s="1" customFormat="1" ht="74" customHeight="1" spans="1:18">
      <c r="A1311" s="6">
        <v>1307</v>
      </c>
      <c r="B1311" s="105" t="s">
        <v>3155</v>
      </c>
      <c r="C1311" s="105" t="s">
        <v>3283</v>
      </c>
      <c r="D1311" s="107" t="s">
        <v>24</v>
      </c>
      <c r="E1311" s="105" t="s">
        <v>1236</v>
      </c>
      <c r="F1311" s="105" t="s">
        <v>26</v>
      </c>
      <c r="G1311" s="109" t="s">
        <v>1748</v>
      </c>
      <c r="H1311" s="109" t="s">
        <v>1739</v>
      </c>
      <c r="I1311" s="105" t="s">
        <v>3284</v>
      </c>
      <c r="J1311" s="105">
        <f t="shared" si="55"/>
        <v>5.1</v>
      </c>
      <c r="K1311" s="106">
        <v>5</v>
      </c>
      <c r="L1311" s="106">
        <v>0</v>
      </c>
      <c r="M1311" s="105">
        <v>0.1</v>
      </c>
      <c r="N1311" s="105">
        <v>8</v>
      </c>
      <c r="O1311" s="105" t="s">
        <v>3285</v>
      </c>
      <c r="P1311" s="105" t="s">
        <v>3286</v>
      </c>
      <c r="Q1311" s="105" t="s">
        <v>45</v>
      </c>
      <c r="R1311" s="105"/>
    </row>
    <row r="1312" s="1" customFormat="1" ht="74" customHeight="1" spans="1:18">
      <c r="A1312" s="6">
        <v>1308</v>
      </c>
      <c r="B1312" s="105" t="s">
        <v>3155</v>
      </c>
      <c r="C1312" s="105" t="s">
        <v>3283</v>
      </c>
      <c r="D1312" s="107" t="s">
        <v>24</v>
      </c>
      <c r="E1312" s="105" t="s">
        <v>1236</v>
      </c>
      <c r="F1312" s="105" t="s">
        <v>26</v>
      </c>
      <c r="G1312" s="106">
        <v>2021.05</v>
      </c>
      <c r="H1312" s="109" t="s">
        <v>170</v>
      </c>
      <c r="I1312" s="53" t="s">
        <v>3287</v>
      </c>
      <c r="J1312" s="105">
        <f t="shared" si="55"/>
        <v>5.1</v>
      </c>
      <c r="K1312" s="106">
        <v>5</v>
      </c>
      <c r="L1312" s="106">
        <v>0</v>
      </c>
      <c r="M1312" s="105">
        <v>0.1</v>
      </c>
      <c r="N1312" s="105">
        <v>8</v>
      </c>
      <c r="O1312" s="105" t="s">
        <v>3285</v>
      </c>
      <c r="P1312" s="105" t="s">
        <v>3288</v>
      </c>
      <c r="Q1312" s="105" t="s">
        <v>45</v>
      </c>
      <c r="R1312" s="105"/>
    </row>
    <row r="1313" s="1" customFormat="1" ht="74" customHeight="1" spans="1:18">
      <c r="A1313" s="6">
        <v>1309</v>
      </c>
      <c r="B1313" s="105" t="s">
        <v>3155</v>
      </c>
      <c r="C1313" s="105" t="s">
        <v>3283</v>
      </c>
      <c r="D1313" s="107" t="s">
        <v>24</v>
      </c>
      <c r="E1313" s="105" t="s">
        <v>3289</v>
      </c>
      <c r="F1313" s="105" t="s">
        <v>26</v>
      </c>
      <c r="G1313" s="109" t="s">
        <v>1814</v>
      </c>
      <c r="H1313" s="109" t="s">
        <v>68</v>
      </c>
      <c r="I1313" s="105" t="s">
        <v>3290</v>
      </c>
      <c r="J1313" s="105">
        <f t="shared" si="55"/>
        <v>10.1</v>
      </c>
      <c r="K1313" s="106">
        <v>10</v>
      </c>
      <c r="L1313" s="106">
        <v>0</v>
      </c>
      <c r="M1313" s="105">
        <v>0.1</v>
      </c>
      <c r="N1313" s="105">
        <v>12</v>
      </c>
      <c r="O1313" s="105" t="s">
        <v>3291</v>
      </c>
      <c r="P1313" s="105" t="s">
        <v>3292</v>
      </c>
      <c r="Q1313" s="105" t="s">
        <v>45</v>
      </c>
      <c r="R1313" s="105"/>
    </row>
    <row r="1314" s="1" customFormat="1" ht="74" customHeight="1" spans="1:18">
      <c r="A1314" s="6">
        <v>1310</v>
      </c>
      <c r="B1314" s="105" t="s">
        <v>3155</v>
      </c>
      <c r="C1314" s="105" t="s">
        <v>3283</v>
      </c>
      <c r="D1314" s="107" t="s">
        <v>24</v>
      </c>
      <c r="E1314" s="105" t="s">
        <v>2146</v>
      </c>
      <c r="F1314" s="105" t="s">
        <v>26</v>
      </c>
      <c r="G1314" s="6">
        <v>2021.06</v>
      </c>
      <c r="H1314" s="109" t="s">
        <v>155</v>
      </c>
      <c r="I1314" s="105" t="s">
        <v>3293</v>
      </c>
      <c r="J1314" s="105">
        <f t="shared" si="55"/>
        <v>10.1</v>
      </c>
      <c r="K1314" s="106">
        <v>10</v>
      </c>
      <c r="L1314" s="106">
        <v>0</v>
      </c>
      <c r="M1314" s="105">
        <v>0.1</v>
      </c>
      <c r="N1314" s="105">
        <v>30</v>
      </c>
      <c r="O1314" s="105" t="s">
        <v>3294</v>
      </c>
      <c r="P1314" s="105" t="s">
        <v>3288</v>
      </c>
      <c r="Q1314" s="105" t="s">
        <v>113</v>
      </c>
      <c r="R1314" s="105"/>
    </row>
    <row r="1315" s="1" customFormat="1" ht="74" customHeight="1" spans="1:18">
      <c r="A1315" s="6">
        <v>1311</v>
      </c>
      <c r="B1315" s="105" t="s">
        <v>3155</v>
      </c>
      <c r="C1315" s="105" t="s">
        <v>3283</v>
      </c>
      <c r="D1315" s="107" t="s">
        <v>24</v>
      </c>
      <c r="E1315" s="105" t="s">
        <v>1236</v>
      </c>
      <c r="F1315" s="105" t="s">
        <v>26</v>
      </c>
      <c r="G1315" s="6">
        <v>2021.06</v>
      </c>
      <c r="H1315" s="109" t="s">
        <v>155</v>
      </c>
      <c r="I1315" s="115" t="s">
        <v>3295</v>
      </c>
      <c r="J1315" s="105">
        <f t="shared" si="55"/>
        <v>5.1</v>
      </c>
      <c r="K1315" s="106">
        <v>5</v>
      </c>
      <c r="L1315" s="106">
        <v>0</v>
      </c>
      <c r="M1315" s="105">
        <v>0.1</v>
      </c>
      <c r="N1315" s="105">
        <v>8</v>
      </c>
      <c r="O1315" s="116" t="s">
        <v>3294</v>
      </c>
      <c r="P1315" s="115" t="s">
        <v>3288</v>
      </c>
      <c r="Q1315" s="105" t="s">
        <v>45</v>
      </c>
      <c r="R1315" s="105"/>
    </row>
    <row r="1316" s="1" customFormat="1" ht="74" customHeight="1" spans="1:18">
      <c r="A1316" s="6">
        <v>1312</v>
      </c>
      <c r="B1316" s="105" t="s">
        <v>3155</v>
      </c>
      <c r="C1316" s="105" t="s">
        <v>3283</v>
      </c>
      <c r="D1316" s="107" t="s">
        <v>24</v>
      </c>
      <c r="E1316" s="105" t="s">
        <v>1236</v>
      </c>
      <c r="F1316" s="105" t="s">
        <v>26</v>
      </c>
      <c r="G1316" s="109" t="s">
        <v>2887</v>
      </c>
      <c r="H1316" s="109" t="s">
        <v>868</v>
      </c>
      <c r="I1316" s="115" t="s">
        <v>3296</v>
      </c>
      <c r="J1316" s="105">
        <f t="shared" si="55"/>
        <v>8</v>
      </c>
      <c r="K1316" s="106">
        <v>8</v>
      </c>
      <c r="L1316" s="106">
        <v>0</v>
      </c>
      <c r="M1316" s="105">
        <v>0</v>
      </c>
      <c r="N1316" s="105">
        <v>10</v>
      </c>
      <c r="O1316" s="116" t="s">
        <v>3297</v>
      </c>
      <c r="P1316" s="115" t="s">
        <v>3298</v>
      </c>
      <c r="Q1316" s="123" t="s">
        <v>30</v>
      </c>
      <c r="R1316" s="105" t="s">
        <v>76</v>
      </c>
    </row>
    <row r="1317" s="1" customFormat="1" ht="74" customHeight="1" spans="1:18">
      <c r="A1317" s="6">
        <v>1313</v>
      </c>
      <c r="B1317" s="6" t="s">
        <v>3155</v>
      </c>
      <c r="C1317" s="6" t="s">
        <v>3299</v>
      </c>
      <c r="D1317" s="107" t="s">
        <v>24</v>
      </c>
      <c r="E1317" s="6" t="s">
        <v>47</v>
      </c>
      <c r="F1317" s="6" t="s">
        <v>26</v>
      </c>
      <c r="G1317" s="106">
        <v>2021.05</v>
      </c>
      <c r="H1317" s="6">
        <v>2012.06</v>
      </c>
      <c r="I1317" s="6" t="s">
        <v>3300</v>
      </c>
      <c r="J1317" s="105">
        <f t="shared" si="55"/>
        <v>8</v>
      </c>
      <c r="K1317" s="6">
        <v>7</v>
      </c>
      <c r="L1317" s="6">
        <v>0</v>
      </c>
      <c r="M1317" s="6">
        <v>1</v>
      </c>
      <c r="N1317" s="6">
        <v>10</v>
      </c>
      <c r="O1317" s="123" t="s">
        <v>3301</v>
      </c>
      <c r="P1317" s="123" t="s">
        <v>126</v>
      </c>
      <c r="Q1317" s="123" t="s">
        <v>45</v>
      </c>
      <c r="R1317" s="105"/>
    </row>
    <row r="1318" s="1" customFormat="1" ht="74" customHeight="1" spans="1:18">
      <c r="A1318" s="6">
        <v>1314</v>
      </c>
      <c r="B1318" s="6" t="s">
        <v>3155</v>
      </c>
      <c r="C1318" s="6" t="s">
        <v>3299</v>
      </c>
      <c r="D1318" s="107" t="s">
        <v>24</v>
      </c>
      <c r="E1318" s="122" t="s">
        <v>32</v>
      </c>
      <c r="F1318" s="6" t="s">
        <v>26</v>
      </c>
      <c r="G1318" s="105">
        <v>2021.07</v>
      </c>
      <c r="H1318" s="105">
        <v>2021.08</v>
      </c>
      <c r="I1318" s="6" t="s">
        <v>3302</v>
      </c>
      <c r="J1318" s="105">
        <f t="shared" si="55"/>
        <v>7</v>
      </c>
      <c r="K1318" s="6">
        <v>6</v>
      </c>
      <c r="L1318" s="6">
        <v>0</v>
      </c>
      <c r="M1318" s="6">
        <v>1</v>
      </c>
      <c r="N1318" s="6">
        <v>9</v>
      </c>
      <c r="O1318" s="123" t="s">
        <v>3303</v>
      </c>
      <c r="P1318" s="123" t="s">
        <v>3304</v>
      </c>
      <c r="Q1318" s="123" t="s">
        <v>45</v>
      </c>
      <c r="R1318" s="105"/>
    </row>
    <row r="1319" s="1" customFormat="1" ht="74" customHeight="1" spans="1:18">
      <c r="A1319" s="6">
        <v>1315</v>
      </c>
      <c r="B1319" s="6" t="s">
        <v>3155</v>
      </c>
      <c r="C1319" s="6" t="s">
        <v>3299</v>
      </c>
      <c r="D1319" s="107" t="s">
        <v>24</v>
      </c>
      <c r="E1319" s="122" t="s">
        <v>32</v>
      </c>
      <c r="F1319" s="6" t="s">
        <v>26</v>
      </c>
      <c r="G1319" s="6">
        <v>2021.08</v>
      </c>
      <c r="H1319" s="105">
        <v>2021.09</v>
      </c>
      <c r="I1319" s="6" t="s">
        <v>3305</v>
      </c>
      <c r="J1319" s="105">
        <f t="shared" si="55"/>
        <v>5.5</v>
      </c>
      <c r="K1319" s="6">
        <v>5</v>
      </c>
      <c r="L1319" s="6">
        <v>0</v>
      </c>
      <c r="M1319" s="6">
        <v>0.5</v>
      </c>
      <c r="N1319" s="6">
        <v>7</v>
      </c>
      <c r="O1319" s="123" t="s">
        <v>3306</v>
      </c>
      <c r="P1319" s="123" t="s">
        <v>1464</v>
      </c>
      <c r="Q1319" s="123" t="s">
        <v>45</v>
      </c>
      <c r="R1319" s="105"/>
    </row>
    <row r="1320" s="1" customFormat="1" ht="74" customHeight="1" spans="1:18">
      <c r="A1320" s="6">
        <v>1316</v>
      </c>
      <c r="B1320" s="6" t="s">
        <v>3155</v>
      </c>
      <c r="C1320" s="6" t="s">
        <v>3299</v>
      </c>
      <c r="D1320" s="107" t="s">
        <v>24</v>
      </c>
      <c r="E1320" s="123" t="s">
        <v>3307</v>
      </c>
      <c r="F1320" s="123" t="s">
        <v>26</v>
      </c>
      <c r="G1320" s="6">
        <v>2021.08</v>
      </c>
      <c r="H1320" s="105">
        <v>2021.09</v>
      </c>
      <c r="I1320" s="123" t="s">
        <v>3308</v>
      </c>
      <c r="J1320" s="105">
        <f t="shared" si="55"/>
        <v>5.5</v>
      </c>
      <c r="K1320" s="123">
        <v>5</v>
      </c>
      <c r="L1320" s="123">
        <v>0</v>
      </c>
      <c r="M1320" s="123">
        <v>0.5</v>
      </c>
      <c r="N1320" s="123">
        <v>13</v>
      </c>
      <c r="O1320" s="123" t="s">
        <v>3309</v>
      </c>
      <c r="P1320" s="123" t="s">
        <v>963</v>
      </c>
      <c r="Q1320" s="123" t="s">
        <v>30</v>
      </c>
      <c r="R1320" s="105"/>
    </row>
    <row r="1321" s="1" customFormat="1" ht="74" customHeight="1" spans="1:18">
      <c r="A1321" s="6">
        <v>1317</v>
      </c>
      <c r="B1321" s="6" t="s">
        <v>3155</v>
      </c>
      <c r="C1321" s="6" t="s">
        <v>3299</v>
      </c>
      <c r="D1321" s="107" t="s">
        <v>24</v>
      </c>
      <c r="E1321" s="122" t="s">
        <v>32</v>
      </c>
      <c r="F1321" s="122" t="s">
        <v>26</v>
      </c>
      <c r="G1321" s="6">
        <v>2021.08</v>
      </c>
      <c r="H1321" s="124" t="s">
        <v>155</v>
      </c>
      <c r="I1321" s="122" t="s">
        <v>3310</v>
      </c>
      <c r="J1321" s="105">
        <f t="shared" si="55"/>
        <v>8</v>
      </c>
      <c r="K1321" s="130">
        <v>7</v>
      </c>
      <c r="L1321" s="130">
        <v>0</v>
      </c>
      <c r="M1321" s="130">
        <v>1</v>
      </c>
      <c r="N1321" s="122">
        <v>7</v>
      </c>
      <c r="O1321" s="122" t="s">
        <v>3311</v>
      </c>
      <c r="P1321" s="122" t="s">
        <v>3312</v>
      </c>
      <c r="Q1321" s="123" t="s">
        <v>30</v>
      </c>
      <c r="R1321" s="105"/>
    </row>
    <row r="1322" s="1" customFormat="1" ht="74" customHeight="1" spans="1:18">
      <c r="A1322" s="6">
        <v>1318</v>
      </c>
      <c r="B1322" s="6" t="s">
        <v>3155</v>
      </c>
      <c r="C1322" s="6" t="s">
        <v>3299</v>
      </c>
      <c r="D1322" s="107" t="s">
        <v>24</v>
      </c>
      <c r="E1322" s="122" t="s">
        <v>32</v>
      </c>
      <c r="F1322" s="122" t="s">
        <v>26</v>
      </c>
      <c r="G1322" s="124" t="s">
        <v>68</v>
      </c>
      <c r="H1322" s="124" t="s">
        <v>162</v>
      </c>
      <c r="I1322" s="122" t="s">
        <v>3313</v>
      </c>
      <c r="J1322" s="105">
        <f t="shared" si="55"/>
        <v>8</v>
      </c>
      <c r="K1322" s="130">
        <v>7</v>
      </c>
      <c r="L1322" s="130">
        <v>0</v>
      </c>
      <c r="M1322" s="130">
        <v>1</v>
      </c>
      <c r="N1322" s="122">
        <v>9</v>
      </c>
      <c r="O1322" s="122" t="s">
        <v>3314</v>
      </c>
      <c r="P1322" s="122" t="s">
        <v>3315</v>
      </c>
      <c r="Q1322" s="123" t="s">
        <v>30</v>
      </c>
      <c r="R1322" s="105"/>
    </row>
    <row r="1323" s="1" customFormat="1" ht="74" customHeight="1" spans="1:18">
      <c r="A1323" s="6">
        <v>1319</v>
      </c>
      <c r="B1323" s="6" t="s">
        <v>3155</v>
      </c>
      <c r="C1323" s="6" t="s">
        <v>3299</v>
      </c>
      <c r="D1323" s="107" t="s">
        <v>24</v>
      </c>
      <c r="E1323" s="122" t="s">
        <v>3316</v>
      </c>
      <c r="F1323" s="122" t="s">
        <v>26</v>
      </c>
      <c r="G1323" s="6">
        <v>2021.08</v>
      </c>
      <c r="H1323" s="6">
        <v>2021.12</v>
      </c>
      <c r="I1323" s="6" t="s">
        <v>3317</v>
      </c>
      <c r="J1323" s="105">
        <f t="shared" si="55"/>
        <v>22</v>
      </c>
      <c r="K1323" s="41">
        <v>20</v>
      </c>
      <c r="L1323" s="41">
        <v>0</v>
      </c>
      <c r="M1323" s="41">
        <v>2</v>
      </c>
      <c r="N1323" s="41">
        <v>7</v>
      </c>
      <c r="O1323" s="122" t="s">
        <v>3318</v>
      </c>
      <c r="P1323" s="122" t="s">
        <v>3319</v>
      </c>
      <c r="Q1323" s="123" t="s">
        <v>45</v>
      </c>
      <c r="R1323" s="105"/>
    </row>
    <row r="1324" s="1" customFormat="1" ht="74" customHeight="1" spans="1:18">
      <c r="A1324" s="6">
        <v>1320</v>
      </c>
      <c r="B1324" s="105" t="s">
        <v>3155</v>
      </c>
      <c r="C1324" s="105" t="s">
        <v>3299</v>
      </c>
      <c r="D1324" s="107" t="s">
        <v>24</v>
      </c>
      <c r="E1324" s="122" t="s">
        <v>32</v>
      </c>
      <c r="F1324" s="105" t="s">
        <v>26</v>
      </c>
      <c r="G1324" s="105">
        <v>2021.9</v>
      </c>
      <c r="H1324" s="105">
        <v>2021.9</v>
      </c>
      <c r="I1324" s="105" t="s">
        <v>3320</v>
      </c>
      <c r="J1324" s="105">
        <f t="shared" si="55"/>
        <v>7.9</v>
      </c>
      <c r="K1324" s="105">
        <v>6</v>
      </c>
      <c r="L1324" s="105">
        <v>0</v>
      </c>
      <c r="M1324" s="105">
        <v>1.9</v>
      </c>
      <c r="N1324" s="105">
        <v>8</v>
      </c>
      <c r="O1324" s="131" t="s">
        <v>3321</v>
      </c>
      <c r="P1324" s="131" t="s">
        <v>1464</v>
      </c>
      <c r="Q1324" s="123" t="s">
        <v>30</v>
      </c>
      <c r="R1324" s="105" t="s">
        <v>76</v>
      </c>
    </row>
    <row r="1325" s="1" customFormat="1" ht="74" customHeight="1" spans="1:18">
      <c r="A1325" s="6">
        <v>1321</v>
      </c>
      <c r="B1325" s="6" t="s">
        <v>3155</v>
      </c>
      <c r="C1325" s="6" t="s">
        <v>3322</v>
      </c>
      <c r="D1325" s="6" t="s">
        <v>24</v>
      </c>
      <c r="E1325" s="6" t="s">
        <v>2163</v>
      </c>
      <c r="F1325" s="6" t="s">
        <v>26</v>
      </c>
      <c r="G1325" s="8">
        <v>2021.05</v>
      </c>
      <c r="H1325" s="6">
        <v>2021.06</v>
      </c>
      <c r="I1325" s="6" t="s">
        <v>3323</v>
      </c>
      <c r="J1325" s="105">
        <f t="shared" si="55"/>
        <v>8.1</v>
      </c>
      <c r="K1325" s="6">
        <v>8</v>
      </c>
      <c r="L1325" s="6">
        <v>0</v>
      </c>
      <c r="M1325" s="105">
        <v>0.1</v>
      </c>
      <c r="N1325" s="6">
        <v>16</v>
      </c>
      <c r="O1325" s="105" t="s">
        <v>3194</v>
      </c>
      <c r="P1325" s="105" t="s">
        <v>3195</v>
      </c>
      <c r="Q1325" s="105" t="s">
        <v>113</v>
      </c>
      <c r="R1325" s="105"/>
    </row>
    <row r="1326" s="1" customFormat="1" ht="74" customHeight="1" spans="1:18">
      <c r="A1326" s="6">
        <v>1322</v>
      </c>
      <c r="B1326" s="6" t="s">
        <v>3155</v>
      </c>
      <c r="C1326" s="6" t="s">
        <v>3322</v>
      </c>
      <c r="D1326" s="6" t="s">
        <v>24</v>
      </c>
      <c r="E1326" s="6" t="s">
        <v>98</v>
      </c>
      <c r="F1326" s="6" t="s">
        <v>26</v>
      </c>
      <c r="G1326" s="8">
        <v>2021.11</v>
      </c>
      <c r="H1326" s="6">
        <v>2021.12</v>
      </c>
      <c r="I1326" s="6" t="s">
        <v>3324</v>
      </c>
      <c r="J1326" s="105">
        <f t="shared" si="55"/>
        <v>5.1</v>
      </c>
      <c r="K1326" s="6">
        <v>5</v>
      </c>
      <c r="L1326" s="6">
        <v>0</v>
      </c>
      <c r="M1326" s="105">
        <v>0.1</v>
      </c>
      <c r="N1326" s="6">
        <v>7</v>
      </c>
      <c r="O1326" s="105" t="s">
        <v>3194</v>
      </c>
      <c r="P1326" s="105" t="s">
        <v>3195</v>
      </c>
      <c r="Q1326" s="105" t="s">
        <v>45</v>
      </c>
      <c r="R1326" s="105"/>
    </row>
    <row r="1327" s="1" customFormat="1" ht="74" customHeight="1" spans="1:18">
      <c r="A1327" s="6">
        <v>1323</v>
      </c>
      <c r="B1327" s="6" t="s">
        <v>3155</v>
      </c>
      <c r="C1327" s="6" t="s">
        <v>3322</v>
      </c>
      <c r="D1327" s="6" t="s">
        <v>24</v>
      </c>
      <c r="E1327" s="105" t="s">
        <v>3325</v>
      </c>
      <c r="F1327" s="6" t="s">
        <v>26</v>
      </c>
      <c r="G1327" s="8">
        <v>2021.08</v>
      </c>
      <c r="H1327" s="6">
        <v>2021.09</v>
      </c>
      <c r="I1327" s="6" t="s">
        <v>3326</v>
      </c>
      <c r="J1327" s="105">
        <f t="shared" si="55"/>
        <v>4.1</v>
      </c>
      <c r="K1327" s="6">
        <v>4</v>
      </c>
      <c r="L1327" s="6">
        <v>0</v>
      </c>
      <c r="M1327" s="105">
        <v>0.1</v>
      </c>
      <c r="N1327" s="6">
        <v>8</v>
      </c>
      <c r="O1327" s="105" t="s">
        <v>3194</v>
      </c>
      <c r="P1327" s="105" t="s">
        <v>3195</v>
      </c>
      <c r="Q1327" s="105" t="s">
        <v>45</v>
      </c>
      <c r="R1327" s="105"/>
    </row>
    <row r="1328" s="1" customFormat="1" ht="74" customHeight="1" spans="1:18">
      <c r="A1328" s="6">
        <v>1324</v>
      </c>
      <c r="B1328" s="6" t="s">
        <v>3155</v>
      </c>
      <c r="C1328" s="6" t="s">
        <v>3322</v>
      </c>
      <c r="D1328" s="6" t="s">
        <v>24</v>
      </c>
      <c r="E1328" s="105" t="s">
        <v>3325</v>
      </c>
      <c r="F1328" s="6" t="s">
        <v>26</v>
      </c>
      <c r="G1328" s="8">
        <v>2021.08</v>
      </c>
      <c r="H1328" s="6">
        <v>2021.09</v>
      </c>
      <c r="I1328" s="6" t="s">
        <v>3264</v>
      </c>
      <c r="J1328" s="105">
        <f t="shared" si="55"/>
        <v>5</v>
      </c>
      <c r="K1328" s="6">
        <v>5</v>
      </c>
      <c r="L1328" s="6">
        <v>0</v>
      </c>
      <c r="M1328" s="105">
        <v>0</v>
      </c>
      <c r="N1328" s="6">
        <v>8</v>
      </c>
      <c r="O1328" s="105" t="s">
        <v>3194</v>
      </c>
      <c r="P1328" s="105" t="s">
        <v>3195</v>
      </c>
      <c r="Q1328" s="105" t="s">
        <v>45</v>
      </c>
      <c r="R1328" s="105" t="s">
        <v>86</v>
      </c>
    </row>
    <row r="1329" s="1" customFormat="1" ht="74" customHeight="1" spans="1:18">
      <c r="A1329" s="6">
        <v>1325</v>
      </c>
      <c r="B1329" s="6" t="s">
        <v>3155</v>
      </c>
      <c r="C1329" s="6" t="s">
        <v>3322</v>
      </c>
      <c r="D1329" s="6" t="s">
        <v>24</v>
      </c>
      <c r="E1329" s="105" t="s">
        <v>3327</v>
      </c>
      <c r="F1329" s="6" t="s">
        <v>26</v>
      </c>
      <c r="G1329" s="8">
        <v>2021.09</v>
      </c>
      <c r="H1329" s="6">
        <v>2021.11</v>
      </c>
      <c r="I1329" s="6" t="s">
        <v>3328</v>
      </c>
      <c r="J1329" s="105">
        <f t="shared" si="55"/>
        <v>8.1</v>
      </c>
      <c r="K1329" s="6">
        <v>8</v>
      </c>
      <c r="L1329" s="6">
        <v>0</v>
      </c>
      <c r="M1329" s="105">
        <v>0.1</v>
      </c>
      <c r="N1329" s="6">
        <v>10</v>
      </c>
      <c r="O1329" s="105" t="s">
        <v>3194</v>
      </c>
      <c r="P1329" s="105" t="s">
        <v>3195</v>
      </c>
      <c r="Q1329" s="105" t="s">
        <v>45</v>
      </c>
      <c r="R1329" s="105"/>
    </row>
    <row r="1330" s="1" customFormat="1" ht="74" customHeight="1" spans="1:18">
      <c r="A1330" s="6">
        <v>1326</v>
      </c>
      <c r="B1330" s="6" t="s">
        <v>3155</v>
      </c>
      <c r="C1330" s="6" t="s">
        <v>3322</v>
      </c>
      <c r="D1330" s="6" t="s">
        <v>24</v>
      </c>
      <c r="E1330" s="105" t="s">
        <v>3329</v>
      </c>
      <c r="F1330" s="6" t="s">
        <v>26</v>
      </c>
      <c r="G1330" s="6">
        <v>2021.11</v>
      </c>
      <c r="H1330" s="6">
        <v>2021.12</v>
      </c>
      <c r="I1330" s="6" t="s">
        <v>3330</v>
      </c>
      <c r="J1330" s="105">
        <f t="shared" si="55"/>
        <v>5.1</v>
      </c>
      <c r="K1330" s="6">
        <v>5</v>
      </c>
      <c r="L1330" s="6">
        <v>0</v>
      </c>
      <c r="M1330" s="105">
        <v>0.1</v>
      </c>
      <c r="N1330" s="6">
        <v>15</v>
      </c>
      <c r="O1330" s="105" t="s">
        <v>3331</v>
      </c>
      <c r="P1330" s="105" t="s">
        <v>3195</v>
      </c>
      <c r="Q1330" s="105" t="s">
        <v>113</v>
      </c>
      <c r="R1330" s="105"/>
    </row>
    <row r="1331" s="1" customFormat="1" ht="74" customHeight="1" spans="1:18">
      <c r="A1331" s="6">
        <v>1327</v>
      </c>
      <c r="B1331" s="105" t="s">
        <v>3155</v>
      </c>
      <c r="C1331" s="105" t="s">
        <v>3322</v>
      </c>
      <c r="D1331" s="105" t="s">
        <v>42</v>
      </c>
      <c r="E1331" s="105" t="s">
        <v>3332</v>
      </c>
      <c r="F1331" s="105" t="s">
        <v>26</v>
      </c>
      <c r="G1331" s="106">
        <v>2021.05</v>
      </c>
      <c r="H1331" s="105">
        <v>2021.06</v>
      </c>
      <c r="I1331" s="105" t="s">
        <v>3333</v>
      </c>
      <c r="J1331" s="105">
        <f t="shared" si="55"/>
        <v>10.1</v>
      </c>
      <c r="K1331" s="105">
        <v>10</v>
      </c>
      <c r="L1331" s="105">
        <v>0</v>
      </c>
      <c r="M1331" s="105">
        <v>0.1</v>
      </c>
      <c r="N1331" s="105">
        <v>13</v>
      </c>
      <c r="O1331" s="105" t="s">
        <v>3334</v>
      </c>
      <c r="P1331" s="105" t="s">
        <v>3335</v>
      </c>
      <c r="Q1331" s="105" t="s">
        <v>45</v>
      </c>
      <c r="R1331" s="105"/>
    </row>
    <row r="1332" s="1" customFormat="1" ht="74" customHeight="1" spans="1:18">
      <c r="A1332" s="6">
        <v>1328</v>
      </c>
      <c r="B1332" s="105" t="s">
        <v>3155</v>
      </c>
      <c r="C1332" s="105" t="s">
        <v>3336</v>
      </c>
      <c r="D1332" s="107" t="s">
        <v>24</v>
      </c>
      <c r="E1332" s="105" t="s">
        <v>1267</v>
      </c>
      <c r="F1332" s="105" t="s">
        <v>26</v>
      </c>
      <c r="G1332" s="105">
        <v>2021.04</v>
      </c>
      <c r="H1332" s="125">
        <v>2021.05</v>
      </c>
      <c r="I1332" s="105" t="s">
        <v>3337</v>
      </c>
      <c r="J1332" s="105">
        <f t="shared" si="55"/>
        <v>8</v>
      </c>
      <c r="K1332" s="105">
        <v>8</v>
      </c>
      <c r="L1332" s="105">
        <v>0</v>
      </c>
      <c r="M1332" s="105">
        <v>0</v>
      </c>
      <c r="N1332" s="105">
        <v>8</v>
      </c>
      <c r="O1332" s="115" t="s">
        <v>3194</v>
      </c>
      <c r="P1332" s="115" t="s">
        <v>3338</v>
      </c>
      <c r="Q1332" s="105" t="s">
        <v>30</v>
      </c>
      <c r="R1332" s="105" t="s">
        <v>76</v>
      </c>
    </row>
    <row r="1333" s="1" customFormat="1" ht="74" customHeight="1" spans="1:18">
      <c r="A1333" s="6">
        <v>1329</v>
      </c>
      <c r="B1333" s="105" t="s">
        <v>3155</v>
      </c>
      <c r="C1333" s="105" t="s">
        <v>3339</v>
      </c>
      <c r="D1333" s="6" t="s">
        <v>24</v>
      </c>
      <c r="E1333" s="105" t="s">
        <v>2163</v>
      </c>
      <c r="F1333" s="105" t="s">
        <v>26</v>
      </c>
      <c r="G1333" s="6">
        <v>2021.06</v>
      </c>
      <c r="H1333" s="6">
        <v>2021.12</v>
      </c>
      <c r="I1333" s="6" t="s">
        <v>3340</v>
      </c>
      <c r="J1333" s="105">
        <f t="shared" si="55"/>
        <v>7.1</v>
      </c>
      <c r="K1333" s="6">
        <v>7</v>
      </c>
      <c r="L1333" s="6">
        <v>0</v>
      </c>
      <c r="M1333" s="105">
        <v>0.1</v>
      </c>
      <c r="N1333" s="6">
        <v>7</v>
      </c>
      <c r="O1333" s="67" t="s">
        <v>3341</v>
      </c>
      <c r="P1333" s="111" t="s">
        <v>3342</v>
      </c>
      <c r="Q1333" s="111" t="s">
        <v>113</v>
      </c>
      <c r="R1333" s="105"/>
    </row>
    <row r="1334" s="1" customFormat="1" ht="74" customHeight="1" spans="1:18">
      <c r="A1334" s="6">
        <v>1330</v>
      </c>
      <c r="B1334" s="105" t="s">
        <v>3155</v>
      </c>
      <c r="C1334" s="105" t="s">
        <v>3339</v>
      </c>
      <c r="D1334" s="107" t="s">
        <v>24</v>
      </c>
      <c r="E1334" s="105" t="s">
        <v>32</v>
      </c>
      <c r="F1334" s="105" t="s">
        <v>26</v>
      </c>
      <c r="G1334" s="109" t="s">
        <v>1814</v>
      </c>
      <c r="H1334" s="109" t="s">
        <v>162</v>
      </c>
      <c r="I1334" s="105" t="s">
        <v>3343</v>
      </c>
      <c r="J1334" s="105">
        <f t="shared" si="55"/>
        <v>9</v>
      </c>
      <c r="K1334" s="106">
        <v>8</v>
      </c>
      <c r="L1334" s="106">
        <v>0</v>
      </c>
      <c r="M1334" s="106">
        <v>1</v>
      </c>
      <c r="N1334" s="105">
        <v>8</v>
      </c>
      <c r="O1334" s="105" t="s">
        <v>3344</v>
      </c>
      <c r="P1334" s="105" t="s">
        <v>3345</v>
      </c>
      <c r="Q1334" s="105" t="s">
        <v>30</v>
      </c>
      <c r="R1334" s="105"/>
    </row>
    <row r="1335" s="1" customFormat="1" ht="74" customHeight="1" spans="1:18">
      <c r="A1335" s="6">
        <v>1331</v>
      </c>
      <c r="B1335" s="105" t="s">
        <v>3155</v>
      </c>
      <c r="C1335" s="105" t="s">
        <v>3339</v>
      </c>
      <c r="D1335" s="107" t="s">
        <v>24</v>
      </c>
      <c r="E1335" s="105" t="s">
        <v>98</v>
      </c>
      <c r="F1335" s="105" t="s">
        <v>67</v>
      </c>
      <c r="G1335" s="105">
        <v>2021.07</v>
      </c>
      <c r="H1335" s="109" t="s">
        <v>155</v>
      </c>
      <c r="I1335" s="105" t="s">
        <v>3346</v>
      </c>
      <c r="J1335" s="105">
        <f t="shared" si="55"/>
        <v>6</v>
      </c>
      <c r="K1335" s="106">
        <v>5</v>
      </c>
      <c r="L1335" s="106">
        <v>0</v>
      </c>
      <c r="M1335" s="106">
        <v>1</v>
      </c>
      <c r="N1335" s="105">
        <v>7</v>
      </c>
      <c r="O1335" s="105" t="s">
        <v>3344</v>
      </c>
      <c r="P1335" s="105" t="s">
        <v>3345</v>
      </c>
      <c r="Q1335" s="105" t="s">
        <v>30</v>
      </c>
      <c r="R1335" s="105"/>
    </row>
    <row r="1336" s="1" customFormat="1" ht="74" customHeight="1" spans="1:18">
      <c r="A1336" s="6">
        <v>1332</v>
      </c>
      <c r="B1336" s="105" t="s">
        <v>3155</v>
      </c>
      <c r="C1336" s="105" t="s">
        <v>3339</v>
      </c>
      <c r="D1336" s="107" t="s">
        <v>24</v>
      </c>
      <c r="E1336" s="105" t="s">
        <v>32</v>
      </c>
      <c r="F1336" s="105" t="s">
        <v>26</v>
      </c>
      <c r="G1336" s="109" t="s">
        <v>1814</v>
      </c>
      <c r="H1336" s="109" t="s">
        <v>155</v>
      </c>
      <c r="I1336" s="105" t="s">
        <v>3347</v>
      </c>
      <c r="J1336" s="105">
        <f t="shared" si="55"/>
        <v>6</v>
      </c>
      <c r="K1336" s="106">
        <v>5</v>
      </c>
      <c r="L1336" s="106">
        <v>0</v>
      </c>
      <c r="M1336" s="106">
        <v>1</v>
      </c>
      <c r="N1336" s="105">
        <v>8</v>
      </c>
      <c r="O1336" s="105" t="s">
        <v>3344</v>
      </c>
      <c r="P1336" s="105" t="s">
        <v>3345</v>
      </c>
      <c r="Q1336" s="105" t="s">
        <v>30</v>
      </c>
      <c r="R1336" s="105"/>
    </row>
    <row r="1337" s="1" customFormat="1" ht="74" customHeight="1" spans="1:18">
      <c r="A1337" s="6">
        <v>1333</v>
      </c>
      <c r="B1337" s="105" t="s">
        <v>3155</v>
      </c>
      <c r="C1337" s="105" t="s">
        <v>3339</v>
      </c>
      <c r="D1337" s="107" t="s">
        <v>24</v>
      </c>
      <c r="E1337" s="105" t="s">
        <v>32</v>
      </c>
      <c r="F1337" s="105" t="s">
        <v>26</v>
      </c>
      <c r="G1337" s="109" t="s">
        <v>165</v>
      </c>
      <c r="H1337" s="109" t="s">
        <v>162</v>
      </c>
      <c r="I1337" s="132" t="s">
        <v>3348</v>
      </c>
      <c r="J1337" s="105">
        <f t="shared" si="55"/>
        <v>7</v>
      </c>
      <c r="K1337" s="106">
        <v>7</v>
      </c>
      <c r="L1337" s="106">
        <v>0</v>
      </c>
      <c r="M1337" s="106">
        <v>0</v>
      </c>
      <c r="N1337" s="105">
        <v>9</v>
      </c>
      <c r="O1337" s="116" t="s">
        <v>3349</v>
      </c>
      <c r="P1337" s="115" t="s">
        <v>3350</v>
      </c>
      <c r="Q1337" s="105" t="s">
        <v>30</v>
      </c>
      <c r="R1337" s="105" t="s">
        <v>76</v>
      </c>
    </row>
    <row r="1338" s="1" customFormat="1" ht="74" customHeight="1" spans="1:18">
      <c r="A1338" s="6">
        <v>1334</v>
      </c>
      <c r="B1338" s="126" t="s">
        <v>3155</v>
      </c>
      <c r="C1338" s="126" t="s">
        <v>3351</v>
      </c>
      <c r="D1338" s="107" t="s">
        <v>24</v>
      </c>
      <c r="E1338" s="126" t="s">
        <v>3352</v>
      </c>
      <c r="F1338" s="126" t="s">
        <v>26</v>
      </c>
      <c r="G1338" s="109" t="s">
        <v>2509</v>
      </c>
      <c r="H1338" s="109" t="s">
        <v>170</v>
      </c>
      <c r="I1338" s="105" t="s">
        <v>3353</v>
      </c>
      <c r="J1338" s="105">
        <f t="shared" si="55"/>
        <v>8.1</v>
      </c>
      <c r="K1338" s="133">
        <v>8</v>
      </c>
      <c r="L1338" s="134">
        <v>0</v>
      </c>
      <c r="M1338" s="105">
        <v>0.1</v>
      </c>
      <c r="N1338" s="105">
        <v>35</v>
      </c>
      <c r="O1338" s="107" t="s">
        <v>3354</v>
      </c>
      <c r="P1338" s="126" t="s">
        <v>3355</v>
      </c>
      <c r="Q1338" s="6" t="s">
        <v>30</v>
      </c>
      <c r="R1338" s="105"/>
    </row>
    <row r="1339" s="1" customFormat="1" ht="74" customHeight="1" spans="1:18">
      <c r="A1339" s="6">
        <v>1335</v>
      </c>
      <c r="B1339" s="126" t="s">
        <v>3155</v>
      </c>
      <c r="C1339" s="126" t="s">
        <v>3351</v>
      </c>
      <c r="D1339" s="107" t="s">
        <v>24</v>
      </c>
      <c r="E1339" s="126" t="s">
        <v>25</v>
      </c>
      <c r="F1339" s="126" t="s">
        <v>26</v>
      </c>
      <c r="G1339" s="109" t="s">
        <v>2509</v>
      </c>
      <c r="H1339" s="109" t="s">
        <v>170</v>
      </c>
      <c r="I1339" s="105" t="s">
        <v>3356</v>
      </c>
      <c r="J1339" s="105">
        <f t="shared" si="55"/>
        <v>5</v>
      </c>
      <c r="K1339" s="133">
        <v>5</v>
      </c>
      <c r="L1339" s="134">
        <v>0</v>
      </c>
      <c r="M1339" s="105">
        <v>0</v>
      </c>
      <c r="N1339" s="105">
        <v>35</v>
      </c>
      <c r="O1339" s="107" t="s">
        <v>3354</v>
      </c>
      <c r="P1339" s="126" t="s">
        <v>3355</v>
      </c>
      <c r="Q1339" s="6" t="s">
        <v>30</v>
      </c>
      <c r="R1339" s="105" t="s">
        <v>2565</v>
      </c>
    </row>
    <row r="1340" s="1" customFormat="1" ht="74" customHeight="1" spans="1:18">
      <c r="A1340" s="6">
        <v>1336</v>
      </c>
      <c r="B1340" s="126" t="s">
        <v>3155</v>
      </c>
      <c r="C1340" s="126" t="s">
        <v>3351</v>
      </c>
      <c r="D1340" s="107" t="s">
        <v>24</v>
      </c>
      <c r="E1340" s="126" t="s">
        <v>1267</v>
      </c>
      <c r="F1340" s="126" t="s">
        <v>26</v>
      </c>
      <c r="G1340" s="106">
        <v>2021.05</v>
      </c>
      <c r="H1340" s="6">
        <v>2021.07</v>
      </c>
      <c r="I1340" s="105" t="s">
        <v>3357</v>
      </c>
      <c r="J1340" s="105">
        <f t="shared" si="55"/>
        <v>6</v>
      </c>
      <c r="K1340" s="133">
        <v>5</v>
      </c>
      <c r="L1340" s="134">
        <v>0</v>
      </c>
      <c r="M1340" s="134">
        <v>1</v>
      </c>
      <c r="N1340" s="105">
        <v>10</v>
      </c>
      <c r="O1340" s="126" t="s">
        <v>3358</v>
      </c>
      <c r="P1340" s="126" t="s">
        <v>3359</v>
      </c>
      <c r="Q1340" s="6" t="s">
        <v>30</v>
      </c>
      <c r="R1340" s="105"/>
    </row>
    <row r="1341" s="1" customFormat="1" ht="74" customHeight="1" spans="1:18">
      <c r="A1341" s="6">
        <v>1337</v>
      </c>
      <c r="B1341" s="126" t="s">
        <v>3155</v>
      </c>
      <c r="C1341" s="126" t="s">
        <v>3351</v>
      </c>
      <c r="D1341" s="107" t="s">
        <v>24</v>
      </c>
      <c r="E1341" s="126" t="s">
        <v>1267</v>
      </c>
      <c r="F1341" s="126" t="s">
        <v>26</v>
      </c>
      <c r="G1341" s="105">
        <v>2021.07</v>
      </c>
      <c r="H1341" s="105">
        <v>2021.08</v>
      </c>
      <c r="I1341" s="105" t="s">
        <v>3360</v>
      </c>
      <c r="J1341" s="105">
        <f t="shared" si="55"/>
        <v>6</v>
      </c>
      <c r="K1341" s="133">
        <v>5</v>
      </c>
      <c r="L1341" s="134">
        <v>0</v>
      </c>
      <c r="M1341" s="134">
        <v>1</v>
      </c>
      <c r="N1341" s="105">
        <v>8</v>
      </c>
      <c r="O1341" s="107" t="s">
        <v>3361</v>
      </c>
      <c r="P1341" s="126" t="s">
        <v>3362</v>
      </c>
      <c r="Q1341" s="6" t="s">
        <v>30</v>
      </c>
      <c r="R1341" s="105"/>
    </row>
    <row r="1342" s="1" customFormat="1" ht="74" customHeight="1" spans="1:18">
      <c r="A1342" s="6">
        <v>1338</v>
      </c>
      <c r="B1342" s="126" t="s">
        <v>3155</v>
      </c>
      <c r="C1342" s="126" t="s">
        <v>3351</v>
      </c>
      <c r="D1342" s="107" t="s">
        <v>24</v>
      </c>
      <c r="E1342" s="126" t="s">
        <v>975</v>
      </c>
      <c r="F1342" s="126" t="s">
        <v>26</v>
      </c>
      <c r="G1342" s="109" t="s">
        <v>1814</v>
      </c>
      <c r="H1342" s="7" t="s">
        <v>68</v>
      </c>
      <c r="I1342" s="6" t="s">
        <v>3363</v>
      </c>
      <c r="J1342" s="105">
        <f t="shared" si="55"/>
        <v>8.1</v>
      </c>
      <c r="K1342" s="133">
        <v>8</v>
      </c>
      <c r="L1342" s="134">
        <v>0</v>
      </c>
      <c r="M1342" s="105">
        <v>0.1</v>
      </c>
      <c r="N1342" s="105">
        <v>8</v>
      </c>
      <c r="O1342" s="107" t="s">
        <v>3354</v>
      </c>
      <c r="P1342" s="126" t="s">
        <v>3355</v>
      </c>
      <c r="Q1342" s="6" t="s">
        <v>45</v>
      </c>
      <c r="R1342" s="105"/>
    </row>
    <row r="1343" s="1" customFormat="1" ht="74" customHeight="1" spans="1:18">
      <c r="A1343" s="6">
        <v>1339</v>
      </c>
      <c r="B1343" s="126" t="s">
        <v>3155</v>
      </c>
      <c r="C1343" s="126" t="s">
        <v>3351</v>
      </c>
      <c r="D1343" s="107" t="s">
        <v>24</v>
      </c>
      <c r="E1343" s="6" t="s">
        <v>3364</v>
      </c>
      <c r="F1343" s="6" t="s">
        <v>26</v>
      </c>
      <c r="G1343" s="7" t="s">
        <v>68</v>
      </c>
      <c r="H1343" s="7" t="s">
        <v>162</v>
      </c>
      <c r="I1343" s="105" t="s">
        <v>3365</v>
      </c>
      <c r="J1343" s="105">
        <f t="shared" si="55"/>
        <v>8</v>
      </c>
      <c r="K1343" s="16">
        <v>7</v>
      </c>
      <c r="L1343" s="15">
        <v>0</v>
      </c>
      <c r="M1343" s="15">
        <v>1</v>
      </c>
      <c r="N1343" s="6">
        <v>10</v>
      </c>
      <c r="O1343" s="107" t="s">
        <v>3354</v>
      </c>
      <c r="P1343" s="126" t="s">
        <v>3362</v>
      </c>
      <c r="Q1343" s="6" t="s">
        <v>113</v>
      </c>
      <c r="R1343" s="105"/>
    </row>
    <row r="1344" s="1" customFormat="1" ht="74" customHeight="1" spans="1:18">
      <c r="A1344" s="6">
        <v>1340</v>
      </c>
      <c r="B1344" s="126" t="s">
        <v>3155</v>
      </c>
      <c r="C1344" s="126" t="s">
        <v>3351</v>
      </c>
      <c r="D1344" s="107" t="s">
        <v>24</v>
      </c>
      <c r="E1344" s="126" t="s">
        <v>975</v>
      </c>
      <c r="F1344" s="126" t="s">
        <v>26</v>
      </c>
      <c r="G1344" s="109" t="s">
        <v>1814</v>
      </c>
      <c r="H1344" s="109" t="s">
        <v>68</v>
      </c>
      <c r="I1344" s="105" t="s">
        <v>3366</v>
      </c>
      <c r="J1344" s="105">
        <v>6</v>
      </c>
      <c r="K1344" s="133">
        <v>5</v>
      </c>
      <c r="L1344" s="134">
        <v>0</v>
      </c>
      <c r="M1344" s="105">
        <v>1</v>
      </c>
      <c r="N1344" s="105">
        <v>8</v>
      </c>
      <c r="O1344" s="107" t="s">
        <v>3354</v>
      </c>
      <c r="P1344" s="126" t="s">
        <v>3355</v>
      </c>
      <c r="Q1344" s="105" t="s">
        <v>45</v>
      </c>
      <c r="R1344" s="105"/>
    </row>
    <row r="1345" s="1" customFormat="1" ht="74" customHeight="1" spans="1:18">
      <c r="A1345" s="6">
        <v>1341</v>
      </c>
      <c r="B1345" s="126" t="s">
        <v>3155</v>
      </c>
      <c r="C1345" s="126" t="s">
        <v>3351</v>
      </c>
      <c r="D1345" s="107" t="s">
        <v>24</v>
      </c>
      <c r="E1345" s="126" t="s">
        <v>32</v>
      </c>
      <c r="F1345" s="126" t="s">
        <v>26</v>
      </c>
      <c r="G1345" s="105">
        <v>2021.1</v>
      </c>
      <c r="H1345" s="105">
        <v>2021.3</v>
      </c>
      <c r="I1345" s="105" t="s">
        <v>3367</v>
      </c>
      <c r="J1345" s="105">
        <f t="shared" ref="J1345:J1366" si="56">K1345+M1345</f>
        <v>7</v>
      </c>
      <c r="K1345" s="137">
        <v>7</v>
      </c>
      <c r="L1345" s="137">
        <v>0</v>
      </c>
      <c r="M1345" s="137">
        <v>0</v>
      </c>
      <c r="N1345" s="126">
        <v>8</v>
      </c>
      <c r="O1345" s="138" t="s">
        <v>3368</v>
      </c>
      <c r="P1345" s="139" t="s">
        <v>3359</v>
      </c>
      <c r="Q1345" s="105" t="s">
        <v>30</v>
      </c>
      <c r="R1345" s="105" t="s">
        <v>76</v>
      </c>
    </row>
    <row r="1346" s="1" customFormat="1" ht="74" customHeight="1" spans="1:18">
      <c r="A1346" s="6">
        <v>1342</v>
      </c>
      <c r="B1346" s="105" t="s">
        <v>3155</v>
      </c>
      <c r="C1346" s="105" t="s">
        <v>3369</v>
      </c>
      <c r="D1346" s="107" t="s">
        <v>24</v>
      </c>
      <c r="E1346" s="6" t="s">
        <v>1267</v>
      </c>
      <c r="F1346" s="6" t="s">
        <v>67</v>
      </c>
      <c r="G1346" s="106">
        <v>2021.05</v>
      </c>
      <c r="H1346" s="109" t="s">
        <v>3370</v>
      </c>
      <c r="I1346" s="6" t="s">
        <v>3371</v>
      </c>
      <c r="J1346" s="105">
        <f t="shared" si="56"/>
        <v>9</v>
      </c>
      <c r="K1346" s="106">
        <v>8</v>
      </c>
      <c r="L1346" s="106">
        <v>0</v>
      </c>
      <c r="M1346" s="106">
        <v>1</v>
      </c>
      <c r="N1346" s="105">
        <v>6</v>
      </c>
      <c r="O1346" s="105" t="s">
        <v>3372</v>
      </c>
      <c r="P1346" s="105" t="s">
        <v>3373</v>
      </c>
      <c r="Q1346" s="105" t="s">
        <v>45</v>
      </c>
      <c r="R1346" s="105"/>
    </row>
    <row r="1347" s="1" customFormat="1" ht="74" customHeight="1" spans="1:18">
      <c r="A1347" s="6">
        <v>1343</v>
      </c>
      <c r="B1347" s="105" t="s">
        <v>3155</v>
      </c>
      <c r="C1347" s="105" t="s">
        <v>3369</v>
      </c>
      <c r="D1347" s="107" t="s">
        <v>24</v>
      </c>
      <c r="E1347" s="6" t="s">
        <v>1267</v>
      </c>
      <c r="F1347" s="6" t="s">
        <v>67</v>
      </c>
      <c r="G1347" s="106">
        <v>2021.05</v>
      </c>
      <c r="H1347" s="109" t="s">
        <v>3370</v>
      </c>
      <c r="I1347" s="6" t="s">
        <v>3374</v>
      </c>
      <c r="J1347" s="105">
        <f t="shared" si="56"/>
        <v>7</v>
      </c>
      <c r="K1347" s="106">
        <v>6</v>
      </c>
      <c r="L1347" s="106">
        <v>0</v>
      </c>
      <c r="M1347" s="106">
        <v>1</v>
      </c>
      <c r="N1347" s="105">
        <v>7</v>
      </c>
      <c r="O1347" s="105" t="s">
        <v>3372</v>
      </c>
      <c r="P1347" s="105" t="s">
        <v>3373</v>
      </c>
      <c r="Q1347" s="105" t="s">
        <v>45</v>
      </c>
      <c r="R1347" s="105"/>
    </row>
    <row r="1348" s="1" customFormat="1" ht="74" customHeight="1" spans="1:18">
      <c r="A1348" s="6">
        <v>1344</v>
      </c>
      <c r="B1348" s="105" t="s">
        <v>3155</v>
      </c>
      <c r="C1348" s="105" t="s">
        <v>3369</v>
      </c>
      <c r="D1348" s="107" t="s">
        <v>24</v>
      </c>
      <c r="E1348" s="6" t="s">
        <v>60</v>
      </c>
      <c r="F1348" s="6" t="s">
        <v>26</v>
      </c>
      <c r="G1348" s="106">
        <v>2021.05</v>
      </c>
      <c r="H1348" s="109" t="s">
        <v>3370</v>
      </c>
      <c r="I1348" s="6" t="s">
        <v>3375</v>
      </c>
      <c r="J1348" s="105">
        <f t="shared" si="56"/>
        <v>9</v>
      </c>
      <c r="K1348" s="106">
        <v>8</v>
      </c>
      <c r="L1348" s="106">
        <v>0</v>
      </c>
      <c r="M1348" s="106">
        <v>1</v>
      </c>
      <c r="N1348" s="105">
        <v>7</v>
      </c>
      <c r="O1348" s="105" t="s">
        <v>3376</v>
      </c>
      <c r="P1348" s="105" t="s">
        <v>3373</v>
      </c>
      <c r="Q1348" s="105" t="s">
        <v>45</v>
      </c>
      <c r="R1348" s="105"/>
    </row>
    <row r="1349" s="1" customFormat="1" ht="74" customHeight="1" spans="1:18">
      <c r="A1349" s="6">
        <v>1345</v>
      </c>
      <c r="B1349" s="105" t="s">
        <v>3155</v>
      </c>
      <c r="C1349" s="105" t="s">
        <v>3369</v>
      </c>
      <c r="D1349" s="107" t="s">
        <v>24</v>
      </c>
      <c r="E1349" s="6" t="s">
        <v>1267</v>
      </c>
      <c r="F1349" s="6" t="s">
        <v>67</v>
      </c>
      <c r="G1349" s="106">
        <v>2021.05</v>
      </c>
      <c r="H1349" s="109" t="s">
        <v>3370</v>
      </c>
      <c r="I1349" s="6" t="s">
        <v>3377</v>
      </c>
      <c r="J1349" s="105">
        <f t="shared" si="56"/>
        <v>6</v>
      </c>
      <c r="K1349" s="106">
        <v>5</v>
      </c>
      <c r="L1349" s="106">
        <v>0</v>
      </c>
      <c r="M1349" s="106">
        <v>1</v>
      </c>
      <c r="N1349" s="105">
        <v>8</v>
      </c>
      <c r="O1349" s="105" t="s">
        <v>3372</v>
      </c>
      <c r="P1349" s="105" t="s">
        <v>3373</v>
      </c>
      <c r="Q1349" s="105" t="s">
        <v>45</v>
      </c>
      <c r="R1349" s="105" t="s">
        <v>2565</v>
      </c>
    </row>
    <row r="1350" s="1" customFormat="1" ht="74" customHeight="1" spans="1:18">
      <c r="A1350" s="6">
        <v>1346</v>
      </c>
      <c r="B1350" s="105" t="s">
        <v>3155</v>
      </c>
      <c r="C1350" s="105" t="s">
        <v>3369</v>
      </c>
      <c r="D1350" s="107" t="s">
        <v>24</v>
      </c>
      <c r="E1350" s="6" t="s">
        <v>1267</v>
      </c>
      <c r="F1350" s="6" t="s">
        <v>67</v>
      </c>
      <c r="G1350" s="106">
        <v>2021.05</v>
      </c>
      <c r="H1350" s="109" t="s">
        <v>3370</v>
      </c>
      <c r="I1350" s="6" t="s">
        <v>3378</v>
      </c>
      <c r="J1350" s="105">
        <f t="shared" si="56"/>
        <v>8</v>
      </c>
      <c r="K1350" s="106">
        <v>7</v>
      </c>
      <c r="L1350" s="106">
        <v>0</v>
      </c>
      <c r="M1350" s="106">
        <v>1</v>
      </c>
      <c r="N1350" s="105">
        <v>7</v>
      </c>
      <c r="O1350" s="105" t="s">
        <v>3372</v>
      </c>
      <c r="P1350" s="105" t="s">
        <v>3373</v>
      </c>
      <c r="Q1350" s="105" t="s">
        <v>45</v>
      </c>
      <c r="R1350" s="105"/>
    </row>
    <row r="1351" s="1" customFormat="1" ht="74" customHeight="1" spans="1:18">
      <c r="A1351" s="6">
        <v>1347</v>
      </c>
      <c r="B1351" s="105" t="s">
        <v>3155</v>
      </c>
      <c r="C1351" s="105" t="s">
        <v>3369</v>
      </c>
      <c r="D1351" s="107" t="s">
        <v>24</v>
      </c>
      <c r="E1351" s="105" t="s">
        <v>454</v>
      </c>
      <c r="F1351" s="105" t="s">
        <v>26</v>
      </c>
      <c r="G1351" s="106">
        <v>2021.05</v>
      </c>
      <c r="H1351" s="109" t="s">
        <v>3370</v>
      </c>
      <c r="I1351" s="105" t="s">
        <v>3379</v>
      </c>
      <c r="J1351" s="105">
        <f t="shared" si="56"/>
        <v>10.1</v>
      </c>
      <c r="K1351" s="106">
        <v>10</v>
      </c>
      <c r="L1351" s="106">
        <v>0</v>
      </c>
      <c r="M1351" s="105">
        <v>0.1</v>
      </c>
      <c r="N1351" s="105">
        <v>8</v>
      </c>
      <c r="O1351" s="105" t="s">
        <v>3372</v>
      </c>
      <c r="P1351" s="105" t="s">
        <v>3373</v>
      </c>
      <c r="Q1351" s="105" t="s">
        <v>113</v>
      </c>
      <c r="R1351" s="105"/>
    </row>
    <row r="1352" s="1" customFormat="1" ht="74" customHeight="1" spans="1:18">
      <c r="A1352" s="6">
        <v>1348</v>
      </c>
      <c r="B1352" s="105" t="s">
        <v>3155</v>
      </c>
      <c r="C1352" s="105" t="s">
        <v>3369</v>
      </c>
      <c r="D1352" s="107" t="s">
        <v>24</v>
      </c>
      <c r="E1352" s="105" t="s">
        <v>2461</v>
      </c>
      <c r="F1352" s="105" t="s">
        <v>26</v>
      </c>
      <c r="G1352" s="109" t="s">
        <v>494</v>
      </c>
      <c r="H1352" s="109" t="s">
        <v>3380</v>
      </c>
      <c r="I1352" s="115" t="s">
        <v>3381</v>
      </c>
      <c r="J1352" s="105">
        <f t="shared" si="56"/>
        <v>5</v>
      </c>
      <c r="K1352" s="106">
        <v>5</v>
      </c>
      <c r="L1352" s="106">
        <v>0</v>
      </c>
      <c r="M1352" s="105">
        <v>0</v>
      </c>
      <c r="N1352" s="105">
        <v>9</v>
      </c>
      <c r="O1352" s="116" t="s">
        <v>3382</v>
      </c>
      <c r="P1352" s="115" t="s">
        <v>3373</v>
      </c>
      <c r="Q1352" s="105" t="s">
        <v>30</v>
      </c>
      <c r="R1352" s="105" t="s">
        <v>76</v>
      </c>
    </row>
    <row r="1353" s="1" customFormat="1" ht="74" customHeight="1" spans="1:18">
      <c r="A1353" s="6">
        <v>1349</v>
      </c>
      <c r="B1353" s="105" t="s">
        <v>3155</v>
      </c>
      <c r="C1353" s="105" t="s">
        <v>3383</v>
      </c>
      <c r="D1353" s="105" t="s">
        <v>24</v>
      </c>
      <c r="E1353" s="105" t="s">
        <v>1267</v>
      </c>
      <c r="F1353" s="105" t="s">
        <v>26</v>
      </c>
      <c r="G1353" s="6">
        <v>2021.06</v>
      </c>
      <c r="H1353" s="105">
        <v>2021.11</v>
      </c>
      <c r="I1353" s="105" t="s">
        <v>3384</v>
      </c>
      <c r="J1353" s="105">
        <f t="shared" si="56"/>
        <v>8.1</v>
      </c>
      <c r="K1353" s="105">
        <v>8</v>
      </c>
      <c r="L1353" s="105">
        <v>0</v>
      </c>
      <c r="M1353" s="105">
        <v>0.1</v>
      </c>
      <c r="N1353" s="105">
        <v>7</v>
      </c>
      <c r="O1353" s="111" t="s">
        <v>3385</v>
      </c>
      <c r="P1353" s="111" t="s">
        <v>3386</v>
      </c>
      <c r="Q1353" s="105" t="s">
        <v>45</v>
      </c>
      <c r="R1353" s="105"/>
    </row>
    <row r="1354" s="1" customFormat="1" ht="74" customHeight="1" spans="1:18">
      <c r="A1354" s="6">
        <v>1350</v>
      </c>
      <c r="B1354" s="105" t="s">
        <v>3155</v>
      </c>
      <c r="C1354" s="105" t="s">
        <v>3383</v>
      </c>
      <c r="D1354" s="105" t="s">
        <v>24</v>
      </c>
      <c r="E1354" s="105" t="s">
        <v>1267</v>
      </c>
      <c r="F1354" s="105" t="s">
        <v>26</v>
      </c>
      <c r="G1354" s="6">
        <v>2021.06</v>
      </c>
      <c r="H1354" s="105">
        <v>2021.11</v>
      </c>
      <c r="I1354" s="105" t="s">
        <v>3387</v>
      </c>
      <c r="J1354" s="105">
        <f t="shared" si="56"/>
        <v>5.1</v>
      </c>
      <c r="K1354" s="105">
        <v>5</v>
      </c>
      <c r="L1354" s="105">
        <v>0</v>
      </c>
      <c r="M1354" s="105">
        <v>0.1</v>
      </c>
      <c r="N1354" s="105">
        <v>8</v>
      </c>
      <c r="O1354" s="111" t="s">
        <v>3388</v>
      </c>
      <c r="P1354" s="111" t="s">
        <v>3389</v>
      </c>
      <c r="Q1354" s="105" t="s">
        <v>45</v>
      </c>
      <c r="R1354" s="105"/>
    </row>
    <row r="1355" s="1" customFormat="1" ht="74" customHeight="1" spans="1:18">
      <c r="A1355" s="6">
        <v>1351</v>
      </c>
      <c r="B1355" s="105" t="s">
        <v>3155</v>
      </c>
      <c r="C1355" s="105" t="s">
        <v>3383</v>
      </c>
      <c r="D1355" s="6" t="s">
        <v>24</v>
      </c>
      <c r="E1355" s="105" t="s">
        <v>3390</v>
      </c>
      <c r="F1355" s="105" t="s">
        <v>26</v>
      </c>
      <c r="G1355" s="6">
        <v>2021.06</v>
      </c>
      <c r="H1355" s="105">
        <v>2021.12</v>
      </c>
      <c r="I1355" s="105" t="s">
        <v>3391</v>
      </c>
      <c r="J1355" s="105">
        <f t="shared" si="56"/>
        <v>8.1</v>
      </c>
      <c r="K1355" s="105">
        <v>8</v>
      </c>
      <c r="L1355" s="105">
        <v>0</v>
      </c>
      <c r="M1355" s="105">
        <v>0.1</v>
      </c>
      <c r="N1355" s="105">
        <v>8</v>
      </c>
      <c r="O1355" s="105" t="s">
        <v>3392</v>
      </c>
      <c r="P1355" s="111" t="s">
        <v>3393</v>
      </c>
      <c r="Q1355" s="105" t="s">
        <v>113</v>
      </c>
      <c r="R1355" s="105"/>
    </row>
    <row r="1356" s="1" customFormat="1" ht="74" customHeight="1" spans="1:18">
      <c r="A1356" s="6">
        <v>1352</v>
      </c>
      <c r="B1356" s="105" t="s">
        <v>3155</v>
      </c>
      <c r="C1356" s="105" t="s">
        <v>3383</v>
      </c>
      <c r="D1356" s="107" t="s">
        <v>24</v>
      </c>
      <c r="E1356" s="105" t="s">
        <v>1267</v>
      </c>
      <c r="F1356" s="105" t="s">
        <v>67</v>
      </c>
      <c r="G1356" s="109" t="s">
        <v>68</v>
      </c>
      <c r="H1356" s="109" t="s">
        <v>162</v>
      </c>
      <c r="I1356" s="105" t="s">
        <v>3394</v>
      </c>
      <c r="J1356" s="105">
        <f t="shared" si="56"/>
        <v>5.1</v>
      </c>
      <c r="K1356" s="106">
        <v>5</v>
      </c>
      <c r="L1356" s="106">
        <v>0</v>
      </c>
      <c r="M1356" s="105">
        <v>0.1</v>
      </c>
      <c r="N1356" s="105">
        <v>11</v>
      </c>
      <c r="O1356" s="105" t="s">
        <v>3395</v>
      </c>
      <c r="P1356" s="105" t="s">
        <v>3396</v>
      </c>
      <c r="Q1356" s="105" t="s">
        <v>30</v>
      </c>
      <c r="R1356" s="105"/>
    </row>
    <row r="1357" s="1" customFormat="1" ht="74" customHeight="1" spans="1:18">
      <c r="A1357" s="6">
        <v>1353</v>
      </c>
      <c r="B1357" s="105" t="s">
        <v>3155</v>
      </c>
      <c r="C1357" s="135" t="s">
        <v>3383</v>
      </c>
      <c r="D1357" s="107" t="s">
        <v>24</v>
      </c>
      <c r="E1357" s="135" t="s">
        <v>32</v>
      </c>
      <c r="F1357" s="135" t="s">
        <v>26</v>
      </c>
      <c r="G1357" s="136" t="s">
        <v>162</v>
      </c>
      <c r="H1357" s="136" t="s">
        <v>155</v>
      </c>
      <c r="I1357" s="140" t="s">
        <v>3397</v>
      </c>
      <c r="J1357" s="105">
        <f t="shared" si="56"/>
        <v>10.1</v>
      </c>
      <c r="K1357" s="141">
        <v>10</v>
      </c>
      <c r="L1357" s="141">
        <v>0</v>
      </c>
      <c r="M1357" s="105">
        <v>0.1</v>
      </c>
      <c r="N1357" s="135">
        <v>8</v>
      </c>
      <c r="O1357" s="135" t="s">
        <v>3398</v>
      </c>
      <c r="P1357" s="135" t="s">
        <v>3399</v>
      </c>
      <c r="Q1357" s="135" t="s">
        <v>30</v>
      </c>
      <c r="R1357" s="105"/>
    </row>
    <row r="1358" s="1" customFormat="1" ht="74" customHeight="1" spans="1:18">
      <c r="A1358" s="6">
        <v>1354</v>
      </c>
      <c r="B1358" s="105" t="s">
        <v>3155</v>
      </c>
      <c r="C1358" s="135" t="s">
        <v>3383</v>
      </c>
      <c r="D1358" s="107" t="s">
        <v>24</v>
      </c>
      <c r="E1358" s="135" t="s">
        <v>32</v>
      </c>
      <c r="F1358" s="135" t="s">
        <v>26</v>
      </c>
      <c r="G1358" s="136" t="s">
        <v>162</v>
      </c>
      <c r="H1358" s="136" t="s">
        <v>155</v>
      </c>
      <c r="I1358" s="135" t="s">
        <v>3400</v>
      </c>
      <c r="J1358" s="105">
        <f t="shared" si="56"/>
        <v>5.1</v>
      </c>
      <c r="K1358" s="141">
        <v>5</v>
      </c>
      <c r="L1358" s="141">
        <v>0</v>
      </c>
      <c r="M1358" s="105">
        <v>0.1</v>
      </c>
      <c r="N1358" s="135">
        <v>8</v>
      </c>
      <c r="O1358" s="135" t="s">
        <v>3398</v>
      </c>
      <c r="P1358" s="135" t="s">
        <v>3401</v>
      </c>
      <c r="Q1358" s="135" t="s">
        <v>30</v>
      </c>
      <c r="R1358" s="105"/>
    </row>
    <row r="1359" s="1" customFormat="1" ht="74" customHeight="1" spans="1:18">
      <c r="A1359" s="6">
        <v>1355</v>
      </c>
      <c r="B1359" s="105" t="s">
        <v>3155</v>
      </c>
      <c r="C1359" s="105" t="s">
        <v>3383</v>
      </c>
      <c r="D1359" s="107" t="s">
        <v>24</v>
      </c>
      <c r="E1359" s="105" t="s">
        <v>1267</v>
      </c>
      <c r="F1359" s="105" t="s">
        <v>67</v>
      </c>
      <c r="G1359" s="109" t="s">
        <v>68</v>
      </c>
      <c r="H1359" s="109" t="s">
        <v>162</v>
      </c>
      <c r="I1359" s="105" t="s">
        <v>3402</v>
      </c>
      <c r="J1359" s="105">
        <f t="shared" si="56"/>
        <v>10</v>
      </c>
      <c r="K1359" s="129">
        <v>10</v>
      </c>
      <c r="L1359" s="129">
        <v>0</v>
      </c>
      <c r="M1359" s="105">
        <v>0</v>
      </c>
      <c r="N1359" s="129">
        <v>8</v>
      </c>
      <c r="O1359" s="116" t="s">
        <v>3403</v>
      </c>
      <c r="P1359" s="115" t="s">
        <v>3404</v>
      </c>
      <c r="Q1359" s="135" t="s">
        <v>30</v>
      </c>
      <c r="R1359" s="105" t="s">
        <v>76</v>
      </c>
    </row>
    <row r="1360" s="1" customFormat="1" ht="74" customHeight="1" spans="1:18">
      <c r="A1360" s="6">
        <v>1356</v>
      </c>
      <c r="B1360" s="126" t="s">
        <v>3155</v>
      </c>
      <c r="C1360" s="126" t="s">
        <v>3405</v>
      </c>
      <c r="D1360" s="107" t="s">
        <v>24</v>
      </c>
      <c r="E1360" s="126" t="s">
        <v>1267</v>
      </c>
      <c r="F1360" s="126" t="s">
        <v>67</v>
      </c>
      <c r="G1360" s="109" t="s">
        <v>2509</v>
      </c>
      <c r="H1360" s="105">
        <v>2021.08</v>
      </c>
      <c r="I1360" s="105" t="s">
        <v>3406</v>
      </c>
      <c r="J1360" s="105">
        <f t="shared" si="56"/>
        <v>5.1</v>
      </c>
      <c r="K1360" s="133">
        <v>5</v>
      </c>
      <c r="L1360" s="134">
        <v>0</v>
      </c>
      <c r="M1360" s="105">
        <v>0.1</v>
      </c>
      <c r="N1360" s="105">
        <v>15</v>
      </c>
      <c r="O1360" s="114" t="s">
        <v>3354</v>
      </c>
      <c r="P1360" s="139" t="s">
        <v>3355</v>
      </c>
      <c r="Q1360" s="6" t="s">
        <v>45</v>
      </c>
      <c r="R1360" s="105"/>
    </row>
    <row r="1361" s="1" customFormat="1" ht="74" customHeight="1" spans="1:18">
      <c r="A1361" s="6">
        <v>1357</v>
      </c>
      <c r="B1361" s="126" t="s">
        <v>3155</v>
      </c>
      <c r="C1361" s="126" t="s">
        <v>3405</v>
      </c>
      <c r="D1361" s="107" t="s">
        <v>24</v>
      </c>
      <c r="E1361" s="126" t="s">
        <v>1267</v>
      </c>
      <c r="F1361" s="126" t="s">
        <v>26</v>
      </c>
      <c r="G1361" s="109" t="s">
        <v>2509</v>
      </c>
      <c r="H1361" s="6">
        <v>2021.07</v>
      </c>
      <c r="I1361" s="105" t="s">
        <v>3407</v>
      </c>
      <c r="J1361" s="105">
        <f t="shared" si="56"/>
        <v>7.1</v>
      </c>
      <c r="K1361" s="133">
        <v>7</v>
      </c>
      <c r="L1361" s="134">
        <v>0</v>
      </c>
      <c r="M1361" s="105">
        <v>0.1</v>
      </c>
      <c r="N1361" s="105">
        <v>20</v>
      </c>
      <c r="O1361" s="114" t="s">
        <v>3354</v>
      </c>
      <c r="P1361" s="139" t="s">
        <v>3408</v>
      </c>
      <c r="Q1361" s="6" t="s">
        <v>45</v>
      </c>
      <c r="R1361" s="105"/>
    </row>
    <row r="1362" s="1" customFormat="1" ht="74" customHeight="1" spans="1:18">
      <c r="A1362" s="6">
        <v>1358</v>
      </c>
      <c r="B1362" s="126" t="s">
        <v>3155</v>
      </c>
      <c r="C1362" s="126" t="s">
        <v>3405</v>
      </c>
      <c r="D1362" s="14" t="s">
        <v>24</v>
      </c>
      <c r="E1362" s="126" t="s">
        <v>1267</v>
      </c>
      <c r="F1362" s="34" t="s">
        <v>26</v>
      </c>
      <c r="G1362" s="106">
        <v>2021.05</v>
      </c>
      <c r="H1362" s="105">
        <v>2021.09</v>
      </c>
      <c r="I1362" s="34" t="s">
        <v>3409</v>
      </c>
      <c r="J1362" s="105">
        <f t="shared" si="56"/>
        <v>5.1</v>
      </c>
      <c r="K1362" s="142">
        <v>5</v>
      </c>
      <c r="L1362" s="142">
        <v>0</v>
      </c>
      <c r="M1362" s="105">
        <v>0.1</v>
      </c>
      <c r="N1362" s="34">
        <v>13</v>
      </c>
      <c r="O1362" s="143" t="s">
        <v>3248</v>
      </c>
      <c r="P1362" s="144" t="s">
        <v>3410</v>
      </c>
      <c r="Q1362" s="6" t="s">
        <v>45</v>
      </c>
      <c r="R1362" s="105"/>
    </row>
    <row r="1363" s="1" customFormat="1" ht="74" customHeight="1" spans="1:18">
      <c r="A1363" s="6">
        <v>1359</v>
      </c>
      <c r="B1363" s="126" t="s">
        <v>3155</v>
      </c>
      <c r="C1363" s="126" t="s">
        <v>3405</v>
      </c>
      <c r="D1363" s="107" t="s">
        <v>24</v>
      </c>
      <c r="E1363" s="126" t="s">
        <v>1267</v>
      </c>
      <c r="F1363" s="126" t="s">
        <v>26</v>
      </c>
      <c r="G1363" s="106">
        <v>2021.05</v>
      </c>
      <c r="H1363" s="105">
        <v>2021.08</v>
      </c>
      <c r="I1363" s="105" t="s">
        <v>3411</v>
      </c>
      <c r="J1363" s="105">
        <f t="shared" si="56"/>
        <v>5.1</v>
      </c>
      <c r="K1363" s="105">
        <v>5</v>
      </c>
      <c r="L1363" s="105">
        <v>0</v>
      </c>
      <c r="M1363" s="105">
        <v>0.1</v>
      </c>
      <c r="N1363" s="105">
        <v>15</v>
      </c>
      <c r="O1363" s="138" t="s">
        <v>3248</v>
      </c>
      <c r="P1363" s="139" t="s">
        <v>3362</v>
      </c>
      <c r="Q1363" s="6" t="s">
        <v>45</v>
      </c>
      <c r="R1363" s="105"/>
    </row>
    <row r="1364" s="1" customFormat="1" ht="74" customHeight="1" spans="1:18">
      <c r="A1364" s="6">
        <v>1360</v>
      </c>
      <c r="B1364" s="126" t="s">
        <v>3155</v>
      </c>
      <c r="C1364" s="126" t="s">
        <v>3405</v>
      </c>
      <c r="D1364" s="107" t="s">
        <v>42</v>
      </c>
      <c r="E1364" s="126" t="s">
        <v>3412</v>
      </c>
      <c r="F1364" s="126" t="s">
        <v>26</v>
      </c>
      <c r="G1364" s="7" t="s">
        <v>3413</v>
      </c>
      <c r="H1364" s="105">
        <v>2021.08</v>
      </c>
      <c r="I1364" s="6" t="s">
        <v>3414</v>
      </c>
      <c r="J1364" s="105">
        <f t="shared" si="56"/>
        <v>7.1</v>
      </c>
      <c r="K1364" s="133">
        <v>7</v>
      </c>
      <c r="L1364" s="134">
        <v>0</v>
      </c>
      <c r="M1364" s="105">
        <v>0.1</v>
      </c>
      <c r="N1364" s="105">
        <v>8</v>
      </c>
      <c r="O1364" s="114" t="s">
        <v>3354</v>
      </c>
      <c r="P1364" s="139" t="s">
        <v>3415</v>
      </c>
      <c r="Q1364" s="6" t="s">
        <v>45</v>
      </c>
      <c r="R1364" s="105"/>
    </row>
    <row r="1365" s="1" customFormat="1" ht="74" customHeight="1" spans="1:18">
      <c r="A1365" s="6">
        <v>1361</v>
      </c>
      <c r="B1365" s="126" t="s">
        <v>3155</v>
      </c>
      <c r="C1365" s="105" t="s">
        <v>3405</v>
      </c>
      <c r="D1365" s="105" t="s">
        <v>24</v>
      </c>
      <c r="E1365" s="105" t="s">
        <v>3416</v>
      </c>
      <c r="F1365" s="105" t="s">
        <v>67</v>
      </c>
      <c r="G1365" s="105">
        <v>2021.06</v>
      </c>
      <c r="H1365" s="105">
        <v>2021.07</v>
      </c>
      <c r="I1365" s="105" t="s">
        <v>3417</v>
      </c>
      <c r="J1365" s="105">
        <f t="shared" si="56"/>
        <v>10.1</v>
      </c>
      <c r="K1365" s="105">
        <v>10</v>
      </c>
      <c r="L1365" s="105">
        <v>0</v>
      </c>
      <c r="M1365" s="105">
        <v>0.1</v>
      </c>
      <c r="N1365" s="105">
        <v>10</v>
      </c>
      <c r="O1365" s="115" t="s">
        <v>3418</v>
      </c>
      <c r="P1365" s="115" t="s">
        <v>3419</v>
      </c>
      <c r="Q1365" s="6" t="s">
        <v>45</v>
      </c>
      <c r="R1365" s="105"/>
    </row>
    <row r="1366" s="1" customFormat="1" ht="74" customHeight="1" spans="1:18">
      <c r="A1366" s="6">
        <v>1362</v>
      </c>
      <c r="B1366" s="105" t="s">
        <v>3155</v>
      </c>
      <c r="C1366" s="105" t="s">
        <v>3405</v>
      </c>
      <c r="D1366" s="107" t="s">
        <v>24</v>
      </c>
      <c r="E1366" s="105" t="s">
        <v>1229</v>
      </c>
      <c r="F1366" s="105" t="s">
        <v>67</v>
      </c>
      <c r="G1366" s="105">
        <v>2021.1</v>
      </c>
      <c r="H1366" s="105">
        <v>2021.12</v>
      </c>
      <c r="I1366" s="105" t="s">
        <v>3420</v>
      </c>
      <c r="J1366" s="105">
        <f t="shared" si="56"/>
        <v>6</v>
      </c>
      <c r="K1366" s="105">
        <v>6</v>
      </c>
      <c r="L1366" s="105">
        <v>0</v>
      </c>
      <c r="M1366" s="105">
        <v>0</v>
      </c>
      <c r="N1366" s="105">
        <v>9</v>
      </c>
      <c r="O1366" s="115" t="s">
        <v>3421</v>
      </c>
      <c r="P1366" s="115" t="s">
        <v>3422</v>
      </c>
      <c r="Q1366" s="135" t="s">
        <v>30</v>
      </c>
      <c r="R1366" s="105" t="s">
        <v>76</v>
      </c>
    </row>
    <row r="1367" spans="17:18">
      <c r="Q1367" s="145"/>
      <c r="R1367" s="146"/>
    </row>
    <row r="1368" spans="17:17">
      <c r="Q1368" s="147"/>
    </row>
    <row r="1369" spans="17:17">
      <c r="Q1369" s="145"/>
    </row>
  </sheetData>
  <autoFilter ref="A3:S1366">
    <extLst/>
  </autoFilter>
  <mergeCells count="15">
    <mergeCell ref="A1:R1"/>
    <mergeCell ref="G2:H2"/>
    <mergeCell ref="J2:M2"/>
    <mergeCell ref="A2:A3"/>
    <mergeCell ref="B2:B3"/>
    <mergeCell ref="C2:C3"/>
    <mergeCell ref="D2:D3"/>
    <mergeCell ref="E2:E3"/>
    <mergeCell ref="F2:F3"/>
    <mergeCell ref="I2:I3"/>
    <mergeCell ref="N2:N3"/>
    <mergeCell ref="O2:O3"/>
    <mergeCell ref="P2:P3"/>
    <mergeCell ref="Q2:Q3"/>
    <mergeCell ref="R2:R3"/>
  </mergeCells>
  <conditionalFormatting sqref="I728">
    <cfRule type="duplicateValues" dxfId="0" priority="43"/>
  </conditionalFormatting>
  <conditionalFormatting sqref="I737">
    <cfRule type="duplicateValues" dxfId="0" priority="42"/>
  </conditionalFormatting>
  <conditionalFormatting sqref="I826">
    <cfRule type="duplicateValues" dxfId="0" priority="18"/>
  </conditionalFormatting>
  <conditionalFormatting sqref="I827">
    <cfRule type="duplicateValues" dxfId="0" priority="17"/>
  </conditionalFormatting>
  <conditionalFormatting sqref="I828">
    <cfRule type="duplicateValues" dxfId="0" priority="16"/>
  </conditionalFormatting>
  <conditionalFormatting sqref="I831">
    <cfRule type="duplicateValues" dxfId="0" priority="15"/>
  </conditionalFormatting>
  <conditionalFormatting sqref="I832">
    <cfRule type="duplicateValues" dxfId="0" priority="14"/>
  </conditionalFormatting>
  <conditionalFormatting sqref="I833">
    <cfRule type="duplicateValues" dxfId="0" priority="13"/>
  </conditionalFormatting>
  <conditionalFormatting sqref="I834">
    <cfRule type="duplicateValues" dxfId="0" priority="1"/>
  </conditionalFormatting>
  <conditionalFormatting sqref="I835">
    <cfRule type="duplicateValues" dxfId="0" priority="12"/>
  </conditionalFormatting>
  <conditionalFormatting sqref="I836">
    <cfRule type="duplicateValues" dxfId="0" priority="11"/>
  </conditionalFormatting>
  <conditionalFormatting sqref="I837">
    <cfRule type="duplicateValues" dxfId="0" priority="10"/>
  </conditionalFormatting>
  <conditionalFormatting sqref="I838">
    <cfRule type="duplicateValues" dxfId="0" priority="9"/>
  </conditionalFormatting>
  <conditionalFormatting sqref="I839">
    <cfRule type="duplicateValues" dxfId="0" priority="8"/>
  </conditionalFormatting>
  <conditionalFormatting sqref="I840">
    <cfRule type="duplicateValues" dxfId="0" priority="7"/>
  </conditionalFormatting>
  <conditionalFormatting sqref="I841">
    <cfRule type="duplicateValues" dxfId="0" priority="6"/>
  </conditionalFormatting>
  <conditionalFormatting sqref="I842">
    <cfRule type="duplicateValues" dxfId="0" priority="5"/>
  </conditionalFormatting>
  <conditionalFormatting sqref="I843">
    <cfRule type="duplicateValues" dxfId="0" priority="4"/>
  </conditionalFormatting>
  <conditionalFormatting sqref="I844">
    <cfRule type="duplicateValues" dxfId="0" priority="3"/>
  </conditionalFormatting>
  <conditionalFormatting sqref="I845">
    <cfRule type="duplicateValues" dxfId="0" priority="2"/>
  </conditionalFormatting>
  <conditionalFormatting sqref="I928">
    <cfRule type="duplicateValues" dxfId="0" priority="21"/>
  </conditionalFormatting>
  <conditionalFormatting sqref="I929">
    <cfRule type="duplicateValues" dxfId="0" priority="20"/>
  </conditionalFormatting>
  <conditionalFormatting sqref="I757:I758">
    <cfRule type="duplicateValues" dxfId="0" priority="41"/>
  </conditionalFormatting>
  <conditionalFormatting sqref="I729:I731 I726:I727">
    <cfRule type="duplicateValues" dxfId="0" priority="44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项目库</vt:lpstr>
      <vt:lpstr>6.28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</cp:lastModifiedBy>
  <dcterms:created xsi:type="dcterms:W3CDTF">2018-04-22T01:52:00Z</dcterms:created>
  <dcterms:modified xsi:type="dcterms:W3CDTF">2021-07-26T08:41:26Z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DFD8881979714609871D908AD79EE476</vt:lpwstr>
  </property>
  <property fmtid="{D5CDD505-2E9C-101B-9397-08002B2CF9AE}" pid="4" name="KSOReadingLayout">
    <vt:bool>true</vt:bool>
  </property>
</Properties>
</file>